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3.xml" ContentType="application/vnd.openxmlformats-officedocument.spreadsheetml.queryTable+xml"/>
  <Override PartName="/xl/tables/table2.xml" ContentType="application/vnd.openxmlformats-officedocument.spreadsheetml.table+xml"/>
  <Override PartName="/xl/queryTables/queryTable4.xml" ContentType="application/vnd.openxmlformats-officedocument.spreadsheetml.queryTable+xml"/>
  <Override PartName="/xl/tables/table3.xml" ContentType="application/vnd.openxmlformats-officedocument.spreadsheetml.table+xml"/>
  <Override PartName="/xl/queryTables/queryTable5.xml" ContentType="application/vnd.openxmlformats-officedocument.spreadsheetml.queryTable+xml"/>
  <Override PartName="/xl/tables/table4.xml" ContentType="application/vnd.openxmlformats-officedocument.spreadsheetml.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pl206/Dropbox/Kap_København/Manuscript/4thSubmission/Submission_files/"/>
    </mc:Choice>
  </mc:AlternateContent>
  <xr:revisionPtr revIDLastSave="0" documentId="13_ncr:1_{214E75E4-BC9B-194A-ACA4-168C8A4D9C5A}" xr6:coauthVersionLast="47" xr6:coauthVersionMax="47" xr10:uidLastSave="{00000000-0000-0000-0000-000000000000}"/>
  <bookViews>
    <workbookView xWindow="0" yWindow="500" windowWidth="48140" windowHeight="26700" activeTab="10" xr2:uid="{36905235-2F0B-6C47-850D-F469107BC639}"/>
  </bookViews>
  <sheets>
    <sheet name="Sheet_1 - DNA metadata" sheetId="4" r:id="rId1"/>
    <sheet name="Sheet_2 DNA_Macro_Pollen" sheetId="1" r:id="rId2"/>
    <sheet name="Sheet_3 - Phylo placement ref." sheetId="2" r:id="rId3"/>
    <sheet name="Sheet_4 Additional reference" sheetId="5" r:id="rId4"/>
    <sheet name="Sheet_5 psbD data" sheetId="6" r:id="rId5"/>
    <sheet name="Sheet_6 psbA data" sheetId="7" r:id="rId6"/>
    <sheet name="Sheet_7_Plant_raw_read" sheetId="8" r:id="rId7"/>
    <sheet name="Sheet_8_Plant_percentage_Fig.3" sheetId="14" r:id="rId8"/>
    <sheet name="Sheet_9_Animal_raw_read" sheetId="15" r:id="rId9"/>
    <sheet name="Sheet_10_Animal_percent_Fig.4a" sheetId="16" r:id="rId10"/>
    <sheet name="Sheet_11_SMAGs_Fig.5" sheetId="18" r:id="rId11"/>
  </sheets>
  <definedNames>
    <definedName name="_xlnm._FilterDatabase" localSheetId="1" hidden="1">'Sheet_2 DNA_Macro_Pollen'!$A$1:$CA$143</definedName>
    <definedName name="DNAmacroPOLLEN_1" localSheetId="1">'Sheet_2 DNA_Macro_Pollen'!$A$1:$L$143</definedName>
    <definedName name="ExternalData_1" localSheetId="9" hidden="1">Sheet_10_Animal_percent_Fig.4a!$A$1:$AF$10</definedName>
    <definedName name="ExternalData_1" localSheetId="10" hidden="1">Sheet_11_SMAGs_Fig.5!$A$1:$QL$28</definedName>
    <definedName name="ExternalData_1" localSheetId="7" hidden="1">Sheet_8_Plant_percentage_Fig.3!$A$1:$AU$103</definedName>
    <definedName name="ExternalData_1" localSheetId="8" hidden="1">Sheet_9_Animal_raw_read!$A$1:$AF$10</definedName>
    <definedName name="extra_taxa" localSheetId="3">'Sheet_4 Additional reference'!$A$2:$K$32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2" i="4" l="1"/>
  <c r="AG2" i="15" l="1"/>
  <c r="AG3" i="15"/>
  <c r="AG4" i="15"/>
  <c r="AG5" i="15"/>
  <c r="AG6" i="15"/>
  <c r="AG7" i="15"/>
  <c r="AG8" i="15"/>
  <c r="AG9" i="15"/>
  <c r="AG10" i="15"/>
  <c r="AI101" i="4"/>
  <c r="AH101" i="4"/>
  <c r="V101" i="4"/>
  <c r="AI100" i="4"/>
  <c r="AH100" i="4"/>
  <c r="V100" i="4"/>
  <c r="AI99" i="4"/>
  <c r="AH99" i="4"/>
  <c r="V99" i="4"/>
  <c r="AI98" i="4"/>
  <c r="AH98" i="4"/>
  <c r="V98" i="4"/>
  <c r="AI97" i="4"/>
  <c r="AH97" i="4"/>
  <c r="V97" i="4"/>
  <c r="AI96" i="4"/>
  <c r="AH96" i="4"/>
  <c r="V96" i="4"/>
  <c r="AI95" i="4"/>
  <c r="AH95" i="4"/>
  <c r="V95" i="4"/>
  <c r="AI94" i="4"/>
  <c r="AH94" i="4"/>
  <c r="V94" i="4"/>
  <c r="AI93" i="4"/>
  <c r="AH93" i="4"/>
  <c r="V93" i="4"/>
  <c r="AI92" i="4"/>
  <c r="AH92" i="4"/>
  <c r="V92" i="4"/>
  <c r="AI91" i="4"/>
  <c r="AH91" i="4"/>
  <c r="V91" i="4"/>
  <c r="AI90" i="4"/>
  <c r="AH90" i="4"/>
  <c r="V90" i="4"/>
  <c r="AI89" i="4"/>
  <c r="AH89" i="4"/>
  <c r="V89" i="4"/>
  <c r="AI88" i="4"/>
  <c r="AH88" i="4"/>
  <c r="V88" i="4"/>
  <c r="AI87" i="4"/>
  <c r="AH87" i="4"/>
  <c r="V87" i="4"/>
  <c r="AI86" i="4"/>
  <c r="AH86" i="4"/>
  <c r="V86" i="4"/>
  <c r="AI85" i="4"/>
  <c r="AH85" i="4"/>
  <c r="V85" i="4"/>
  <c r="AI84" i="4"/>
  <c r="AH84" i="4"/>
  <c r="V84" i="4"/>
  <c r="AI83" i="4"/>
  <c r="AH83" i="4"/>
  <c r="V83" i="4"/>
  <c r="AI82" i="4"/>
  <c r="AH82" i="4"/>
  <c r="V82" i="4"/>
  <c r="AI81" i="4"/>
  <c r="AH81" i="4"/>
  <c r="V81" i="4"/>
  <c r="AI80" i="4"/>
  <c r="AH80" i="4"/>
  <c r="V80" i="4"/>
  <c r="AI79" i="4"/>
  <c r="AH79" i="4"/>
  <c r="V79" i="4"/>
  <c r="AI78" i="4"/>
  <c r="AH78" i="4"/>
  <c r="V78" i="4"/>
  <c r="AI77" i="4"/>
  <c r="AH77" i="4"/>
  <c r="V77" i="4"/>
  <c r="AI76" i="4"/>
  <c r="AH76" i="4"/>
  <c r="V76" i="4"/>
  <c r="AI75" i="4"/>
  <c r="AH75" i="4"/>
  <c r="V75" i="4"/>
  <c r="AI74" i="4"/>
  <c r="AH74" i="4"/>
  <c r="V74" i="4"/>
  <c r="AI73" i="4"/>
  <c r="AH73" i="4"/>
  <c r="V73" i="4"/>
  <c r="AI72" i="4"/>
  <c r="AH72" i="4"/>
  <c r="V72" i="4"/>
  <c r="AI71" i="4"/>
  <c r="AH71" i="4"/>
  <c r="V71" i="4"/>
  <c r="AI70" i="4"/>
  <c r="AH70" i="4"/>
  <c r="V70" i="4"/>
  <c r="AI69" i="4"/>
  <c r="AH69" i="4"/>
  <c r="V69" i="4"/>
  <c r="AI68" i="4"/>
  <c r="AH68" i="4"/>
  <c r="V68" i="4"/>
  <c r="AI67" i="4"/>
  <c r="AH67" i="4"/>
  <c r="V67" i="4"/>
  <c r="AI66" i="4"/>
  <c r="AH66" i="4"/>
  <c r="V66" i="4"/>
  <c r="AI65" i="4"/>
  <c r="AH65" i="4"/>
  <c r="V65" i="4"/>
  <c r="AI64" i="4"/>
  <c r="AH64" i="4"/>
  <c r="V64" i="4"/>
  <c r="AI63" i="4"/>
  <c r="AH63" i="4"/>
  <c r="V63" i="4"/>
  <c r="AI62" i="4"/>
  <c r="AH62" i="4"/>
  <c r="V62" i="4"/>
  <c r="AI61" i="4"/>
  <c r="AH61" i="4"/>
  <c r="V61" i="4"/>
  <c r="AI60" i="4"/>
  <c r="AH60" i="4"/>
  <c r="V60" i="4"/>
  <c r="AI59" i="4"/>
  <c r="AH59" i="4"/>
  <c r="V59" i="4"/>
  <c r="AI58" i="4"/>
  <c r="AH58" i="4"/>
  <c r="V58" i="4"/>
  <c r="AI57" i="4"/>
  <c r="AH57" i="4"/>
  <c r="V57" i="4"/>
  <c r="AI56" i="4"/>
  <c r="AH56" i="4"/>
  <c r="V56" i="4"/>
  <c r="AI55" i="4"/>
  <c r="AH55" i="4"/>
  <c r="V55" i="4"/>
  <c r="AI54" i="4"/>
  <c r="AH54" i="4"/>
  <c r="V54" i="4"/>
  <c r="AI53" i="4"/>
  <c r="AH53" i="4"/>
  <c r="V53" i="4"/>
  <c r="AI52" i="4"/>
  <c r="AE52" i="4"/>
  <c r="AH52" i="4" s="1"/>
  <c r="AD52" i="4"/>
  <c r="V52" i="4"/>
  <c r="AI51" i="4"/>
  <c r="AH51" i="4"/>
  <c r="V51" i="4"/>
  <c r="AI50" i="4"/>
  <c r="AH50" i="4"/>
  <c r="V50" i="4"/>
  <c r="AI49" i="4"/>
  <c r="AH49" i="4"/>
  <c r="V49" i="4"/>
  <c r="AI48" i="4"/>
  <c r="AH48" i="4"/>
  <c r="V48" i="4"/>
  <c r="AI47" i="4"/>
  <c r="AH47" i="4"/>
  <c r="V47" i="4"/>
  <c r="AI46" i="4"/>
  <c r="AH46" i="4"/>
  <c r="V46" i="4"/>
  <c r="AI45" i="4"/>
  <c r="AH45" i="4"/>
  <c r="V45" i="4"/>
  <c r="AI44" i="4"/>
  <c r="AH44" i="4"/>
  <c r="V44" i="4"/>
  <c r="AI43" i="4"/>
  <c r="AH43" i="4"/>
  <c r="V43" i="4"/>
  <c r="AI42" i="4"/>
  <c r="AH42" i="4"/>
  <c r="V42" i="4"/>
  <c r="AI41" i="4"/>
  <c r="AH41" i="4"/>
  <c r="V41" i="4"/>
  <c r="AI40" i="4"/>
  <c r="AH40" i="4"/>
  <c r="V40" i="4"/>
  <c r="AI39" i="4"/>
  <c r="AH39" i="4"/>
  <c r="V39" i="4"/>
  <c r="AI38" i="4"/>
  <c r="AH38" i="4"/>
  <c r="V38" i="4"/>
  <c r="AI37" i="4"/>
  <c r="AH37" i="4"/>
  <c r="V37" i="4"/>
  <c r="AI36" i="4"/>
  <c r="AH36" i="4"/>
  <c r="V36" i="4"/>
  <c r="AI35" i="4"/>
  <c r="AH35" i="4"/>
  <c r="V35" i="4"/>
  <c r="AI34" i="4"/>
  <c r="AH34" i="4"/>
  <c r="V34" i="4"/>
  <c r="AI33" i="4"/>
  <c r="AH33" i="4"/>
  <c r="V33" i="4"/>
  <c r="AI32" i="4"/>
  <c r="AH32" i="4"/>
  <c r="V32" i="4"/>
  <c r="AI31" i="4"/>
  <c r="AH31" i="4"/>
  <c r="V31" i="4"/>
  <c r="AI30" i="4"/>
  <c r="AH30" i="4"/>
  <c r="V30" i="4"/>
  <c r="AI29" i="4"/>
  <c r="AH29" i="4"/>
  <c r="V29" i="4"/>
  <c r="AI28" i="4"/>
  <c r="AH28" i="4"/>
  <c r="V28" i="4"/>
  <c r="AI27" i="4"/>
  <c r="AH27" i="4"/>
  <c r="V27" i="4"/>
  <c r="AI26" i="4"/>
  <c r="AH26" i="4"/>
  <c r="V26" i="4"/>
  <c r="AI25" i="4"/>
  <c r="AH25" i="4"/>
  <c r="V25" i="4"/>
  <c r="AI24" i="4"/>
  <c r="AH24" i="4"/>
  <c r="V24" i="4"/>
  <c r="AI23" i="4"/>
  <c r="AH23" i="4"/>
  <c r="V23" i="4"/>
  <c r="AI22" i="4"/>
  <c r="AH22" i="4"/>
  <c r="V22" i="4"/>
  <c r="AI21" i="4"/>
  <c r="AH21" i="4"/>
  <c r="V21" i="4"/>
  <c r="AI20" i="4"/>
  <c r="AH20" i="4"/>
  <c r="V20" i="4"/>
  <c r="AI19" i="4"/>
  <c r="AH19" i="4"/>
  <c r="V19" i="4"/>
  <c r="AI18" i="4"/>
  <c r="AH18" i="4"/>
  <c r="V18" i="4"/>
  <c r="AI17" i="4"/>
  <c r="AH17" i="4"/>
  <c r="V17" i="4"/>
  <c r="AI16" i="4"/>
  <c r="AH16" i="4"/>
  <c r="V16" i="4"/>
  <c r="AI15" i="4"/>
  <c r="AH15" i="4"/>
  <c r="V15" i="4"/>
  <c r="AI14" i="4"/>
  <c r="AH14" i="4"/>
  <c r="V14" i="4"/>
  <c r="AI13" i="4"/>
  <c r="AH13" i="4"/>
  <c r="V13" i="4"/>
  <c r="AI12" i="4"/>
  <c r="V12" i="4"/>
  <c r="AI11" i="4"/>
  <c r="AH11" i="4"/>
  <c r="V11" i="4"/>
  <c r="AI10" i="4"/>
  <c r="AH10" i="4"/>
  <c r="V10" i="4"/>
  <c r="AI9" i="4"/>
  <c r="AH9" i="4"/>
  <c r="V9" i="4"/>
  <c r="AI8" i="4"/>
  <c r="AH8" i="4"/>
  <c r="V8" i="4"/>
  <c r="AI7" i="4"/>
  <c r="AH7" i="4"/>
  <c r="V7" i="4"/>
  <c r="AI6" i="4"/>
  <c r="AH6" i="4"/>
  <c r="V6" i="4"/>
  <c r="AI5" i="4"/>
  <c r="AH5" i="4"/>
  <c r="V5" i="4"/>
  <c r="AI4" i="4"/>
  <c r="AH4" i="4"/>
  <c r="V4" i="4"/>
  <c r="AI3" i="4"/>
  <c r="AH3" i="4"/>
  <c r="V3" i="4"/>
  <c r="AI2" i="4"/>
  <c r="AH2" i="4"/>
  <c r="V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5AAE2B-56DD-471C-955F-1C7D79FAE418}" name="DNAmacroPOLLEN11" type="6" refreshedVersion="7" background="1" saveData="1">
    <textPr sourceFile="/Users/npl206/Dropbox/Kap_København/DNA_data/KapKBH_Rfolder/KapK_R/DNAmacroPOLLEN.csv" thousands=" " comma="1">
      <textFields count="7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28478AC2-A045-C944-AA0D-1A1A21C97D97}" name="extra_taxa" type="6" refreshedVersion="7" background="1" saveData="1">
    <textPr sourceFile="/Users/npl206/Dropbox/Kap_København/DNA_data/Additional_Taxa_DB/extra_taxa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6DA0E64A-0874-FF47-A669-39887679A15F}" keepAlive="1" name="Query - AnimalFamilyMetaDMG6Percentage" description="Connection to the 'AnimalFamilyMetaDMG6Percentage' query in the workbook." type="5" refreshedVersion="7" background="1" saveData="1">
    <dbPr connection="Provider=Microsoft.Mashup.OleDb.1;Data Source=$Workbook$;Location=AnimalFamilyMetaDMG6Percentage;Extended Properties=&quot;&quot;" command="SELECT * FROM [AnimalFamilyMetaDMG6Percentage]"/>
  </connection>
  <connection id="4" xr16:uid="{4A56A97F-0003-BB40-BEB4-9362BCF2813D}" keepAlive="1" name="Query - AnimalFamilyMetaDMG6ReadCount" description="Connection to the 'AnimalFamilyMetaDMG6ReadCount' query in the workbook." type="5" refreshedVersion="7" background="1" saveData="1">
    <dbPr connection="Provider=Microsoft.Mashup.OleDb.1;Data Source=$Workbook$;Location=AnimalFamilyMetaDMG6ReadCount;Extended Properties=&quot;&quot;" command="SELECT * FROM [AnimalFamilyMetaDMG6ReadCount]"/>
  </connection>
  <connection id="5" xr16:uid="{9347A9BE-8E5A-D345-9D32-414E8F875FFE}" keepAlive="1" name="Query - PlantGenusPercentage_growth_form_added" description="Connection to the 'PlantGenusPercentage_growth_form_added' query in the workbook." type="5" refreshedVersion="7" background="1" saveData="1">
    <dbPr connection="Provider=Microsoft.Mashup.OleDb.1;Data Source=$Workbook$;Location=PlantGenusPercentage_growth_form_added;Extended Properties=&quot;&quot;" command="SELECT * FROM [PlantGenusPercentage_growth_form_added]"/>
  </connection>
  <connection id="6" xr16:uid="{1A866781-2375-A048-ABD7-21CA5CC27F6E}" keepAlive="1" name="Query - PlantGenusRawReadCountOut" description="Connection to the 'PlantGenusRawReadCountOut' query in the workbook." type="5" refreshedVersion="0" background="1">
    <dbPr connection="Provider=Microsoft.Mashup.OleDb.1;Data Source=$Workbook$;Location=PlantGenusRawReadCountOut;Extended Properties=&quot;&quot;" command="SELECT * FROM [PlantGenusRawReadCountOut]"/>
  </connection>
  <connection id="7" xr16:uid="{5A4C8280-8EC7-0A46-AEF7-20928532EC41}" keepAlive="1" name="Query - PlantGenusRawReadCountOut1" description="Connection to the 'PlantGenusRawReadCountOut1' query in the workbook." type="5" refreshedVersion="7" background="1" saveData="1">
    <dbPr connection="Provider=Microsoft.Mashup.OleDb.1;Data Source=$Workbook$;Location=PlantGenusRawReadCountOut1;Extended Properties=&quot;&quot;" command="SELECT * FROM [PlantGenusRawReadCountOut1]"/>
  </connection>
  <connection id="8" xr16:uid="{7036F579-076B-364B-B5B2-D913F8DA5FE8}" keepAlive="1" name="Query - SMAGs_mapping-damage" description="Connection to the 'SMAGs_mapping-damage' query in the workbook." type="5" refreshedVersion="7" background="1" saveData="1">
    <dbPr connection="Provider=Microsoft.Mashup.OleDb.1;Data Source=$Workbook$;Location=SMAGs_mapping-damage;Extended Properties=&quot;&quot;" command="SELECT * FROM [SMAGs_mapping-damage]"/>
  </connection>
</connections>
</file>

<file path=xl/sharedStrings.xml><?xml version="1.0" encoding="utf-8"?>
<sst xmlns="http://schemas.openxmlformats.org/spreadsheetml/2006/main" count="11335" uniqueCount="4869">
  <si>
    <t>Taxa</t>
  </si>
  <si>
    <t>Family</t>
  </si>
  <si>
    <t>Growth form order</t>
  </si>
  <si>
    <t>Growth form</t>
  </si>
  <si>
    <t>Category (1=same taxa and/or genera recorded in DNA and macro/pollen, 2=same taxa potentially recorded in DNA and macro/pollen but uncertaInties due to identification at different taxonomic levels, 3=taxa only recorded in DNA, 4= taxa only recorded in macro/pollen)</t>
  </si>
  <si>
    <t>Macrofossil</t>
  </si>
  <si>
    <t>Pollen (Bennike 1990 restricted to unit B, Fig. 71)</t>
  </si>
  <si>
    <t>Pollen this study (all B3)</t>
  </si>
  <si>
    <t>Populus</t>
  </si>
  <si>
    <t>Salicaceae</t>
  </si>
  <si>
    <t>Trees</t>
  </si>
  <si>
    <t>NA</t>
  </si>
  <si>
    <t>x</t>
  </si>
  <si>
    <t>Sorbus</t>
  </si>
  <si>
    <t>Rosaceae</t>
  </si>
  <si>
    <t>Thuja</t>
  </si>
  <si>
    <t>Cupressaceae</t>
  </si>
  <si>
    <t>(Bennike 1990)</t>
  </si>
  <si>
    <t>Cypressaceae, Tsuga</t>
  </si>
  <si>
    <t>Larix</t>
  </si>
  <si>
    <t>Pinaceae</t>
  </si>
  <si>
    <t>Picea</t>
  </si>
  <si>
    <t>Pinus</t>
  </si>
  <si>
    <t>Pinus cf Pinus subg., Pinus cf. Strobus subg.</t>
  </si>
  <si>
    <t>Tsuga</t>
  </si>
  <si>
    <t>Salix</t>
  </si>
  <si>
    <t>Shrubs/Trees</t>
  </si>
  <si>
    <t>Betula</t>
  </si>
  <si>
    <t>Betulaceae</t>
  </si>
  <si>
    <t>Betula sect. Albae, Betula sect. Fruticosae, Betula cf. nana</t>
  </si>
  <si>
    <t>Alnus</t>
  </si>
  <si>
    <t>Alnus, Alnus cf. viridis</t>
  </si>
  <si>
    <t>Crataegus</t>
  </si>
  <si>
    <t>Rhamnus</t>
  </si>
  <si>
    <t>Rhamnaceae</t>
  </si>
  <si>
    <t>Taxus</t>
  </si>
  <si>
    <t>Taxaceae</t>
  </si>
  <si>
    <t>Momipites</t>
  </si>
  <si>
    <t>"Juglandaceae"</t>
  </si>
  <si>
    <t>Palaeo taxa having affinity with present day Juglandaceae (Nichols and Ott 2006 Palynology
30: 33-41)</t>
  </si>
  <si>
    <t>Caryapollenites Type (Momipites)</t>
  </si>
  <si>
    <t>Corylus</t>
  </si>
  <si>
    <t>Corylaceae</t>
  </si>
  <si>
    <t>Rosa</t>
  </si>
  <si>
    <t>Shrubs</t>
  </si>
  <si>
    <t>Spiraea</t>
  </si>
  <si>
    <t>Myrica</t>
  </si>
  <si>
    <t>Myricaceae</t>
  </si>
  <si>
    <t>Dasiphora</t>
  </si>
  <si>
    <t xml:space="preserve">Shrubs </t>
  </si>
  <si>
    <t>Sorbaria</t>
  </si>
  <si>
    <t>Erica</t>
  </si>
  <si>
    <t>Ericaceae</t>
  </si>
  <si>
    <t>Ericales pollen that potnetially could represent Erica although any of the other Ericaceae are also likely</t>
  </si>
  <si>
    <t>Ericales</t>
  </si>
  <si>
    <t>xOrder</t>
  </si>
  <si>
    <t>Rhododendron</t>
  </si>
  <si>
    <t>Macro of Ledum palustre (syn. Rhododendron tomentosum, R. groenlandicum) which some of the reads matched to)</t>
  </si>
  <si>
    <t>Rododendron</t>
  </si>
  <si>
    <t>Viburnum</t>
  </si>
  <si>
    <t>Adoxaceae</t>
  </si>
  <si>
    <t>Cornus</t>
  </si>
  <si>
    <t>Cornaceae</t>
  </si>
  <si>
    <t>Shrubs/forb</t>
  </si>
  <si>
    <t>Dryas</t>
  </si>
  <si>
    <t>Shrubs (dwarf)</t>
  </si>
  <si>
    <t>Vaccinium</t>
  </si>
  <si>
    <t>Andromeda</t>
  </si>
  <si>
    <t>Empetrum</t>
  </si>
  <si>
    <t>Empetraceae</t>
  </si>
  <si>
    <t>Arctostaphylos</t>
  </si>
  <si>
    <t>Cassiope</t>
  </si>
  <si>
    <t>?</t>
  </si>
  <si>
    <t>Kalmia</t>
  </si>
  <si>
    <t>Chamaedaphne</t>
  </si>
  <si>
    <t>Phyllodoce</t>
  </si>
  <si>
    <t>Oxycoccus</t>
  </si>
  <si>
    <t>Calluna</t>
  </si>
  <si>
    <t>Calluna vulgaris</t>
  </si>
  <si>
    <t>Rubus</t>
  </si>
  <si>
    <t>Forb</t>
  </si>
  <si>
    <t>Classified as forb due to identification of macrofossils of Rubus chamaemorus</t>
  </si>
  <si>
    <t>Hedysarum</t>
  </si>
  <si>
    <t>Fabaceae</t>
  </si>
  <si>
    <t>Saxifraga</t>
  </si>
  <si>
    <t>Saxifragaceae</t>
  </si>
  <si>
    <t>Filipendula</t>
  </si>
  <si>
    <t>Bistorta</t>
  </si>
  <si>
    <t>Polygonaceae</t>
  </si>
  <si>
    <t>Bistorta vivipara</t>
  </si>
  <si>
    <r>
      <rPr>
        <i/>
        <sz val="11"/>
        <color theme="1"/>
        <rFont val="Calibri"/>
        <family val="2"/>
        <scheme val="minor"/>
      </rPr>
      <t>Polygonum</t>
    </r>
    <r>
      <rPr>
        <sz val="12"/>
        <color theme="1"/>
        <rFont val="Calibri"/>
        <family val="2"/>
        <scheme val="minor"/>
      </rPr>
      <t xml:space="preserve"> sect. </t>
    </r>
    <r>
      <rPr>
        <i/>
        <sz val="11"/>
        <color theme="1"/>
        <rFont val="Calibri"/>
        <family val="2"/>
        <scheme val="minor"/>
      </rPr>
      <t>Bistortae</t>
    </r>
  </si>
  <si>
    <t>Geum</t>
  </si>
  <si>
    <t>Pedicularis</t>
  </si>
  <si>
    <t>Orobanchaceae</t>
  </si>
  <si>
    <t>Scrophulariaceae (old family split up but includes Orobanchaceae)</t>
  </si>
  <si>
    <t>Potentilla</t>
  </si>
  <si>
    <t>Comarum</t>
  </si>
  <si>
    <t>Androsace</t>
  </si>
  <si>
    <t>Primulaceae</t>
  </si>
  <si>
    <t>Artemisia</t>
  </si>
  <si>
    <t>Asteraceae</t>
  </si>
  <si>
    <t>Artemisia, Liguliflorae (old subfamily in Asteraceae)</t>
  </si>
  <si>
    <t>Papaver</t>
  </si>
  <si>
    <t>Papaveraceae</t>
  </si>
  <si>
    <t>Tofieldia</t>
  </si>
  <si>
    <t>Tofieldiaceae</t>
  </si>
  <si>
    <t>Triglochin</t>
  </si>
  <si>
    <t>Juncaginaceae</t>
  </si>
  <si>
    <t>Astragalus</t>
  </si>
  <si>
    <t>Micranthes</t>
  </si>
  <si>
    <t>Drosera</t>
  </si>
  <si>
    <t>Droseraceae</t>
  </si>
  <si>
    <t>Rhodiola</t>
  </si>
  <si>
    <t>Crassulaceae</t>
  </si>
  <si>
    <t>Parnassia</t>
  </si>
  <si>
    <t>Celastraceae</t>
  </si>
  <si>
    <t>Orthilia</t>
  </si>
  <si>
    <t>Rumex</t>
  </si>
  <si>
    <t>Oxytropis</t>
  </si>
  <si>
    <t>Arenaria</t>
  </si>
  <si>
    <t>Caryophyllaceae</t>
  </si>
  <si>
    <t>Fragaria</t>
  </si>
  <si>
    <t>Chamaenerion</t>
  </si>
  <si>
    <t>Onagraceae</t>
  </si>
  <si>
    <t>Boechera</t>
  </si>
  <si>
    <t>Brassicaceae</t>
  </si>
  <si>
    <t>Brassicaceae (syn. Cruciferae)</t>
  </si>
  <si>
    <t>Ranunculus</t>
  </si>
  <si>
    <t>Ranunculaceae</t>
  </si>
  <si>
    <t>Viola</t>
  </si>
  <si>
    <t>Violaceae</t>
  </si>
  <si>
    <t>Cardamine</t>
  </si>
  <si>
    <t>Diapensia</t>
  </si>
  <si>
    <t>Diapensiaceae</t>
  </si>
  <si>
    <t>Cynoglossum</t>
  </si>
  <si>
    <t>Caltha</t>
  </si>
  <si>
    <t>Anticlea</t>
  </si>
  <si>
    <t>Melanthiaceae</t>
  </si>
  <si>
    <t>Melampyrum</t>
  </si>
  <si>
    <t>Cochlearia</t>
  </si>
  <si>
    <t>Stellaria</t>
  </si>
  <si>
    <t>Sibbaldia</t>
  </si>
  <si>
    <t>Silene</t>
  </si>
  <si>
    <t xml:space="preserve">Macro of Melandrium affine=Silene involucrata ssp. furcata. DNA reads assigned to Silene sect. Melandrium section </t>
  </si>
  <si>
    <t>Eutrema</t>
  </si>
  <si>
    <t>xFamily</t>
  </si>
  <si>
    <t>Sedum</t>
  </si>
  <si>
    <t>Oxyria</t>
  </si>
  <si>
    <t>Erodium</t>
  </si>
  <si>
    <t>Geraniaceae</t>
  </si>
  <si>
    <t>Cerastium</t>
  </si>
  <si>
    <t>Arabis</t>
  </si>
  <si>
    <t>Anemone</t>
  </si>
  <si>
    <t>Polytrichum</t>
  </si>
  <si>
    <t>Polytrichaceae</t>
  </si>
  <si>
    <t>(Mogensen 1984)</t>
  </si>
  <si>
    <t>Thalictrum</t>
  </si>
  <si>
    <t>Carex</t>
  </si>
  <si>
    <t>Cyperaceae</t>
  </si>
  <si>
    <t>Graminoids</t>
  </si>
  <si>
    <t>Eriophorum</t>
  </si>
  <si>
    <t>Calamagrostis</t>
  </si>
  <si>
    <t>Poaceae</t>
  </si>
  <si>
    <t>One Poaceae (syn. Gramineae) seed</t>
  </si>
  <si>
    <t>Poaceae (syn. Gramineae)</t>
  </si>
  <si>
    <t>Eurybia</t>
  </si>
  <si>
    <t>Trichophorum</t>
  </si>
  <si>
    <t>Dupontia</t>
  </si>
  <si>
    <t>Phippsia</t>
  </si>
  <si>
    <t>Juncus</t>
  </si>
  <si>
    <t>Juncaceae</t>
  </si>
  <si>
    <t>Luzula</t>
  </si>
  <si>
    <t>Poa</t>
  </si>
  <si>
    <t>Arctagrostis</t>
  </si>
  <si>
    <t>Leymus</t>
  </si>
  <si>
    <t>Scirpus</t>
  </si>
  <si>
    <t>Arctophila</t>
  </si>
  <si>
    <t>Alopecurus</t>
  </si>
  <si>
    <t>Anthoxanthum</t>
  </si>
  <si>
    <t>Rhynchospora</t>
  </si>
  <si>
    <t>Hordelymus</t>
  </si>
  <si>
    <t>Elymus</t>
  </si>
  <si>
    <t>Woodsia</t>
  </si>
  <si>
    <t>Woodsiaceae</t>
  </si>
  <si>
    <t>Fern</t>
  </si>
  <si>
    <t>Cystopteris</t>
  </si>
  <si>
    <t>Cystopteridaceae</t>
  </si>
  <si>
    <t>Cystopteris fragilis ssp. dickieana</t>
  </si>
  <si>
    <t>Dryopteris</t>
  </si>
  <si>
    <t>Dryopteridaceae</t>
  </si>
  <si>
    <t>Cryptogramma</t>
  </si>
  <si>
    <t>Pteridaceae</t>
  </si>
  <si>
    <t>Botrychium</t>
  </si>
  <si>
    <t>Ophioglossaceae</t>
  </si>
  <si>
    <t>Botrichium, Botrichium cf. matricariifolium, Polypodiales (syn Filicales)</t>
  </si>
  <si>
    <t>Athyrium</t>
  </si>
  <si>
    <t>Athyriaceae</t>
  </si>
  <si>
    <t>Athyrium filix-mas</t>
  </si>
  <si>
    <t>Asplenium</t>
  </si>
  <si>
    <t>Aspleniaceae</t>
  </si>
  <si>
    <t>Asplenium, Polypodiales (syn Filicales)</t>
  </si>
  <si>
    <t>Polypodiaceae</t>
  </si>
  <si>
    <t>Gymnocarpium</t>
  </si>
  <si>
    <t>Equisetum</t>
  </si>
  <si>
    <t>Equisetaceae</t>
  </si>
  <si>
    <t>Horsetail</t>
  </si>
  <si>
    <t>Selaginella</t>
  </si>
  <si>
    <t>Selaginellaceae</t>
  </si>
  <si>
    <t>Clubmoss</t>
  </si>
  <si>
    <t>Selaginella rupestrisa</t>
  </si>
  <si>
    <t>Lycopodium</t>
  </si>
  <si>
    <t>Lycopodiaceae</t>
  </si>
  <si>
    <t>Lycopodium complanatum/tristachium, Lycopodium annotinum</t>
  </si>
  <si>
    <t>Huperzia</t>
  </si>
  <si>
    <t>Huperzia selago</t>
  </si>
  <si>
    <t xml:space="preserve">Diphasiastrum </t>
  </si>
  <si>
    <t>Diphasiastrum alpinum</t>
  </si>
  <si>
    <t>Potamogeton</t>
  </si>
  <si>
    <t>Potamogetonaceae</t>
  </si>
  <si>
    <t>Aquatic</t>
  </si>
  <si>
    <t>Stuckenia</t>
  </si>
  <si>
    <t>Note that Potamogenton has been split into Potamogeton and Stuckenia. Potamogeton cf. vaginatus recorded by Bennike is synonym to Stuckenia vaginata</t>
  </si>
  <si>
    <t>Menyanthes</t>
  </si>
  <si>
    <t>Menyanthaceae</t>
  </si>
  <si>
    <t>Hippuris</t>
  </si>
  <si>
    <t>Plantaginaceae</t>
  </si>
  <si>
    <t>Sparganium</t>
  </si>
  <si>
    <t>Typhaceae</t>
  </si>
  <si>
    <t>Lagotis</t>
  </si>
  <si>
    <t>Utricularia</t>
  </si>
  <si>
    <t>Lentibulariaceae</t>
  </si>
  <si>
    <t>Callitriche</t>
  </si>
  <si>
    <t>Nuphar</t>
  </si>
  <si>
    <t>Nymphaeaceae</t>
  </si>
  <si>
    <t>Linaria</t>
  </si>
  <si>
    <t>Lamiaceae</t>
  </si>
  <si>
    <t>Erigeron</t>
  </si>
  <si>
    <t>Circium</t>
  </si>
  <si>
    <t>Tolypella</t>
  </si>
  <si>
    <t>Characeae</t>
  </si>
  <si>
    <t>Algae</t>
  </si>
  <si>
    <t>Microthyrium</t>
  </si>
  <si>
    <t>Microthyriaceae</t>
  </si>
  <si>
    <t>Zygnema</t>
  </si>
  <si>
    <t>Zygnemataceae</t>
  </si>
  <si>
    <t>Sphagnum</t>
  </si>
  <si>
    <t>Sphagnaceae</t>
  </si>
  <si>
    <t>Bryophyte</t>
  </si>
  <si>
    <t>Sphagnum, Bryales</t>
  </si>
  <si>
    <t>Scorpidium</t>
  </si>
  <si>
    <t>Amblystegiaceae</t>
  </si>
  <si>
    <t>Plagiomnium</t>
  </si>
  <si>
    <t>Mniaceae</t>
  </si>
  <si>
    <t>Ortothecium</t>
  </si>
  <si>
    <t>Seligeriaceae</t>
  </si>
  <si>
    <t>Bryales</t>
  </si>
  <si>
    <t>Mnium</t>
  </si>
  <si>
    <t>Drepanocladus</t>
  </si>
  <si>
    <t>Distichium</t>
  </si>
  <si>
    <t>Distichiaceae</t>
  </si>
  <si>
    <t>Cyrtomnium</t>
  </si>
  <si>
    <t>Cinclidium</t>
  </si>
  <si>
    <t>Riccia</t>
  </si>
  <si>
    <t>Ricciaceae</t>
  </si>
  <si>
    <t>Liverworts</t>
  </si>
  <si>
    <t>Aracites</t>
  </si>
  <si>
    <t>"Araceae"</t>
  </si>
  <si>
    <t>NA (Terrestrial and aquatic wines, shrubs and herbs)</t>
  </si>
  <si>
    <t>Palaeotaxa with affinity to present day Araceae (Field et al. 2017 Acta Palaeobotanica 57: 101–108 +  VELICHKEVICH F.Yu. &amp; ZASTAWNIAK E. 2006.
Atlas of the Pleistocene vascular plant macrofossils of Central and eastern Europe. Part 1 – Pteridophytes and monocotyledons. W. Szafer Institute of
Botany, Polish Academy of Sciences, Kraków.</t>
  </si>
  <si>
    <t>Salix: </t>
  </si>
  <si>
    <t>MG262367.1 Salix rehderiana isolate LJQ-XZZ-008 chloroplast, complete genome</t>
  </si>
  <si>
    <t>MG262368.1 Salix rorida isolate LJQ-NEC-2015-020 chloroplast, complete genome</t>
  </si>
  <si>
    <t>MG262369.1 Salix taoensis isolate ZR-014 chloroplast, complete genome</t>
  </si>
  <si>
    <t>MT482535.1 Populus tremula chloroplast, complete genome</t>
  </si>
  <si>
    <t>MT551159.1 Salix argyracea chloroplast, complete genome</t>
  </si>
  <si>
    <t>MT551160.1 Salix dasyclados chloroplast, complete genome</t>
  </si>
  <si>
    <t>MT551161.1 Salix eriocephala chloroplast, complete genome</t>
  </si>
  <si>
    <t>MT551162.1 Salix integra chloroplast, complete genome</t>
  </si>
  <si>
    <t>MT551163.1 Salix suchowensis chloroplast, complete genome</t>
  </si>
  <si>
    <t>NC_037422.1 Salix chaenomeloides isolate LJQ-SHX-2016-001 chloroplast, complete genome</t>
  </si>
  <si>
    <t>NC_037423.1 Salix hypoleuca isolate LJQ-XZZ-017 chloroplast, complete genome</t>
  </si>
  <si>
    <t>NC_037424.1 Salix magnifica isolate ZL-006 chloroplast, complete genome</t>
  </si>
  <si>
    <t>NC_037425.1 Salix minjiangensis isolate ZL-015 chloroplast, complete genome</t>
  </si>
  <si>
    <t>NC_037426.1 Salix paraplesia isolate ZR-013 chloroplast, complete genome</t>
  </si>
  <si>
    <t>NC_037427.1 Salix rehderiana isolate LJQ-XZZ-008 chloroplast, complete genome</t>
  </si>
  <si>
    <t>NC_037428.1 Salix rorida isolate LJQ-NEC-2015-020 chloroplast, complete genome</t>
  </si>
  <si>
    <t>NC_037429.1 Salix taoensis isolate ZR-014 chloroplast, complete genome</t>
  </si>
  <si>
    <t>Betula:</t>
  </si>
  <si>
    <t>&gt;MN830400.1 Betula costata chloroplast, complete genome</t>
  </si>
  <si>
    <t>&gt;NC_037473.1 Betula cordifolia chloroplast, complete genome</t>
  </si>
  <si>
    <t>&gt;MG386401.1 Betula cordifolia chloroplast, complete genome</t>
  </si>
  <si>
    <t>&gt;NC_047177.1 Betula chichibuensis UTCFBC00085 chloroplast DNA, complete genome</t>
  </si>
  <si>
    <t>&gt;LC542973.1 Betula chichibuensis UTCFBC00085 chloroplast DNA, complete genome</t>
  </si>
  <si>
    <t>&gt;NC_033978.1 Betula nana chloroplast, complete genome</t>
  </si>
  <si>
    <t>&gt;KX703002.1 Betula nana chloroplast, complete genome</t>
  </si>
  <si>
    <t>&gt;MK888853.1 Betula alnoides chloroplast, complete genome</t>
  </si>
  <si>
    <t>&gt;MT872524.1 Betula nana voucher Beleg107 chloroplast, complete genome</t>
  </si>
  <si>
    <t>&gt;MT872530.1 Betula nana voucher Beleg 7 chloroplast, complete genome</t>
  </si>
  <si>
    <t>&gt;MT872529.1 Betula nana voucher B3706 chloroplast, complete genome</t>
  </si>
  <si>
    <t>&gt;MT872528.1 Betula nana voucher B1 chloroplast, complete genome</t>
  </si>
  <si>
    <t>&gt;MT872527.1 Betula nana voucher B922 chloroplast, complete genome</t>
  </si>
  <si>
    <t>&gt;MT872526.1 Betula nana voucher B945 chloroplast, complete genome</t>
  </si>
  <si>
    <t>&gt;MT872525.1 Betula nana voucher Beleg19 chloroplast, complete genome</t>
  </si>
  <si>
    <t>&gt;MT310900.1 Betula microphylla voucher yun zhang chloroplast, complete genome</t>
  </si>
  <si>
    <t>&gt;MH205735.1 Betula platyphylla chloroplast, complete genome</t>
  </si>
  <si>
    <t>&gt;NC_039996.1 Betula pubescens chloroplast, complete genome</t>
  </si>
  <si>
    <t>&gt;NC_039995.1 Betula populifolia chloroplast, complete genome</t>
  </si>
  <si>
    <t>&gt;MG674393.1 Betula halophila chloroplast, complete genome</t>
  </si>
  <si>
    <t>&gt;NC_039994.1 Betula platyphylla chloroplast, complete genome</t>
  </si>
  <si>
    <t>&gt;NC_039993.1 Betula occidentalis chloroplast, complete genome</t>
  </si>
  <si>
    <t>&gt;MG386370.1 Betula pubescens chloroplast, complete genome</t>
  </si>
  <si>
    <t>&gt;NC_039992.1 Betula lenta chloroplast, complete genome</t>
  </si>
  <si>
    <t>&gt;MG386369.1 Betula populifolia chloroplast, complete genome</t>
  </si>
  <si>
    <t>&gt;MG386368.1 Betula platyphylla chloroplast, complete genome</t>
  </si>
  <si>
    <t>&gt;MG386367.1 Betula occidentalis chloroplast, complete genome</t>
  </si>
  <si>
    <t>&gt;CDT.chloro_1 coverage=133.9; species=Betula_fruticosa; taxid=216991; seq_length=160566; circular=True;  3 : TCCTT-&gt;(89551)-&gt;CCTAT  [168] @ {'CDT.chloro_1': [1]}.{connection: 132 - length: 329, sd: 103}.2 : TTACT-&gt;(25954)-&gt;AGAAA  [289] @ {'CDT.chloro_1': [2]}.{connection: 219 - length: 368, sd: 125}.-1 : GAATA-&gt;(19107)-&gt;ATCGG  [171] @ {'CDT.chloro_1': [3]}.{connection: 203 - length: 324, sd: 103}.-2 : AATGG-&gt;(25954)-&gt;AAAAA  [289] @ {'CDT.chloro_1': [4]}.{connection: 181 - length: 334, sd: 109}</t>
  </si>
  <si>
    <t>&gt;CC.chloro_1 coverage=42.1; species=Betula nana nana; taxid=216990; seq_length=160454; circular=True;  154 : AATTA-&gt;(48870)-&gt;TTTCT  [62] @ {'CC.chloro_1': [1]}.{connection: 121 - length: 391, sd: 99}.272 : CTCCT-&gt;(25974)-&gt;AGAAA  [127] @ {'CC.chloro_1': [2]}.{connection: 187 - length: 405, sd: 123}.144 : GAATA-&gt;(19104)-&gt;TATTT  [65] @ {'CC.chloro_1': [3]}.{connection: 103 - length: 376, sd: 124}.-272 : TTTAT-&gt;(25974)-&gt;AAAAA  [127] @ {'CC.chloro_1': [4]}.{connection: 112 - length: 401, sd: 129}.-330 : TCCTT-&gt;(40613)-&gt;TTTTT  [66] @ {'CC.chloro_1': [5]}.{O-connection: 146 - Overlap length: 81}.{connection: 2 - length: 134, sd: 0}</t>
  </si>
  <si>
    <t>&gt;CCC.chloro_1 coverage=111.3; species=Betula_nana_ssp_Tundrarum; taxid=216990; seq_length=160589; circular=True;  -3 : GGAAT-&gt;(89572)-&gt;CCTAT  [140] @ {'CCC.chloro_1': [1]}.{connection: 207 - length: 393, sd: 130}.2 : TTACT-&gt;(25955)-&gt;AGAAA  [238] @ {'CCC.chloro_1': [2]}.{connection: 159 - length: 360, sd: 108}.-1 : TACAA-&gt;(19107)-&gt;ATCGG  [143] @ {'CCC.chloro_1': [3]}.{connection: 304 - length: 410, sd: 129}.-2 : AATGG-&gt;(25955)-&gt;AAAAA  [238] @ {'CCC.chloro_1': [4]}.{connection: 173 - length: 406, sd: 125}</t>
  </si>
  <si>
    <t>&gt;MG356709.1 Alnus rubra chloroplast, complete genome</t>
  </si>
  <si>
    <t>Populus: </t>
  </si>
  <si>
    <t>KJ664927.1 Populus balsamifera chloroplast, complete genome</t>
  </si>
  <si>
    <t>NC_009143.1 Populus trichocarpa chloroplast, complete genome</t>
  </si>
  <si>
    <t>NC_024735.1 Populus balsamifera chloroplast, complete genome</t>
  </si>
  <si>
    <t>MT482542.1 Populus rotundifolia chloroplast, complete genome</t>
  </si>
  <si>
    <t>MT482541.1 Populus wilsonii chloroplast, complete genome</t>
  </si>
  <si>
    <t>MT482538.1 Populus trinervis chloroplast, complete genome</t>
  </si>
  <si>
    <t>MN864049.1 Populus koreana chloroplast, complete genome</t>
  </si>
  <si>
    <t>NC_031371.1 Populus ilicifolia chloroplast, complete genome</t>
  </si>
  <si>
    <t>MT407464.1 Populus davidiana chloroplast, complete genome</t>
  </si>
  <si>
    <t>Elephantidae:</t>
  </si>
  <si>
    <t>Tree_Elephantidae</t>
  </si>
  <si>
    <t>Consensus_Elephas_antiquus:</t>
  </si>
  <si>
    <t>ENA_KY499555_KY499555_1_Elephas_antiquus_isolate_NEPEC_mitochondrion_complete_genome</t>
  </si>
  <si>
    <t>ENA_KY499556_KY499556_1_Elephas_antiquus_isolate_NEU2A_mitochondrion_complete_genome</t>
  </si>
  <si>
    <t>ENA_KY499557_KY499557_1_Elephas_antiquus_isolate_NEU8B_mitochondrion_complete_genome</t>
  </si>
  <si>
    <t>ENA_KY499558_KY499558_1_Elephas_antiquus_isolate_WE_mitochondrion_complete_genome</t>
  </si>
  <si>
    <t>KY499555.1_Elephas_antiquus_isolate_NEPEC_mitochondrion_complete_genome</t>
  </si>
  <si>
    <t>KY499556.1_Elephas_antiquus_isolate_NEU2A_mitochondrion_complete_genome</t>
  </si>
  <si>
    <t>KY499557.1_Elephas_antiquus_isolate_NEU8B_mitochondrion_complete_genome</t>
  </si>
  <si>
    <t>KY499558.1_Elephas_antiquus_isolate_WE_mitochondrion_complete_genome</t>
  </si>
  <si>
    <t>Consensus_Elephas_maximus:</t>
  </si>
  <si>
    <t>EF588275.2_Elephas_maximus_mitochondrion_complete_genome</t>
  </si>
  <si>
    <t>ENA_DQ316068_DQ316068_1_Elephas_maximus_mitochondrion_complete_genome</t>
  </si>
  <si>
    <t>ENA_EF588275_EF588275_2_Elephas_maximus_mitochondrion_complete_genome</t>
  </si>
  <si>
    <t>NC_005129.2_Elephas_maximus_mitochondrion_complete_genome</t>
  </si>
  <si>
    <t>Consensus_Loxodonta_africana:</t>
  </si>
  <si>
    <t>AB443879.1_Loxodonta_africana_mitochondrial_DNA_complete_genomeincluding_unknown_gap</t>
  </si>
  <si>
    <t>DQ316069.1_Loxodonta_africana_mitochondrion_complete_genome</t>
  </si>
  <si>
    <t>ENA_DQ316069_DQ316069_1_Loxodonta_africana_mitochondrion_complete_genome</t>
  </si>
  <si>
    <t>ENA_KY616974_KY616974_1_Loxodonta_africana_isolate_NG2193_mitochondrion_complete_genome</t>
  </si>
  <si>
    <t>ENA_KY616977_KY616977_1_Loxodonta_africana_isolate_SA1013_mitochondrion_complete_genome</t>
  </si>
  <si>
    <t>ENA_KY616982_KY616982_1_Loxodonta_africana_isolate_SA0972_mitochondrion_complete_genome</t>
  </si>
  <si>
    <t>NC_000934.1_Loxodonta_africana_mitochondrion_complete_genome</t>
  </si>
  <si>
    <t>Consensus_Loxodonta_cyclotis:</t>
  </si>
  <si>
    <t>ENA_JN673263_JN673263_1_Loxodonta_cyclotis_mitochondrion_complete_genome</t>
  </si>
  <si>
    <t>ENA_JN673264_JN673264_1_Loxodonta_cyclotis_isolate_Coco_mitochondrion_complete_genome</t>
  </si>
  <si>
    <t>ENA_KJ557423_KJ557423_1_Loxodonta_cyclotis_isolate_Lope1_mitochondrion_complete_genome</t>
  </si>
  <si>
    <t>ENA_KJ557424_KJ557424_1_Loxodonta_cyclotis_isolate_Tai1_mitochondrion_complete_genome</t>
  </si>
  <si>
    <t>ENA_KY616975_KY616975_1_Loxodonta_cyclotis_isolate_DS1510_mitochondrion_complete_genome</t>
  </si>
  <si>
    <t>ENA_KY616976_KY616976_1_Loxodonta_cyclotis_isolate_DS1511_mitochondrion_complete_genome</t>
  </si>
  <si>
    <t>ENA_KY616978_KY616978_1_Loxodonta_cyclotis_isolate_LO3505_mitochondrion_complete_genome</t>
  </si>
  <si>
    <t>ENA_KY616979_KY616979_1_Loxodonta_cyclotis_isolate_LO3508_mitochondrion_complete_genome</t>
  </si>
  <si>
    <t>ENA_KY616980_KY616980_1_Loxodonta_cyclotis_isolate_GR0007_mitochondrion_complete_genome</t>
  </si>
  <si>
    <t>ENA_KY616981_KY616981_1_Loxodonta_cyclotis_isolate_GR0039_mitochondrion_complete_genome</t>
  </si>
  <si>
    <t>JN673263.1_Loxodonta_cyclotis_mitochondrion_complete_genome</t>
  </si>
  <si>
    <t>JN673264.1_Loxodonta_cyclotis_isolate_Coco_mitochondrion_complete_genome</t>
  </si>
  <si>
    <t>KJ557424.1_Loxodonta_cyclotis_isolate_Tai1_mitochondrion_complete_genome</t>
  </si>
  <si>
    <t>KY616976.1_Loxodonta_cyclotis_isolate_DS1511_mitochondrion_complete_genome</t>
  </si>
  <si>
    <t>KY616978.1_Loxodonta_cyclotis_isolate_LO3505_mitochondrion_complete_genome</t>
  </si>
  <si>
    <t>KY616979.1_Loxodonta_cyclotis_isolate_LO3508_mitochondrion_complete_genome</t>
  </si>
  <si>
    <t>Consensus_Mammut_americanum:</t>
  </si>
  <si>
    <t>ENA_EF632344_EF632344_1_Mammut_americanum_mitochondrion_complete_genome</t>
  </si>
  <si>
    <t>ENA_KY364233_KY364233_1_Mammut_americanum_mitochondrion_complete_genome</t>
  </si>
  <si>
    <t>MN616941_1_Mammut_americanum_voucher_ISM_65BS68_mitochondrion_partial_genome</t>
  </si>
  <si>
    <t>MN616942_1_Mammut_americanum_voucher_UWZM_19580_mitochondrion_partial_genome</t>
  </si>
  <si>
    <t>MN616943_1_Mammut_americanum_voucher_UAMES_30198_mitochondrion_partial_genome</t>
  </si>
  <si>
    <t>MN616944_1_Mammut_americanum_voucher_INSM_71_3_261_mitochondrion_partial_genome</t>
  </si>
  <si>
    <t>MN616945_1_Mammut_americanum_voucher_YG50_1_mitochondrion_partial_genome</t>
  </si>
  <si>
    <t>MN616946_1_Mammut_americanum_voucher_P14591_mitochondrion_partial_genome</t>
  </si>
  <si>
    <t>MN616947_1_Mammut_americanum_voucher_ETMNH_19335_mitochondrion_partial_genome</t>
  </si>
  <si>
    <t>MN616948_1_Mammut_americanum_voucher_DP1296_mitochondrion_partial_genome</t>
  </si>
  <si>
    <t>MN616949_1_Mammut_americanum_voucher_RAM_P94_16_1B_mitochondrion_partial_genome</t>
  </si>
  <si>
    <t>MN616950_1_Mammut_americanum_voucher_RAM_P94_5_7_mitochondrion_partial_genome</t>
  </si>
  <si>
    <t>MN616951_1_Mammut_americanum_voucher_RAM_P97_7_1_mitochondrion_partial_genome</t>
  </si>
  <si>
    <t>MN616952_1_Mammut_americanum_voucher_UAMES_7663_mitochondrion_partial_genome</t>
  </si>
  <si>
    <t>MN616953_1_Mammut_americanum_voucher_AMNH_988_mitochondrion_partial_genome</t>
  </si>
  <si>
    <t>MN616954_1_Mammut_americanum_voucher_UAMES_12060_mitochondrion_partial_genome</t>
  </si>
  <si>
    <t>MN616955_1_Mammut_americanum_voucher_UAMES_34125_mitochondrion_partial_genome</t>
  </si>
  <si>
    <t>MN616956_1_Mammut_americanum_voucher_NSM092GF182_011_mitochondrion_partial_genome</t>
  </si>
  <si>
    <t>MN616957_1_Mammut_americanum_voucher_CMN_11697_mitochondrion_partial_genome</t>
  </si>
  <si>
    <t>MN616958_1_Mammut_americanum_voucher_UM13909_mitochondrion_partial_genome</t>
  </si>
  <si>
    <t>MN616959_1_Mammut_americanum_voucher_UM57705_mitochondrion_partial_genome</t>
  </si>
  <si>
    <t>MN616960_1_Mammut_americanum_voucher_UAMES_11095_mitochondrion_partial_genome</t>
  </si>
  <si>
    <t>MN616961_1_Mammut_americanum_voucher_UAMES_9705_mitochondrion_partial_genome</t>
  </si>
  <si>
    <t>MN616962_1_Mammut_americanum_voucher_UWZM_19581_mitochondrion_partial_genome</t>
  </si>
  <si>
    <t>MN616963_1_Mammut_americanum_voucher_UM58075_mitochondrion_partial_genome</t>
  </si>
  <si>
    <t>MN616964_1_Mammut_americanum_voucher_FAM_103291_mitochondrion_partial_genome</t>
  </si>
  <si>
    <t>MN616965_1_Mammut_americanum_voucher_UAMES_30197_mitochondrion_partial_genome</t>
  </si>
  <si>
    <t>MN616966_1_Mammut_americanum_voucher_ETMNH_19334_mitochondrion_partial_genome</t>
  </si>
  <si>
    <t>MN616967_1_Mammut_americanum_voucher_P12780_mitochondrion_partial_genome</t>
  </si>
  <si>
    <t>MN616968_1_Mammut_americanum_voucher_UAMES_30201_mitochondrion_partial_genome</t>
  </si>
  <si>
    <t>MN616969_1_Mammut_americanum_voucher_YG43_2_mitochondrion_partial_genome</t>
  </si>
  <si>
    <t>MN616970_1_Mammut_americanum_voucher_UAMES_34126_mitochondrion_partial_genome</t>
  </si>
  <si>
    <t>MN616971_1_Mammut_americanum_voucher_YG26_1_mitochondrion_partial_genome</t>
  </si>
  <si>
    <t>MN616972_1_Mammut_americanum_voucher_UAMES_12047_mitochondrion_partial_genome</t>
  </si>
  <si>
    <t>MN616973_1_Mammut_americanum_voucher_UAMES_30199_mitochondrion_partial_genome</t>
  </si>
  <si>
    <t>Consensus_Mammuthus_columbi:</t>
  </si>
  <si>
    <t>EID26_Jake_11560_60_13392</t>
  </si>
  <si>
    <t>ENA_JF912199_JF912199_1_Mammuthus_columbi_isolate_Huntington_mitochondrion_complete_genome</t>
  </si>
  <si>
    <t>JF912199.1_Mammuthus_columbi_isolate_Huntington_mitochondrion_complete_genome</t>
  </si>
  <si>
    <t>KX027496.1 Mammuthus columbi isolate Beverly_UNSM13_mitochondrion, partial genome</t>
  </si>
  <si>
    <t>KX027503.1 Mammuthus columbi isolate BigNemaha_UNSM21_mitochondrion, partial genome</t>
  </si>
  <si>
    <t>KX027504.1 Mammuthus columbi isolate Bindloss_NMC17845_mitochondrion, partial genome</t>
  </si>
  <si>
    <t>KX027511.1 Mammuthus columbi isolate CrappieHole_UNSM34_mitochondrion, partial genome</t>
  </si>
  <si>
    <t>KX027513.1 Mammuthus columbi isolate Dent_DMNS38_mitochondrion, partial genome</t>
  </si>
  <si>
    <t>KX027514.1 Mammuthus columbi isolate Dent_DMNS40_mitochondrion, partial genome</t>
  </si>
  <si>
    <t>KX027515.1 Mammuthus columbi isolate Dent_DMNS43b_mitochondrion, partial genome</t>
  </si>
  <si>
    <t>KX027516.1 Mammuthus columbi isolate Dent_DMNS44_mitochondrion, partial genome</t>
  </si>
  <si>
    <t>KX027517.1 Mammuthus columbi isolate Dent_DMNS47_mitochondrion, partial genome</t>
  </si>
  <si>
    <t>KX027518.1 Mammuthus columbi isolate Dent_DMNS49_mitochondrion, partial genome</t>
  </si>
  <si>
    <t>KX027525.1 Mammuthus columbi isolate LaSena_DMNS28b_mitochondrion, partial genome</t>
  </si>
  <si>
    <t>KX027537.1 Mammuthus columbi isolate Rawlins_UW6368_mitochondrion, partial genome</t>
  </si>
  <si>
    <t>KX027543.1 Mammuthus columbi isolate Snowmass_SM3_mitochondrion, partial genome</t>
  </si>
  <si>
    <t>KX027550.1 Mammuthus columbi isolate UNSM08 mitochondrion, partial genome</t>
  </si>
  <si>
    <t>KX027552.1 Mammuthus columbi isolate UNSM15 mitochondrion, partial genome</t>
  </si>
  <si>
    <t>NC_015529.1 Mammuthus columbi mitochondrion, complete genome</t>
  </si>
  <si>
    <t>Consensus_Mammuthus_primigenius:</t>
  </si>
  <si>
    <t>10643f_Beringia_25890_140_30131</t>
  </si>
  <si>
    <t>10717f_Beringia_43600_1000_47022</t>
  </si>
  <si>
    <t>10719f_Beringia_30200_400_34261</t>
  </si>
  <si>
    <t>AlexKrimf_EEurope_undated_undated_99999</t>
  </si>
  <si>
    <t>DQ316067.1_Mammuthus_primigenius_mitochondrion_complete_genome</t>
  </si>
  <si>
    <t>ENA_DQ188829_DQ188829_2_Mammuthus_primigenius_mitochondrion_complete_genome</t>
  </si>
  <si>
    <t>ENA_DQ316067_DQ316067_1_Mammuthus_primigenius_mitochondrion_complete_genome</t>
  </si>
  <si>
    <t>ENA_EU153444_EU153444_1_Mammuthus_primigenius_isolate_M1_mitochondrion_complete_genome</t>
  </si>
  <si>
    <t>ENA_EU153445_EU153445_1_Mammuthus_primigenius_isolate_M13_mitochondrion_complete_genome</t>
  </si>
  <si>
    <t>ENA_EU153446_EU153446_1_Mammuthus_primigenius_isolate_M15_mitochondrion_complete_genome</t>
  </si>
  <si>
    <t>ENA_EU153447_EU153447_1_Mammuthus_primigenius_isolate_M18_mitochondrion_complete_genome</t>
  </si>
  <si>
    <t>ENA_EU153448_EU153448_1_Mammuthus_primigenius_isolate_M19_mitochondrion_complete_genome</t>
  </si>
  <si>
    <t>ENA_EU153449_EU153449_1_Mammuthus_primigenius_isolate_M2_mitochondrion_complete_genome</t>
  </si>
  <si>
    <t>ENA_EU153450_EU153450_1_Mammuthus_primigenius_isolate_M20_mitochondrion_complete_genome</t>
  </si>
  <si>
    <t>ENA_EU153451_EU153451_1_Mammuthus_primigenius_isolate_M21_mitochondrion_complete_genome</t>
  </si>
  <si>
    <t>ENA_EU153452_EU153452_1_Mammuthus_primigenius_isolate_M22_mitochondrion_complete_genome</t>
  </si>
  <si>
    <t>ENA_EU153453_EU153453_1_Mammuthus_primigenius_isolate_M25_mitochondrion_complete_genome</t>
  </si>
  <si>
    <t>ENA_EU153454_EU153454_1_Mammuthus_primigenius_isolate_M26_mitochondrion_complete_genome</t>
  </si>
  <si>
    <t>ENA_EU153455_EU153455_1_Mammuthus_primigenius_isolate_M3_mitochondrion_complete_genome</t>
  </si>
  <si>
    <t>ENA_EU153456_EU153456_1_Mammuthus_primigenius_isolate_M4_mitochondrion_complete_genome</t>
  </si>
  <si>
    <t>ENA_EU153457_EU153457_1_Mammuthus_primigenius_isolate_M5_mitochondrion_complete_genome</t>
  </si>
  <si>
    <t>ENA_EU153458_EU153458_1_Mammuthus_primigenius_isolate_M8_mitochondrion_complete_genome</t>
  </si>
  <si>
    <t>ENA_EU155210_EU155210_1_Mammuthus_primigenius_mitochondrion_complete_genome</t>
  </si>
  <si>
    <t>ENA_JF912200_JF912200_1_Mammuthus_primigenius_isolate_IK9970_mitochondrion_complete_genome</t>
  </si>
  <si>
    <t>ENA_MF770243_MF770243_1_Mammuthus_primigenius_mitochondrion_complete_genome</t>
  </si>
  <si>
    <t>ENA_MG334279_MG334279_1_Mammuthus_primigenius_isolate_M23_mitochondrion_complete_genome</t>
  </si>
  <si>
    <t>ENA_MG334281_MG334281_1_Mammuthus_primigenius_isolate_M28_mitochondrion_complete_genome</t>
  </si>
  <si>
    <t>EU153444.1_Mammuthus_primigenius_isolate_M1_mitochondrion_complete_genome</t>
  </si>
  <si>
    <t>EU153445.1_Mammuthus_primigenius_isolate_M13_mitochondrion_complete_genome</t>
  </si>
  <si>
    <t>EU153446.1_Mammuthus_primigenius_isolate_M15_mitochondrion_complete_genome</t>
  </si>
  <si>
    <t>EU153447.1_Mammuthus_primigenius_isolate_M18_mitochondrion_complete_genome</t>
  </si>
  <si>
    <t>EU153448.1_Mammuthus_primigenius_isolate_M19_mitochondrion_complete_genome</t>
  </si>
  <si>
    <t>EU153449.1_Mammuthus_primigenius_isolate_M2_mitochondrion_complete_genome</t>
  </si>
  <si>
    <t>EU153450.1_Mammuthus_primigenius_isolate_M20_mitochondrion_complete_genome</t>
  </si>
  <si>
    <t>EU153451.1_Mammuthus_primigenius_isolate_M21_mitochondrion_complete_genome</t>
  </si>
  <si>
    <t>EU153452.1_Mammuthus_primigenius_isolate_M22_mitochondrion_complete_genome</t>
  </si>
  <si>
    <t>EU153453.1_Mammuthus_primigenius_isolate_M25_mitochondrion_complete_genome</t>
  </si>
  <si>
    <t>EU153454.1_Mammuthus_primigenius_isolate_M26_mitochondrion_complete_genome</t>
  </si>
  <si>
    <t>EU153455.1_Mammuthus_primigenius_isolate_M3_mitochondrion_complete_genome</t>
  </si>
  <si>
    <t>EU153456.1_Mammuthus_primigenius_isolate_M4_mitochondrion_complete_genome</t>
  </si>
  <si>
    <t>EU153457.1_Mammuthus_primigenius_isolate_M5_mitochondrion_complete_genome</t>
  </si>
  <si>
    <t>EU153458.1_Mammuthus_primigenius_isolate_M8_mitochondrion_complete_genome</t>
  </si>
  <si>
    <t>KX176750.1_Mammuthus_primigenius_isolate_10643_mitochondrion_partial_genome</t>
  </si>
  <si>
    <t>KX176795.1_Mammuthus_primigenius_isolate_10235_mitochondrion_partial_genome</t>
  </si>
  <si>
    <t>KX176796.1_Mammuthus_primigenius_isolate_10236_mitochondrion_partial_genome</t>
  </si>
  <si>
    <t>KX176797.1_Mammuthus_primigenius_isolate_10244_mitochondrion_partial_genome</t>
  </si>
  <si>
    <t>KX176798.1_Mammuthus_primigenius_isolate_10247_mitochondrion_partial_genome</t>
  </si>
  <si>
    <t>KX176799.1_Mammuthus_primigenius_isolate_10261_mitochondrion_partial_genome</t>
  </si>
  <si>
    <t>KX176800.1_Mammuthus_primigenius_isolate_10264_mitochondrion_partial_genome</t>
  </si>
  <si>
    <t>KX176801.1_Mammuthus_primigenius_isolate_10659_mitochondrion_partial_genome</t>
  </si>
  <si>
    <t>KX176802.1_Mammuthus_primigenius_isolate_10703_mitochondrion_partial_genome</t>
  </si>
  <si>
    <t>KX176803.1_Mammuthus_primigenius_isolate_11028_mitochondrion_partial_genome</t>
  </si>
  <si>
    <t>L200s_Jake_27740_220_31501</t>
  </si>
  <si>
    <t>MG334264.1_Mammuthus_primigenius_isolate_E460_mitochondrion_partial_genome</t>
  </si>
  <si>
    <t>MG334265.1_Mammuthus_primigenius_isolate_E464_mitochondrion_partial_genome</t>
  </si>
  <si>
    <t>MG334266.1_Mammuthus_primigenius_isolate_E465_mitochondrion_partial_genome</t>
  </si>
  <si>
    <t>MG334267.1_Mammuthus_primigenius_isolate_E466_mitochondrion_partial_genome</t>
  </si>
  <si>
    <t>MG334268.1_Mammuthus_primigenius_isolate_E467_mitochondrion_partial_genome</t>
  </si>
  <si>
    <t>MG334269.1_Mammuthus_primigenius_isolate_E468_mitochondrion_partial_genome</t>
  </si>
  <si>
    <t>MG334270.1_Mammuthus_primigenius_isolate_E469D_mitochondrion_partial_genome</t>
  </si>
  <si>
    <t>MG334271.1_Mammuthus_primigenius_isolate_E470_mitochondrion_partial_genome</t>
  </si>
  <si>
    <t>MG334272.1_Mammuthus_primigenius_isolate_L158_mitochondrion_partial_genome</t>
  </si>
  <si>
    <t>MG334273.1_Mammuthus_primigenius_isolate_L164_mitochondrion_partial_genome</t>
  </si>
  <si>
    <t>MG334274.1_Mammuthus_primigenius_isolate_L386_mitochondrion_partial_genome</t>
  </si>
  <si>
    <t>MG334275.1_Mammuthus_primigenius_isolate_L410_mitochondrion_partial_genome</t>
  </si>
  <si>
    <t>MG334276.1_Mammuthus_primigenius_isolate_L459_mitochondrion_partial_genome</t>
  </si>
  <si>
    <t>MG334277.1_Mammuthus_primigenius_isolate_L468_mitochondrion_partial_genome</t>
  </si>
  <si>
    <t>MG334278.1_Mammuthus_primigenius_isolate_M17_mitochondrion_partial_genome</t>
  </si>
  <si>
    <t>MG334279.1_Mammuthus_primigenius_isolate_M23_mitochondrion_complete_genome</t>
  </si>
  <si>
    <t>MG334280.1_Mammuthus_primigenius_isolate_M26_mitochondrion_partial_genome</t>
  </si>
  <si>
    <t>MG334281.1_Mammuthus_primigenius_isolate_M28_mitochondrion_complete_genome</t>
  </si>
  <si>
    <t>MG334282.1_Mammuthus_primigenius_isolate_Oimyakon_mitochondrion_partial_genome</t>
  </si>
  <si>
    <t>MG334283.1_Mammuthus_primigenius_isolate_P005_mitochondrion_partial_genome</t>
  </si>
  <si>
    <t>MG334284.1_Mammuthus_primigenius_isolate_P009_mitochondrion_partial_genome</t>
  </si>
  <si>
    <t>MG334285.1_Mammuthus_primigenius_isolate_P011_mitochondrion_partial_genome</t>
  </si>
  <si>
    <t>MW528238.1_Mammuthus_primigenius_mitochondrion_complete_genome</t>
  </si>
  <si>
    <t>MW528239.1_Mammuthus_primigenius_mitochondrion_complete_genome</t>
  </si>
  <si>
    <t>MW528240.1_Mammuthus_primigenius_mitochondrion_partial_genome</t>
  </si>
  <si>
    <t>MW528241.1_Mammuthus_primigenius_mitochondrion_complete_genome</t>
  </si>
  <si>
    <t>MW528242.1_Mammuthus_primigenius_mitochondrion_partial_genome</t>
  </si>
  <si>
    <t>MW528243.1_Mammuthus_primigenius_mitochondrion_partial_genome</t>
  </si>
  <si>
    <t>MW528244.1_Mammuthus_primigenius_mitochondrion_complete_genome</t>
  </si>
  <si>
    <t>MW528245.1_Mammuthus_primigenius_mitochondrion_partial_genome</t>
  </si>
  <si>
    <t>MW528246.1_Mammuthus_primigenius_mitochondrion_partial_genome</t>
  </si>
  <si>
    <t>MW528247.1_Mammuthus_primigenius_mitochondrion_partial_genome</t>
  </si>
  <si>
    <t>MW528248.1_Mammuthus_primigenius_mitochondrion_partial_genome</t>
  </si>
  <si>
    <t>MW528249.1_Mammuthus_primigenius_mitochondrion_partial_genome</t>
  </si>
  <si>
    <t>MW528250.1_Mammuthus_primigenius_mitochondrion_complete_genome</t>
  </si>
  <si>
    <t>MW528251.1_Mammuthus_primigenius_mitochondrion_partial_genome</t>
  </si>
  <si>
    <t>MW528252.1_Mammuthus_primigenius_mitochondrion_partial_genome</t>
  </si>
  <si>
    <t>MW528253.1_Mammuthus_primigenius_mitochondrion_partial_genome</t>
  </si>
  <si>
    <t>MW528254.1_Mammuthus_primigenius_mitochondrion_partial_genome</t>
  </si>
  <si>
    <t>MW528255.1_Mammuthus_primigenius_mitochondrion_partial_genome</t>
  </si>
  <si>
    <t>MW528256.1_Mammuthus_primigenius_mitochondrion_partial_genome</t>
  </si>
  <si>
    <t>MW528257.1_Mammuthus_primigenius_mitochondrion_complete_genome</t>
  </si>
  <si>
    <t>MW528258.1_Mammuthus_primigenius_mitochondrion_partial_genome</t>
  </si>
  <si>
    <t>MW528259.1_Mammuthus_primigenius_mitochondrion_complete_genome</t>
  </si>
  <si>
    <t>NC_007596.2_Mammuthus_primigenius_mitochondrion_complete_genome</t>
  </si>
  <si>
    <t>SEP01_Jake_infinite_undated_99999</t>
  </si>
  <si>
    <t>SEP62_Jake_12125_30_14011</t>
  </si>
  <si>
    <t>SEP64_Jake_36690_810_41230</t>
  </si>
  <si>
    <t>SEP65_Jake_33530_340_37856</t>
  </si>
  <si>
    <t>SEP68_Jake_16789_108_20256</t>
  </si>
  <si>
    <t>SP167f_WEurope_undated_undated_99999</t>
  </si>
  <si>
    <t>SP741f_NSiberia_undated_undated_99999</t>
  </si>
  <si>
    <t>SP744f_NSiberia_undated_undated_99999</t>
  </si>
  <si>
    <t>SP1021f_Beringia_29400_600_33499</t>
  </si>
  <si>
    <t>SP1022f_Beringia_12845_50_15312</t>
  </si>
  <si>
    <t>SP1144f_Asia_45700_infinte_99999</t>
  </si>
  <si>
    <t>SP1145f_Asia_undated_undated_99999</t>
  </si>
  <si>
    <t>SP1349f_Beringia_42960_1750_46623</t>
  </si>
  <si>
    <t>SP1414f_WEurope_undated_undated_99999</t>
  </si>
  <si>
    <t>SP1419f_Beringia_17640_80_21334</t>
  </si>
  <si>
    <t>SP1420f_Beringia_40700_undated_44773</t>
  </si>
  <si>
    <t>SP1421f_Beringia_28720_undated_32749</t>
  </si>
  <si>
    <t>SP1422f_Beringia_undated_undated_99999</t>
  </si>
  <si>
    <t>SP1785f_Asia_undated_undated_99999</t>
  </si>
  <si>
    <t>SP2013f_WEurope_undated_undated_99999</t>
  </si>
  <si>
    <t>SP2014f_WEurope_undated_undated_99999</t>
  </si>
  <si>
    <t>SP2015f_WEurope_undated_undated_99999</t>
  </si>
  <si>
    <t>SP2016f_WEurope_undated_undated_99999</t>
  </si>
  <si>
    <t>SP2017f_WEurope_undated_undated_99999</t>
  </si>
  <si>
    <t>SP2218f_Beringia_undated_undated_99999</t>
  </si>
  <si>
    <t>SP2220f_Beringia_undated_undated_99999</t>
  </si>
  <si>
    <t>SP2222f_Beringia_4115_30_4641</t>
  </si>
  <si>
    <t>SP2223f_Beringia_undated_undated_99999</t>
  </si>
  <si>
    <t>SP2225f_Beringia_undated_undated_99999</t>
  </si>
  <si>
    <t>SP2283f_WEurope_25025_175_29068</t>
  </si>
  <si>
    <t>SP2284f_WEurope_undated_undated_99999</t>
  </si>
  <si>
    <t>SP2293f_WEurope_44400_infinite_99999</t>
  </si>
  <si>
    <t>SP2303f_WEurope_undated_undated_99999</t>
  </si>
  <si>
    <t>SP2304f_WEurope_undated_undated_99999</t>
  </si>
  <si>
    <t>SP2305f_WEurope_undated_undated_99999</t>
  </si>
  <si>
    <t>SP2307f_WEurope_23900_130_27943</t>
  </si>
  <si>
    <t>SP2308f_WEurope_undated_undated_99999</t>
  </si>
  <si>
    <t>SP2386f_Asia_23000_undated_99999</t>
  </si>
  <si>
    <t>SP2387f_Asia_23000_undated_99999</t>
  </si>
  <si>
    <t>SP2389f_Asia_23000_undated_99999</t>
  </si>
  <si>
    <t>SP2401f_EEurope_32600_1100_99999</t>
  </si>
  <si>
    <t>SP2411f_EEurope_12680_180_99999</t>
  </si>
  <si>
    <t>SP2412f_EEurope_12680_180_99999</t>
  </si>
  <si>
    <t>SP2415f_EEurope_12680_180_99999</t>
  </si>
  <si>
    <t>SP2416f_EEurope_undated_undated_99999</t>
  </si>
  <si>
    <t>SP2453f_EEurope_undated_undated_99999</t>
  </si>
  <si>
    <t>Tree_Mammut_americanum</t>
  </si>
  <si>
    <r>
      <t>EF588275.2_Elephas_maximus_mitochondrion_complete_genome</t>
    </r>
    <r>
      <rPr>
        <b/>
        <sz val="9"/>
        <color rgb="FF000000"/>
        <rFont val="Times New Roman"/>
        <family val="1"/>
      </rPr>
      <t xml:space="preserve"> (outgroup)</t>
    </r>
  </si>
  <si>
    <t>Capreolinae: </t>
  </si>
  <si>
    <r>
      <t>KP405229.1_Alces_alces_cameloides_isolate_Moose-14-12_mitochondrion_complete_genome</t>
    </r>
    <r>
      <rPr>
        <b/>
        <sz val="9"/>
        <color rgb="FF000000"/>
        <rFont val="Times New Roman"/>
        <family val="1"/>
      </rPr>
      <t xml:space="preserve"> (outgroup)</t>
    </r>
  </si>
  <si>
    <t>MK608019.1_Rangifer_tarandus_isolate_P5_mitochondrion_partial_genome</t>
  </si>
  <si>
    <t>MK608018.1_Rangifer_tarandus_isolate_P17_mitochondrion_partial_genome</t>
  </si>
  <si>
    <t>MK608017.1_Rangifer_tarandus_isolate_P20_mitochondrion_partial_genome</t>
  </si>
  <si>
    <t>MK608016.1_Rangifer_tarandus_isolate_P10_mitochondrion_partial_genome</t>
  </si>
  <si>
    <t>MK608015.1_Rangifer_tarandus_isolate_P3_mitochondrion_partial_genome</t>
  </si>
  <si>
    <t>MK608014.1_Rangifer_tarandus_isolate_P13_mitochondrion_partial_genome</t>
  </si>
  <si>
    <t>HQ332445.1_Odocoileus_virginianus_mitochondrion_complete_genome</t>
  </si>
  <si>
    <t>JN632670.1_Odocoileus_hemionus_isolate_T1766_mitochondrion_complete_genome</t>
  </si>
  <si>
    <t>KM506758.1_Rangifer_tarandus_mitochondrion_complete_genome</t>
  </si>
  <si>
    <t>NC_007703.1_Rangifer_tarandus_mitochondrion_complete_genome</t>
  </si>
  <si>
    <t>AB245426.1_Rangifer_tarandus_mitochondrial_DNA_complete_genome</t>
  </si>
  <si>
    <t>Anserinae: </t>
  </si>
  <si>
    <t>MK133021.1_Anser_anser_breed_Landes_goose_mitochondrion_complete_genome</t>
  </si>
  <si>
    <t>EU932689.1_Anser_anser_breed_White_Roman_mitochondrion_complete_genome</t>
  </si>
  <si>
    <t>NC_011196.1_Anser_anser_mitochondrion_complete_genome</t>
  </si>
  <si>
    <t>NC_039888.1_Anser_albifrons_frontalis_mitochondrion_complete_genome</t>
  </si>
  <si>
    <t>MH000287.1_Anser_albifrons_frontalis_mitochondrion_complete_genome</t>
  </si>
  <si>
    <t>KY767671.1_Anser_cygnoides_mitochondrion_complete_genome</t>
  </si>
  <si>
    <t>HQ890328.1_Anser_fabalis_mitochondrion_complete_genome</t>
  </si>
  <si>
    <t>KP238480.1_Anser_cygnoides_mitochondrion_complete_genome</t>
  </si>
  <si>
    <t>NC_025654.1_Anser_indicus_mitochondrion_complete_genome</t>
  </si>
  <si>
    <t>KM455570.1_Anser_indicus_mitochondrion_complete_genome</t>
  </si>
  <si>
    <t>NC_023832.1_Anser_cygnoides_mitochondrion_complete_genome</t>
  </si>
  <si>
    <t>KJ124555.1_Anser_cygnoides_mitochondrion_complete_genome</t>
  </si>
  <si>
    <t>NC_016922.1_Anser_fabalis_mitochondrion_complete_genome</t>
  </si>
  <si>
    <t>MK102803.1_Anser_cygnoides_mitochondrion_complete_genome</t>
  </si>
  <si>
    <t>MN122908.1_Anser_anser_mitochondrion_complete_genome</t>
  </si>
  <si>
    <t>MK133022.1_Anser_cygnoides_breed_Sichuan_white_goose_mitochondrion_complete_genome</t>
  </si>
  <si>
    <t>KT427463.1_Anser_cygnoides_mitochondrion_complete_genome</t>
  </si>
  <si>
    <t>KU211647.1_Anser_cygnoides_mitochondrion_complete_genome</t>
  </si>
  <si>
    <t>KP943133.1_Anser_cygnoides_breed_Hepu_mitochondrion_complete_genome</t>
  </si>
  <si>
    <t>KP026178.1_Anser_cygnoides_breed_Wugangtong_mitochondrion_complete_genome</t>
  </si>
  <si>
    <t>KJ794189.1_Anser_cygnoides_mitochondrion_complete_genome</t>
  </si>
  <si>
    <t>KJ794188.1_Anser_cygnoides_mitochondrion_complete_genome</t>
  </si>
  <si>
    <t>KJ778677.1_Anser_cygnoides_mitochondrion_complete_genome</t>
  </si>
  <si>
    <t>AF363031.1_Anser_albifrons_mitochondrion_complete_genome</t>
  </si>
  <si>
    <t>NC_004539.1_Anser_albifrons_mitochondrion_complete_genome</t>
  </si>
  <si>
    <t>KP881611.1_Anser_cygnoides_breed_Youjiang_mitochondrion_complete_genome</t>
  </si>
  <si>
    <t>NC_007011.1_Branta_canadensis_mitochondrion_complete_genome</t>
  </si>
  <si>
    <t>DQ019124.1_Branta_canadensis_haplotype_GCC-A_mitochondrion_complete_genome</t>
  </si>
  <si>
    <t>KJ680301.1_UNVERIFIED:_Branta_bernicla_mitochondrion_sequence</t>
  </si>
  <si>
    <t>KP981363.1_Cygnus_cygnus_mitochondrion_complete_genome</t>
  </si>
  <si>
    <t>NC_027095.1_Cygnus_cygnus_mitochondrion_complete_genome</t>
  </si>
  <si>
    <t>CM020139.1_Cygnus_olor_isolate_bCygOlo1_mitochondrion_complete_sequence_whole_genome_shotgun_sequence</t>
  </si>
  <si>
    <t>KR821135.1_Cygnus_cygnus_mitochondrion_complete_genome</t>
  </si>
  <si>
    <t>NC_027096.1_Cygnus_olor_mitochondrion_complete_genome</t>
  </si>
  <si>
    <t>KR867679.1_Cygnus_olor_mitochondrion_complete_genome</t>
  </si>
  <si>
    <t>KP981364.1_Cygnus_olor_mitochondrion_complete_genome</t>
  </si>
  <si>
    <t>KF800698.1_Cygnus_columbianus_jankowskii_mitochondrion_complete_genome</t>
  </si>
  <si>
    <t>NC_017604.1_Cygnus_columbianus_bewickii_mitochondrion_complete_genome</t>
  </si>
  <si>
    <t>JQ282800.1_Cygnus_columbianus_bewickii_mitochondrion_complete_genome</t>
  </si>
  <si>
    <t>FJ379295.1_Cygnus_atratus_mitochondrion_complete_genome</t>
  </si>
  <si>
    <t>DQ083161.1_Cygnus_columbianus_mitochondrion_complete_genome</t>
  </si>
  <si>
    <t>NC_012843.1_Cygnus_atratus_mitochondrion_complete_genome</t>
  </si>
  <si>
    <t>NC_007691.1_Cygnus_columbianus_mitochondrion_complete_genome</t>
  </si>
  <si>
    <t>Leporidae: </t>
  </si>
  <si>
    <r>
      <t>NC_044120.1_Ochotona_dauurica</t>
    </r>
    <r>
      <rPr>
        <b/>
        <sz val="9"/>
        <color rgb="FF000000"/>
        <rFont val="Times New Roman"/>
        <family val="1"/>
      </rPr>
      <t xml:space="preserve"> (outgroup)</t>
    </r>
  </si>
  <si>
    <t>NC_050569.1_Lepus_yarkandensis</t>
  </si>
  <si>
    <t>NC_044769.1_Lepus_arcticus</t>
  </si>
  <si>
    <t>NC_025902.1_Lepus_hainanus</t>
  </si>
  <si>
    <t>NC_025748.1_Lepus_tolai</t>
  </si>
  <si>
    <t>NC_025316.1_Lepus_sinensis</t>
  </si>
  <si>
    <t>NC_024259.1_Lepus_coreanus</t>
  </si>
  <si>
    <t>NC_024043.1_Lepus_americanus</t>
  </si>
  <si>
    <t>NC_024042.1_Lepus_granatensis</t>
  </si>
  <si>
    <t>NC_024041.1_Lepus_townsendii</t>
  </si>
  <si>
    <t>NC_024040.1_Lepus_timidus</t>
  </si>
  <si>
    <t>NC_015841.1_Lepus_capensis</t>
  </si>
  <si>
    <t>NC_004028.1_Lepus_europaeus</t>
  </si>
  <si>
    <t>NC_001913.1_Oryctolagus_cuniculus</t>
  </si>
  <si>
    <t>MT376741.1_Lepus_oiostolus</t>
  </si>
  <si>
    <t>MN953621.1_Oryctolagus_cuniculus</t>
  </si>
  <si>
    <t>MN539747.1_Lepus_tibetanus</t>
  </si>
  <si>
    <t>MN539746.1_Lepus_tibetanus_pamirensis</t>
  </si>
  <si>
    <t>MN539745.2_Lepus_timidus</t>
  </si>
  <si>
    <t>MN539744.1_Lepus_tolai</t>
  </si>
  <si>
    <t>MN450151.1_Lepus_yarkandensis</t>
  </si>
  <si>
    <t>MN296708.1_Oryctolagus_cuniculus</t>
  </si>
  <si>
    <t>MK948870.1_Lepus_arcticus</t>
  </si>
  <si>
    <t>MH985853.1_Oryctolagus_cuniculus</t>
  </si>
  <si>
    <t>KY211034.1_Lepus_europaeus</t>
  </si>
  <si>
    <t>KY211033.1_Lepus_europaeus</t>
  </si>
  <si>
    <t>KY211032.1_Lepus_europaeus</t>
  </si>
  <si>
    <t>KY211031.1_Lepus_europaeus</t>
  </si>
  <si>
    <t>KY211030.1_Lepus_europaeus</t>
  </si>
  <si>
    <t>KY211029.1_Lepus_europaeus</t>
  </si>
  <si>
    <t>KY211028.1_Lepus_europaeus</t>
  </si>
  <si>
    <t>KY211027.1_Lepus_europaeus</t>
  </si>
  <si>
    <t>KY211026.1_Lepus_europaeus</t>
  </si>
  <si>
    <t>KY211025.1_Lepus_europaeus</t>
  </si>
  <si>
    <t>KY211024.1_Lepus_europaeus</t>
  </si>
  <si>
    <t>KY211023.1_Lepus_europaeus</t>
  </si>
  <si>
    <t>KY211022.1_Lepus_europaeus</t>
  </si>
  <si>
    <t>KY211021.1_Lepus_europaeus</t>
  </si>
  <si>
    <t>KR030072.1_Lepus_timidus</t>
  </si>
  <si>
    <t>KR030071.1_Lepus_timidus</t>
  </si>
  <si>
    <t>KR030070.1_Lepus_timidus</t>
  </si>
  <si>
    <t>KR030069.1_Lepus_timidus</t>
  </si>
  <si>
    <t>KR019013.1_Lepus_timidus</t>
  </si>
  <si>
    <t>KR013248.1_Lepus_timidus</t>
  </si>
  <si>
    <t>KM609214.1_Lepus_tolai</t>
  </si>
  <si>
    <t>KM362831.1_Lepus_sinensis</t>
  </si>
  <si>
    <t>KJ397613.1_Lepus_americanus</t>
  </si>
  <si>
    <t>KJ397611.1_Lepus_granatensis</t>
  </si>
  <si>
    <t>KJ397610.1_Lepus_granatensis</t>
  </si>
  <si>
    <t>KJ397609.1_Lepus_townsendii</t>
  </si>
  <si>
    <t>KJ397608.1_Lepus_othus</t>
  </si>
  <si>
    <t>KJ397606.1_Lepus_corsicanus</t>
  </si>
  <si>
    <t>KJ397605.1_Lepus_timidus</t>
  </si>
  <si>
    <t>KF040450.1_Lepus_coreanus</t>
  </si>
  <si>
    <t>JQ219662.1_Lepus_hainanus</t>
  </si>
  <si>
    <t>GU937113.1_Lepus_capensis</t>
  </si>
  <si>
    <t>AJ001588.1_Oryctolagus_cuniculus</t>
  </si>
  <si>
    <t>Cricetidae: </t>
  </si>
  <si>
    <t>DQ015676.1_Microtus_rossiaemeridionalis</t>
  </si>
  <si>
    <t>FJ463038.1_Proedromys_liangshanensis</t>
  </si>
  <si>
    <t>FJ483847.1_Eothenomys_chinensis</t>
  </si>
  <si>
    <t>JF261174.1_Microtus_fortis_fortis</t>
  </si>
  <si>
    <t>JF261175.1_Microtus_fortis_calamorum</t>
  </si>
  <si>
    <t>JN629046.1_Eothenomys_regulus</t>
  </si>
  <si>
    <t>KF918859.1_Myodes_glareolus</t>
  </si>
  <si>
    <t>KP997311.1_Eothenomys_melanogaster</t>
  </si>
  <si>
    <t>KT725595.1_Myodes_rufocanus</t>
  </si>
  <si>
    <t>KU200225.1_Eothenomys_inez</t>
  </si>
  <si>
    <t>KU891252.1_Neodon_sikimensis</t>
  </si>
  <si>
    <t>KX014874.1_Eothenomys_miletus</t>
  </si>
  <si>
    <t>KX683880.1_Dicrostonyx_hudsonius</t>
  </si>
  <si>
    <t>MG833880.1_Neodon_fuscus</t>
  </si>
  <si>
    <t>MG948434.1_Microtus_arvalis_voucher_15-006</t>
  </si>
  <si>
    <t>MK482363.1_Myodes_rutilus</t>
  </si>
  <si>
    <t>MK805519.1_Microtus_fortis_pelliceus_voucher_MD2018144</t>
  </si>
  <si>
    <t>MN058077.1_Microtus_cabrerae</t>
  </si>
  <si>
    <t>MN058078.1_Microtus_chrotorrhinus</t>
  </si>
  <si>
    <t>MN058079.1_Microtus_thomasi</t>
  </si>
  <si>
    <t>MN122828.1_Arvicola_amphibius_isolate_DM16</t>
  </si>
  <si>
    <t>MN199170.1_Lasiopodomys_gregalis_isolate_MG1</t>
  </si>
  <si>
    <t>MN326850.1_Terricola_subterraneus</t>
  </si>
  <si>
    <t>MN614478.1_Lasiopodomys_brandtii</t>
  </si>
  <si>
    <t>MN792943.1_Dicrostonyx_torquatus</t>
  </si>
  <si>
    <t>MN792985.1_Dicrostonyx_groenlandicus</t>
  </si>
  <si>
    <t>MT118739.1_Prometheomys_schaposchnikowi_isolate_PrScTR1</t>
  </si>
  <si>
    <t>MT483991.1_Ellobius_fuscocapillus_voucher_4907</t>
  </si>
  <si>
    <t>MT483992.1_Ellobius_lutescens_voucher_4905</t>
  </si>
  <si>
    <t>MT483993.1_Ellobius_talpinus_voucher_1924</t>
  </si>
  <si>
    <t>MT614217.1_Lasiopodomys_mandarinus_voucher_LM01</t>
  </si>
  <si>
    <t>MW659922.1_Microtus_montebelli_voucher_HUA1900522</t>
  </si>
  <si>
    <t>NC_003041.1_Microtus_kikuchii</t>
  </si>
  <si>
    <t>NC_008064.1_Microtus_levis</t>
  </si>
  <si>
    <t>NC_013563.1_Proedromys_liangshanensis</t>
  </si>
  <si>
    <t>NC_015241.1_Microtus_fortis_fortis</t>
  </si>
  <si>
    <t>NC_015243.1_Microtus_fortis_calamorum</t>
  </si>
  <si>
    <t>NC_016055.1_Neodon_irene</t>
  </si>
  <si>
    <t>NC_016427.1_Myodes_regulus</t>
  </si>
  <si>
    <t>NC_027945.1_Microtus_ochrogaster</t>
  </si>
  <si>
    <t>NC_041250.1_Microtus_agrestis</t>
  </si>
  <si>
    <t>NC_049220.1_Microtus_richardsoni</t>
  </si>
  <si>
    <t>EU660218.1_Mesocricetus_auratus</t>
  </si>
  <si>
    <t>KJ680375.1_Cricetulus_kamensis</t>
  </si>
  <si>
    <t>KM067270.1_Cricetulus_longicaudatus</t>
  </si>
  <si>
    <t>KP231506.1_Allocricetulus_eversmanni</t>
  </si>
  <si>
    <t>KT918407.1_Cricetulus_migratorius</t>
  </si>
  <si>
    <t>KU885975.1_Phodopus_roborovskii</t>
  </si>
  <si>
    <t>MF034880.1_Cricetus_cricetus</t>
  </si>
  <si>
    <t>MN056361.1_Cricetulus_barabensis</t>
  </si>
  <si>
    <t>MW114661.1_Cricetulus_sokolovi</t>
  </si>
  <si>
    <t>NC_007936.1_Cricetulus_griseus</t>
  </si>
  <si>
    <t>NC_031802.1_Cricetulus_migratorius</t>
  </si>
  <si>
    <t>NC_042823.1_Phodopus_sungorus_voucher_XWZ24</t>
  </si>
  <si>
    <t>BK010700.1_Peromyscus_leucopus</t>
  </si>
  <si>
    <t>KU168563.1_Onychomys_leucogaster</t>
  </si>
  <si>
    <t>KU745736.1_Neotoma_fuscipes</t>
  </si>
  <si>
    <t>KY707299.1_Peromyscus_attwateri</t>
  </si>
  <si>
    <t>KY707300.1_Neotoma_mexicana</t>
  </si>
  <si>
    <t>KY707301.1_Peromyscus_polionotus</t>
  </si>
  <si>
    <t>KY707302.1_Podomys_floridanus</t>
  </si>
  <si>
    <t>KY707303.1_Peromyscus_mexicanus</t>
  </si>
  <si>
    <t>KY707304.1_Habromys_ixtlani</t>
  </si>
  <si>
    <t>KY707305.1_Peromyscus_megalops</t>
  </si>
  <si>
    <t>KY707306.1_Peromyscus_aztecus</t>
  </si>
  <si>
    <t>KY707307.1_Reithrodontomys_mexicanus</t>
  </si>
  <si>
    <t>KY707308.1_Peromyscus_crinitus</t>
  </si>
  <si>
    <t>KY707309.1_Peromyscus_pectoralis</t>
  </si>
  <si>
    <t>KY707310.1_Neotomodon_alstoni</t>
  </si>
  <si>
    <t>KY707312.1_Isthmomys_pirrensis</t>
  </si>
  <si>
    <t>MG182016.1_Neotoma_magister</t>
  </si>
  <si>
    <t>MH260579.1_Peromyscus_maniculatus_bairdii_strain_BW_stock</t>
  </si>
  <si>
    <t>MT078819.1_Peromyscus_eremicus_isolate_FCR176_MZFC</t>
  </si>
  <si>
    <t>NC_035611.1_Peromyscus_melanophrys</t>
  </si>
  <si>
    <t>KF769456.1_Akodon_montensis</t>
  </si>
  <si>
    <t>KF769457.1_Wiedomys_cerradensis</t>
  </si>
  <si>
    <t>KY707311.1_Sigmodon_hispidus</t>
  </si>
  <si>
    <t>MF696155.1_Oligoryzomys_stramineus_voucher_MW303</t>
  </si>
  <si>
    <t>MH939287.1_Melanomys_caliginosus_voucher_JFD01322</t>
  </si>
  <si>
    <t>Collapsed reads filename</t>
  </si>
  <si>
    <t>Method</t>
  </si>
  <si>
    <t>Sample/Blank</t>
  </si>
  <si>
    <t>Extraction batch</t>
  </si>
  <si>
    <t>Library batch</t>
  </si>
  <si>
    <t>Sequencing no</t>
  </si>
  <si>
    <t>Extraction ID</t>
  </si>
  <si>
    <t>Library ID</t>
  </si>
  <si>
    <t>Index PCR no</t>
  </si>
  <si>
    <t>Platform</t>
  </si>
  <si>
    <t>Location ID</t>
  </si>
  <si>
    <t>Sample ID</t>
  </si>
  <si>
    <t>Sample registration ID</t>
  </si>
  <si>
    <t>Locality Site info</t>
  </si>
  <si>
    <t>Collector</t>
  </si>
  <si>
    <t>Sample No</t>
  </si>
  <si>
    <t>Locality</t>
  </si>
  <si>
    <t>Member/unit</t>
  </si>
  <si>
    <t>m a.s.l.</t>
  </si>
  <si>
    <t>Sediment</t>
  </si>
  <si>
    <t>Level</t>
  </si>
  <si>
    <t>SiteID_Unit_masl_LayerID</t>
  </si>
  <si>
    <t>SiteID_Unit_masl_LayerID_SampleID_ExtractID_LibraryID</t>
  </si>
  <si>
    <t>Long</t>
  </si>
  <si>
    <t>Lat</t>
  </si>
  <si>
    <t>Sample Year</t>
  </si>
  <si>
    <t>Condition</t>
  </si>
  <si>
    <t>filename</t>
  </si>
  <si>
    <t>Collapsed read files path (&gt;29Bp and Q &gt; 29, only collapsed reads)</t>
  </si>
  <si>
    <t>Read count collapsed files</t>
  </si>
  <si>
    <t>Read count rmdup files</t>
  </si>
  <si>
    <t>Percent collapsed reads</t>
  </si>
  <si>
    <t>Percent left after QC, &gt;29Bp, and duplicate removal</t>
  </si>
  <si>
    <t>EC-Ext-14-Lib-14-Index1.col.fq</t>
  </si>
  <si>
    <t>Shotgun</t>
  </si>
  <si>
    <t>Blank</t>
  </si>
  <si>
    <t>Ext-14</t>
  </si>
  <si>
    <t>Lib-14</t>
  </si>
  <si>
    <t>iPCR1</t>
  </si>
  <si>
    <t>NovaSeq6000</t>
  </si>
  <si>
    <t>/willerslev/scratch/mwp/KapKBH/fqs/EC-Ext-14-Lib-14-Index1.col.fq</t>
  </si>
  <si>
    <t>EC-Ext-15-Lib-15-Index1.col.fq</t>
  </si>
  <si>
    <t>Ext-15</t>
  </si>
  <si>
    <t>Lib-15</t>
  </si>
  <si>
    <t>/willerslev/scratch/mwp/KapKBH/fqs/EC-Ext-15-Lib-15-Index1.col.fq</t>
  </si>
  <si>
    <t>EC-Ext-30-Lib-30-Index1.col.fq</t>
  </si>
  <si>
    <t>Ext-30</t>
  </si>
  <si>
    <t>Lib-30</t>
  </si>
  <si>
    <t>/willerslev/scratch/mwp/KapKBH/fqs/EC-Ext-30-Lib-30-Index1.col.fq</t>
  </si>
  <si>
    <t>EC-Ext-31-Lib-31-Index1.col.fq</t>
  </si>
  <si>
    <t>Ext-31</t>
  </si>
  <si>
    <t>Lib-31</t>
  </si>
  <si>
    <t>/willerslev/scratch/mwp/KapKBH/fqs/EC-Ext-31-Lib-31-Index1.col.fq</t>
  </si>
  <si>
    <t>EC-Ext-45-Lib-45-Index1.col.fq</t>
  </si>
  <si>
    <t>Ext-45</t>
  </si>
  <si>
    <t>Lib-45</t>
  </si>
  <si>
    <t>/willerslev/scratch/mwp/KapKBH/fqs/EC-Ext-45-Lib-45-Index1.col.fq</t>
  </si>
  <si>
    <t>EC-Ext-62-Lib-62-Index1.col.fq</t>
  </si>
  <si>
    <t>Ext-62</t>
  </si>
  <si>
    <t>Lib-62</t>
  </si>
  <si>
    <t>/willerslev/scratch/mwp/KapKBH/fqs/EC-Ext-62-Lib-62-Index1.col.fq</t>
  </si>
  <si>
    <t>EC-Ext-63-Lib-63-Index2.col.fq</t>
  </si>
  <si>
    <t>Ext-63</t>
  </si>
  <si>
    <t>Lib-63</t>
  </si>
  <si>
    <t>iPCR2</t>
  </si>
  <si>
    <t>/willerslev/scratch/mwp/KapKBH/fqs/EC-Ext-63-Lib-63-Index2.col.fq</t>
  </si>
  <si>
    <t>EC-Ext-A15-Lib15A-Index1.fq</t>
  </si>
  <si>
    <t>Ext-A15</t>
  </si>
  <si>
    <t>Lib15A</t>
  </si>
  <si>
    <t>HiSeq4000</t>
  </si>
  <si>
    <t>/willerslev/scratch/mwp/KapKBH/fqs/EC-Ext-A15-Lib15A-Index1.fq</t>
  </si>
  <si>
    <t>EC-Ext-A27-Lib27A-Index1.fq</t>
  </si>
  <si>
    <t>Ext-A27</t>
  </si>
  <si>
    <t>Lib27A</t>
  </si>
  <si>
    <t>/willerslev/scratch/mwp/KapKBH/fqs/EC-Ext-A27-Lib27A-Index1.fq</t>
  </si>
  <si>
    <t>KapK-12-1-24-Ext-1-Lib-1-Index2.col.fq</t>
  </si>
  <si>
    <t>Sample</t>
  </si>
  <si>
    <t>Ext-1</t>
  </si>
  <si>
    <t>Lib-1</t>
  </si>
  <si>
    <t>KapK-12-1</t>
  </si>
  <si>
    <t>KapK-12-1-24</t>
  </si>
  <si>
    <t>CGG_3_003523</t>
  </si>
  <si>
    <t>Locality 119</t>
  </si>
  <si>
    <t>Astrid Schmidt, Svend Funder, Eske Willerslev</t>
  </si>
  <si>
    <t>B3</t>
  </si>
  <si>
    <t>organic rich layers</t>
  </si>
  <si>
    <t>L0</t>
  </si>
  <si>
    <t>Permafrost</t>
  </si>
  <si>
    <t>/willerslev/scratch/mwp/KapKBH/fqs/KapK-12-1-24-Ext-1-Lib-1-Index2.col.fq</t>
  </si>
  <si>
    <t>KapK-12-1-25-Ext-2-Lib-2-Index1.col.fq</t>
  </si>
  <si>
    <t>Ext-2</t>
  </si>
  <si>
    <t>Lib-2</t>
  </si>
  <si>
    <t>KapK-12-1-25</t>
  </si>
  <si>
    <t>CGG_3_003524</t>
  </si>
  <si>
    <t>/willerslev/scratch/mwp/KapKBH/fqs/KapK-12-1-25-Ext-2-Lib-2-Index1.col.fq</t>
  </si>
  <si>
    <t>KapK-12-1-27-Ext-4-Lib-4-Index2.col.fq</t>
  </si>
  <si>
    <t>Ext-4</t>
  </si>
  <si>
    <t>Lib-4</t>
  </si>
  <si>
    <t>KapK-12-1-27</t>
  </si>
  <si>
    <t>CGG_3_003526</t>
  </si>
  <si>
    <t>/willerslev/scratch/mwp/KapKBH/fqs/KapK-12-1-27-Ext-4-Lib-4-Index2.col.fq</t>
  </si>
  <si>
    <t>KapK-12-1-29-Ext-6-Lib-6-Index2.col.fq</t>
  </si>
  <si>
    <t>Ext-6</t>
  </si>
  <si>
    <t>Lib-6</t>
  </si>
  <si>
    <t>KapK-12-1-29</t>
  </si>
  <si>
    <t>CGG_3_003528</t>
  </si>
  <si>
    <t>/willerslev/scratch/mwp/KapKBH/fqs/KapK-12-1-29-Ext-6-Lib-6-Index2.col.fq</t>
  </si>
  <si>
    <t>KapK-12-1-31-Ext-8-Lib-8-Index2.col.fq</t>
  </si>
  <si>
    <t>Ext-8</t>
  </si>
  <si>
    <t>Lib-8</t>
  </si>
  <si>
    <t>KapK-12-1-31</t>
  </si>
  <si>
    <t>CGG_3_003530</t>
  </si>
  <si>
    <t>Locality 12-07-16-05</t>
  </si>
  <si>
    <t>B2</t>
  </si>
  <si>
    <t>/willerslev/scratch/mwp/KapKBH/fqs/KapK-12-1-31-Ext-8-Lib-8-Index2.col.fq</t>
  </si>
  <si>
    <t>KapK-12-1-33-Ext-10-Lib-10-Index2.col.fq</t>
  </si>
  <si>
    <t>Ext-10</t>
  </si>
  <si>
    <t>Lib-10</t>
  </si>
  <si>
    <t>KapK-12-1-33</t>
  </si>
  <si>
    <t>CGG_3_003532</t>
  </si>
  <si>
    <t>/willerslev/scratch/mwp/KapKBH/fqs/KapK-12-1-33-Ext-10-Lib-10-Index2.col.fq</t>
  </si>
  <si>
    <t>KapK-12-1-34-Ext-11-Lib-11-Index2.col.fq</t>
  </si>
  <si>
    <t>Ext-11</t>
  </si>
  <si>
    <t>Lib-11</t>
  </si>
  <si>
    <t>KapK-12-1-34</t>
  </si>
  <si>
    <t>CGG_3_003533</t>
  </si>
  <si>
    <t>/willerslev/scratch/mwp/KapKBH/fqs/KapK-12-1-34-Ext-11-Lib-11-Index2.col.fq</t>
  </si>
  <si>
    <t>KapK-12-1-35-Ext-12-Lib-12-Index2.col.fq</t>
  </si>
  <si>
    <t>Ext-12</t>
  </si>
  <si>
    <t>Lib-12</t>
  </si>
  <si>
    <t>KapK-12-1-35</t>
  </si>
  <si>
    <t>CGG_3_003534</t>
  </si>
  <si>
    <t>/willerslev/scratch/mwp/KapKBH/fqs/KapK-12-1-35-Ext-12-Lib-12-Index2.col.fq</t>
  </si>
  <si>
    <t>KapK-12-1-36-Ext-13-Lib-13-Index2.col.fq</t>
  </si>
  <si>
    <t>Ext-13</t>
  </si>
  <si>
    <t>Lib-13</t>
  </si>
  <si>
    <t>KapK-12-1-36</t>
  </si>
  <si>
    <t>CGG_3_003535</t>
  </si>
  <si>
    <t>/willerslev/scratch/mwp/KapKBH/fqs/KapK-12-1-36-Ext-13-Lib-13-Index2.col.fq</t>
  </si>
  <si>
    <t>KapK-12-1-37-Ext-17-Lib-17-Index1.col.fq</t>
  </si>
  <si>
    <t>Ext-17</t>
  </si>
  <si>
    <t>Lib-17</t>
  </si>
  <si>
    <t>KapK-12-1-37</t>
  </si>
  <si>
    <t>CGG_3_003536</t>
  </si>
  <si>
    <t>/willerslev/scratch/mwp/KapKBH/fqs/KapK-12-1-37-Ext-17-Lib-17-Index1.col.fq</t>
  </si>
  <si>
    <t>KapK-12-1-38-Ext-18-Lib-18-Index1.col.fq</t>
  </si>
  <si>
    <t>Ext-18</t>
  </si>
  <si>
    <t>Lib-18</t>
  </si>
  <si>
    <t>KapK-12-1-38</t>
  </si>
  <si>
    <t>CGG_3_003537</t>
  </si>
  <si>
    <t>/willerslev/scratch/mwp/KapKBH/fqs/KapK-12-1-38-Ext-18-Lib-18-Index1.col.fq</t>
  </si>
  <si>
    <t>KapK-12-1-39-Ext-19-Lib-19-Index1.col.fq</t>
  </si>
  <si>
    <t>Ext-19</t>
  </si>
  <si>
    <t>Lib-19</t>
  </si>
  <si>
    <t>KapK-12-1-39</t>
  </si>
  <si>
    <t>CGG_3_003538</t>
  </si>
  <si>
    <t>/willerslev/scratch/mwp/KapKBH/fqs/KapK-12-1-39-Ext-19-Lib-19-Index1.col.fq</t>
  </si>
  <si>
    <t>KapK-12-1-41-Ext-20-Lib-20-Index1.col.fq</t>
  </si>
  <si>
    <t>Ext-20</t>
  </si>
  <si>
    <t>Lib-20</t>
  </si>
  <si>
    <t>KapK-12-1-41</t>
  </si>
  <si>
    <t>CGG_3_003539</t>
  </si>
  <si>
    <t>Locality 12-07-20-04</t>
  </si>
  <si>
    <t>L1</t>
  </si>
  <si>
    <t>/willerslev/scratch/mwp/KapKBH/fqs/KapK-12-1-41-Ext-20-Lib-20-Index1.col.fq</t>
  </si>
  <si>
    <t>KapK-12-1-42-Ext-21-Lib-21-Index1.col.fq</t>
  </si>
  <si>
    <t>Ext-21</t>
  </si>
  <si>
    <t>Lib-21</t>
  </si>
  <si>
    <t>KapK-12-1-42</t>
  </si>
  <si>
    <t>CGG_3_003540</t>
  </si>
  <si>
    <t>/willerslev/scratch/mwp/KapKBH/fqs/KapK-12-1-42-Ext-21-Lib-21-Index1.col.fq</t>
  </si>
  <si>
    <t>KapK-12-1-43-Ext-22-Lib-22-Index1.col.fq</t>
  </si>
  <si>
    <t>Ext-22</t>
  </si>
  <si>
    <t>Lib-22</t>
  </si>
  <si>
    <t>KapK-12-1-43</t>
  </si>
  <si>
    <t>CGG_3_003541</t>
  </si>
  <si>
    <t>/willerslev/scratch/mwp/KapKBH/fqs/KapK-12-1-43-Ext-22-Lib-22-Index1.col.fq</t>
  </si>
  <si>
    <t>KapK-12-1-44-Ext-23-Lib-23-Index1.col.fq</t>
  </si>
  <si>
    <t>Ext-23</t>
  </si>
  <si>
    <t>Lib-23</t>
  </si>
  <si>
    <t>KapK-12-1-44</t>
  </si>
  <si>
    <t>CGG_3_003542</t>
  </si>
  <si>
    <t>L2</t>
  </si>
  <si>
    <t>/willerslev/scratch/mwp/KapKBH/fqs/KapK-12-1-44-Ext-23-Lib-23-Index1.col.fq</t>
  </si>
  <si>
    <t>KapK-12-1-45-Ext-24-Lib-24-Index1.col.fq</t>
  </si>
  <si>
    <t>Ext-24</t>
  </si>
  <si>
    <t>Lib-24</t>
  </si>
  <si>
    <t>KapK-12-1-45</t>
  </si>
  <si>
    <t>CGG_3_003543</t>
  </si>
  <si>
    <t>/willerslev/scratch/mwp/KapKBH/fqs/KapK-12-1-45-Ext-24-Lib-24-Index1.col.fq</t>
  </si>
  <si>
    <t>KapK-12-1-46-Ext-25-Lib-25-Index1.col.fq</t>
  </si>
  <si>
    <t>Ext-25</t>
  </si>
  <si>
    <t>Lib-25</t>
  </si>
  <si>
    <t>KapK-12-1-46</t>
  </si>
  <si>
    <t>CGG_3_003544</t>
  </si>
  <si>
    <t>/willerslev/scratch/mwp/KapKBH/fqs/KapK-12-1-46-Ext-25-Lib-25-Index1.col.fq</t>
  </si>
  <si>
    <t>KapK-12-1-47-Ext-26-Lib-26-Index1.col.fq</t>
  </si>
  <si>
    <t>Ext-26</t>
  </si>
  <si>
    <t>Lib-26</t>
  </si>
  <si>
    <t>KapK-12-1-47</t>
  </si>
  <si>
    <t>CGG_3_003545</t>
  </si>
  <si>
    <t>L3</t>
  </si>
  <si>
    <t>/willerslev/scratch/mwp/KapKBH/fqs/KapK-12-1-47-Ext-26-Lib-26-Index1.col.fq</t>
  </si>
  <si>
    <t>KapK-12-1-48-Ext-27-Lib-27-Index1.col.fq</t>
  </si>
  <si>
    <t>Ext-27</t>
  </si>
  <si>
    <t>Lib-27</t>
  </si>
  <si>
    <t>KapK-12-1-48</t>
  </si>
  <si>
    <t>CGG_3_003546</t>
  </si>
  <si>
    <t>/willerslev/scratch/mwp/KapKBH/fqs/KapK-12-1-48-Ext-27-Lib-27-Index1.col.fq</t>
  </si>
  <si>
    <t>KapK-12-1-49-Ext-28-Lib-28-Index1.col.fq</t>
  </si>
  <si>
    <t>Ext-28</t>
  </si>
  <si>
    <t>Lib-28</t>
  </si>
  <si>
    <t>KapK-12-1-49</t>
  </si>
  <si>
    <t>CGG_3_003547</t>
  </si>
  <si>
    <t>/willerslev/scratch/mwp/KapKBH/fqs/KapK-12-1-49-Ext-28-Lib-28-Index1.col.fq</t>
  </si>
  <si>
    <t>KapK-12-1-50-Ext-29-Lib-29-Index1.col.fq</t>
  </si>
  <si>
    <t>Ext-29</t>
  </si>
  <si>
    <t>Lib-29</t>
  </si>
  <si>
    <t>KapK-12-1-50</t>
  </si>
  <si>
    <t>CGG_3_003548</t>
  </si>
  <si>
    <t>L4</t>
  </si>
  <si>
    <t>/willerslev/scratch/mwp/KapKBH/fqs/KapK-12-1-50-Ext-29-Lib-29-Index1.col.fq</t>
  </si>
  <si>
    <t>KapK-12-1-51-Ext-33-Lib-33-Index2.col.fq</t>
  </si>
  <si>
    <t>Ext-33</t>
  </si>
  <si>
    <t>Lib-33</t>
  </si>
  <si>
    <t>KapK-12-1-51</t>
  </si>
  <si>
    <t>CGG_3_003549</t>
  </si>
  <si>
    <t>/willerslev/scratch/mwp/KapKBH/fqs/KapK-12-1-51-Ext-33-Lib-33-Index2.col.fq</t>
  </si>
  <si>
    <t>KapK-12-1-52-Ext-34-Lib-34-Index1.col.fq</t>
  </si>
  <si>
    <t>Ext-34</t>
  </si>
  <si>
    <t>Lib-34</t>
  </si>
  <si>
    <t>KapK-12-1-52</t>
  </si>
  <si>
    <t>CGG_3_003550</t>
  </si>
  <si>
    <t>/willerslev/scratch/mwp/KapKBH/fqs/KapK-12-1-52-Ext-34-Lib-34-Index1.col.fq</t>
  </si>
  <si>
    <t>KapK-198A-Ext-55-Lib-55-Index1.col.fq</t>
  </si>
  <si>
    <t>Ext-55</t>
  </si>
  <si>
    <t>Lib-55</t>
  </si>
  <si>
    <t>KapK-198A</t>
  </si>
  <si>
    <t>CGG_3_000541</t>
  </si>
  <si>
    <t>Eske Willerslev</t>
  </si>
  <si>
    <t>Sand high in organic detritus</t>
  </si>
  <si>
    <t>/willerslev/scratch/mwp/KapKBH/fqs/KapK-198A-Ext-55-Lib-55-Index1.col.fq</t>
  </si>
  <si>
    <t>KapK-199A-Ext-56-Lib-56-Index1.col.fq</t>
  </si>
  <si>
    <t>Ext-56</t>
  </si>
  <si>
    <t>Lib-56</t>
  </si>
  <si>
    <t>KapK-199A</t>
  </si>
  <si>
    <t>CGG_3_000542</t>
  </si>
  <si>
    <t>/willerslev/scratch/mwp/KapKBH/fqs/KapK-199A-Ext-56-Lib-56-Index1.col.fq</t>
  </si>
  <si>
    <t>KapK-199B-Ext-48-Lib-48-Index1.col.fq</t>
  </si>
  <si>
    <t>Ext-48</t>
  </si>
  <si>
    <t>Lib-48</t>
  </si>
  <si>
    <t>KapK-199B</t>
  </si>
  <si>
    <t>CGG_3_000534</t>
  </si>
  <si>
    <t>/willerslev/scratch/mwp/KapKBH/fqs/KapK-199B-Ext-48-Lib-48-Index1.col.fq</t>
  </si>
  <si>
    <t>KapK-200A-Ext-49-Lib-49-Index1.col.fq</t>
  </si>
  <si>
    <t>Ext-49</t>
  </si>
  <si>
    <t>Lib-49</t>
  </si>
  <si>
    <t>KapK-200A</t>
  </si>
  <si>
    <t>CGG_3_000535</t>
  </si>
  <si>
    <t>/willerslev/scratch/mwp/KapKBH/fqs/KapK-200A-Ext-49-Lib-49-Index1.col.fq</t>
  </si>
  <si>
    <t>KapK-202B-Ext-38-Lib-38-Index2.col.fq</t>
  </si>
  <si>
    <t>Ext-38</t>
  </si>
  <si>
    <t>Lib-38</t>
  </si>
  <si>
    <t>KapK-202B</t>
  </si>
  <si>
    <t>CGG_3_000536</t>
  </si>
  <si>
    <t>B1</t>
  </si>
  <si>
    <t>Sandy organic rich layers</t>
  </si>
  <si>
    <t>/willerslev/scratch/mwp/KapKBH/fqs/KapK-202B-Ext-38-Lib-38-Index2.col.fq</t>
  </si>
  <si>
    <t>KapK-203A-Ext-42-Lib-42-Index1.col.fq</t>
  </si>
  <si>
    <t>Ext-42</t>
  </si>
  <si>
    <t>Lib-42</t>
  </si>
  <si>
    <t>KapK-203A</t>
  </si>
  <si>
    <t>CGG_3_003184</t>
  </si>
  <si>
    <t>/willerslev/scratch/mwp/KapKBH/fqs/KapK-203A-Ext-42-Lib-42-Index1.col.fq</t>
  </si>
  <si>
    <t>KapK-203B-Ext-43-Lib-43-Index1.col.fq</t>
  </si>
  <si>
    <t>Ext-43</t>
  </si>
  <si>
    <t>Lib-43</t>
  </si>
  <si>
    <t>KapK-203B</t>
  </si>
  <si>
    <t>CGG_3_003185</t>
  </si>
  <si>
    <t>/willerslev/scratch/mwp/KapKBH/fqs/KapK-203B-Ext-43-Lib-43-Index1.col.fq</t>
  </si>
  <si>
    <t>KapK-205A-Ext-51-Lib-51-Index1.col.fq</t>
  </si>
  <si>
    <t>Ext-51</t>
  </si>
  <si>
    <t>Lib-51</t>
  </si>
  <si>
    <t>KapK-205A</t>
  </si>
  <si>
    <t>CGG_3_000537</t>
  </si>
  <si>
    <t>/willerslev/scratch/mwp/KapKBH/fqs/KapK-205A-Ext-51-Lib-51-Index1.col.fq</t>
  </si>
  <si>
    <t>KapK-205B-Ext-52-Lib-52-Index2.col.fq</t>
  </si>
  <si>
    <t>Ext-52</t>
  </si>
  <si>
    <t>Lib-52</t>
  </si>
  <si>
    <t>KapK-205B</t>
  </si>
  <si>
    <t>CGG_3_000538</t>
  </si>
  <si>
    <t>/willerslev/scratch/mwp/KapKBH/fqs/KapK-205B-Ext-52-Lib-52-Index2.col.fq</t>
  </si>
  <si>
    <t>KapK-205C-Ext-53-Lib-53-Index1.col.fq</t>
  </si>
  <si>
    <t>Ext-53</t>
  </si>
  <si>
    <t>Lib-53</t>
  </si>
  <si>
    <t>KapK-205C</t>
  </si>
  <si>
    <t>CGG_3_000539</t>
  </si>
  <si>
    <t>/willerslev/scratch/mwp/KapKBH/fqs/KapK-205C-Ext-53-Lib-53-Index1.col.fq</t>
  </si>
  <si>
    <t>KapK-205D-Ext-54-Lib-54-Index2.col.fq</t>
  </si>
  <si>
    <t>Ext-54</t>
  </si>
  <si>
    <t>Lib-54</t>
  </si>
  <si>
    <t>KapK-205D</t>
  </si>
  <si>
    <t>CGG_3_000540</t>
  </si>
  <si>
    <t>/willerslev/scratch/mwp/KapKBH/fqs/KapK-205D-Ext-54-Lib-54-Index2.col.fq</t>
  </si>
  <si>
    <t>LB-Ext-16-Lib-16-Index1.col.fq</t>
  </si>
  <si>
    <t>Ext-16</t>
  </si>
  <si>
    <t>Lib-16</t>
  </si>
  <si>
    <t>/willerslev/scratch/mwp/KapKBH/fqs/LB-Ext-16-Lib-16-Index1.col.fq</t>
  </si>
  <si>
    <t>LB-Ext-32-Lib-32-Index1.col.fq</t>
  </si>
  <si>
    <t>Ext-32</t>
  </si>
  <si>
    <t>Lib-32</t>
  </si>
  <si>
    <t>/willerslev/scratch/mwp/KapKBH/fqs/LB-Ext-32-Lib-32-Index1.col.fq</t>
  </si>
  <si>
    <t>LB-Ext-47-Lib-47-Index1.col.fq</t>
  </si>
  <si>
    <t>Ext-47</t>
  </si>
  <si>
    <t>Lib-47</t>
  </si>
  <si>
    <t>/willerslev/scratch/mwp/KapKBH/fqs/LB-Ext-47-Lib-47-Index1.col.fq</t>
  </si>
  <si>
    <t>LB-Ext-64-Lib-64-Index1.col.fq</t>
  </si>
  <si>
    <t>Ext-64</t>
  </si>
  <si>
    <t>Lib-64</t>
  </si>
  <si>
    <t>/willerslev/scratch/mwp/KapKBH/fqs/LB-Ext-64-Lib-64-Index1.col.fq</t>
  </si>
  <si>
    <t>Lok-75-Sample-1-Ext-58-Lib-58-Index1.col.fq</t>
  </si>
  <si>
    <t>Ext-58</t>
  </si>
  <si>
    <t>Lib-58</t>
  </si>
  <si>
    <t>Lok-75</t>
  </si>
  <si>
    <t>Lok-75-Sample-1</t>
  </si>
  <si>
    <t>CGG_3_007856</t>
  </si>
  <si>
    <t>Nikolai K. Larsen</t>
  </si>
  <si>
    <t>Sample-1</t>
  </si>
  <si>
    <t>/willerslev/scratch/mwp/KapKBH/fqs/Lok-75-Sample-1-Ext-58-Lib-58-Index1.col.fq</t>
  </si>
  <si>
    <t>Lok-75-Sample-1-Ext-A01-Lib01A-Index1.fq</t>
  </si>
  <si>
    <t>Ext-A01</t>
  </si>
  <si>
    <t>Lib01A</t>
  </si>
  <si>
    <t>/willerslev/scratch/mwp/KapKBH/fqs/Lok-75-Sample-1-Ext-A01-Lib01A-Index1.fq</t>
  </si>
  <si>
    <t>Lok-75-Sample-1-Ext-A01-Lib01A-Index2.fq</t>
  </si>
  <si>
    <t>/willerslev/scratch/mwp/KapKBH/fqs/Lok-75-Sample-1-Ext-A01-Lib01A-Index2.fq</t>
  </si>
  <si>
    <t>Lok-75-Sample-2a-Ext-A07-Lib11A-Index1.fq</t>
  </si>
  <si>
    <t>Ext-A07</t>
  </si>
  <si>
    <t>Lib11A</t>
  </si>
  <si>
    <t>Lok-75-Sample-2a</t>
  </si>
  <si>
    <t>CGG_3_007858</t>
  </si>
  <si>
    <t>Sample-2a</t>
  </si>
  <si>
    <t>/willerslev/scratch/mwp/KapKBH/fqs/Lok-75-Sample-2a-Ext-A07-Lib11A-Index1.fq</t>
  </si>
  <si>
    <t>Lok-75-Sample-2a-Ext-A08-Lib08A-Index2.fq</t>
  </si>
  <si>
    <t>Ext-A08</t>
  </si>
  <si>
    <t>Lib08A</t>
  </si>
  <si>
    <t>/willerslev/scratch/mwp/KapKBH/fqs/Lok-75-Sample-2a-Ext-A08-Lib08A-Index2.fq</t>
  </si>
  <si>
    <t>Lok-75-Sample-2a-Ext-A17-Lib17A-Index1.fq</t>
  </si>
  <si>
    <t>Ext-A17</t>
  </si>
  <si>
    <t>Lib17A</t>
  </si>
  <si>
    <t>/willerslev/scratch/mwp/KapKBH/fqs/Lok-75-Sample-2a-Ext-A17-Lib17A-Index1.fq</t>
  </si>
  <si>
    <t>Lok-75-Sample-2b-Ext-A09-Lib09A-Index1.fq</t>
  </si>
  <si>
    <t>Ext-A09</t>
  </si>
  <si>
    <t>Lib09A</t>
  </si>
  <si>
    <t>Lok-75-Sample-2b</t>
  </si>
  <si>
    <t>CGG_3_007859</t>
  </si>
  <si>
    <t>Sample-2b</t>
  </si>
  <si>
    <t>/willerslev/scratch/mwp/KapKBH/fqs/Lok-75-Sample-2b-Ext-A09-Lib09A-Index1.fq</t>
  </si>
  <si>
    <t>Lok-75-Sample-2b-Ext-A20-Lib20A-Index1.fq</t>
  </si>
  <si>
    <t>Ext-A20</t>
  </si>
  <si>
    <t>Lib20A</t>
  </si>
  <si>
    <t>/willerslev/scratch/mwp/KapKBH/fqs/Lok-75-Sample-2b-Ext-A20-Lib20A-Index1.fq</t>
  </si>
  <si>
    <t>Lok-75-Sample-2b-Ext-A21-Lib21A-Index1.fq</t>
  </si>
  <si>
    <t>Ext-A21</t>
  </si>
  <si>
    <t>Lib21A</t>
  </si>
  <si>
    <t>/willerslev/scratch/mwp/KapKBH/fqs/Lok-75-Sample-2b-Ext-A21-Lib21A-Index1.fq</t>
  </si>
  <si>
    <t>Lok-75-Sample-2b-Ext-A22-Lib22A-Index2.fq</t>
  </si>
  <si>
    <t>Ext-A22</t>
  </si>
  <si>
    <t>Lib22A</t>
  </si>
  <si>
    <t>/willerslev/scratch/mwp/KapKBH/fqs/Lok-75-Sample-2b-Ext-A22-Lib22A-Index2.fq</t>
  </si>
  <si>
    <t>Lok-75-Sample-3-Ext-59-Lib-59-Index2.col.fq</t>
  </si>
  <si>
    <t>Ext-59</t>
  </si>
  <si>
    <t>Lib-59</t>
  </si>
  <si>
    <t>Lok-75-Sample-3</t>
  </si>
  <si>
    <t>CGG_3_007857</t>
  </si>
  <si>
    <t>Sample-3</t>
  </si>
  <si>
    <t>/willerslev/scratch/mwp/KapKBH/fqs/Lok-75-Sample-3-Ext-59-Lib-59-Index2.col.fq</t>
  </si>
  <si>
    <t>Lok-75-Sample-3-Ext-A04-Lib04A-Index1.fq</t>
  </si>
  <si>
    <t>Ext-A04</t>
  </si>
  <si>
    <t>Lib04A</t>
  </si>
  <si>
    <t>/willerslev/scratch/mwp/KapKBH/fqs/Lok-75-Sample-3-Ext-A04-Lib04A-Index1.fq</t>
  </si>
  <si>
    <t>Lok-75-Sample-3-Ext-A05-Lib05A-Index2.fq</t>
  </si>
  <si>
    <t>Ext-A05</t>
  </si>
  <si>
    <t>Lib05A</t>
  </si>
  <si>
    <t>/willerslev/scratch/mwp/KapKBH/fqs/Lok-75-Sample-3-Ext-A05-Lib05A-Index2.fq</t>
  </si>
  <si>
    <t>Lok-75-Sample-3-Ext-A06-Lib06A-Index1.fq</t>
  </si>
  <si>
    <t>Ext-A06</t>
  </si>
  <si>
    <t>Lib06A</t>
  </si>
  <si>
    <t>/willerslev/scratch/mwp/KapKBH/fqs/Lok-75-Sample-3-Ext-A06-Lib06A-Index1.fq</t>
  </si>
  <si>
    <t>Lok-75-Sample-4a-Ext-A11-Lib11A-Index1.fq</t>
  </si>
  <si>
    <t>Ext-A11</t>
  </si>
  <si>
    <t>Lok-75-Sample-4a</t>
  </si>
  <si>
    <t>CGG_3_007860</t>
  </si>
  <si>
    <t>Sample-4a</t>
  </si>
  <si>
    <t>/willerslev/scratch/mwp/KapKBH/fqs/Lok-75-Sample-4a-Ext-A11-Lib11A-Index1.fq</t>
  </si>
  <si>
    <t>Lok-75-Sample-4a-Ext-A12-Lib12A-Index1.fq</t>
  </si>
  <si>
    <t>Ext-A12</t>
  </si>
  <si>
    <t>Lib12A</t>
  </si>
  <si>
    <t>/willerslev/scratch/mwp/KapKBH/fqs/Lok-75-Sample-4a-Ext-A12-Lib12A-Index1.fq</t>
  </si>
  <si>
    <t>Lok-75-Sample-4b-Ext-A25-Lib25A-Index1.fq</t>
  </si>
  <si>
    <t>Ext-A25</t>
  </si>
  <si>
    <t>Lib25A</t>
  </si>
  <si>
    <t>Lok-75-Sample-4b</t>
  </si>
  <si>
    <t>CGG_3_007861</t>
  </si>
  <si>
    <t>Sample-4b</t>
  </si>
  <si>
    <t>/willerslev/scratch/mwp/KapKBH/fqs/Lok-75-Sample-4b-Ext-A25-Lib25A-Index1.fq</t>
  </si>
  <si>
    <t>Lok-75-Sample-4b-Ext-A26-Lib26A-Index1.fq</t>
  </si>
  <si>
    <t>Ext-A26</t>
  </si>
  <si>
    <t>Lib26A</t>
  </si>
  <si>
    <t>/willerslev/scratch/mwp/KapKBH/fqs/Lok-75-Sample-4b-Ext-A26-Lib26A-Index1.fq</t>
  </si>
  <si>
    <t>12-1-47-Ext-26-Lib-26-Index1.col.fq</t>
  </si>
  <si>
    <t>Capture</t>
  </si>
  <si>
    <t>/willerslev/edna/KapKBH/Capture/fqs/1run/12-1-47-Ext-26-Lib-26-Index1.col.fq</t>
  </si>
  <si>
    <t>12-1-48-Ext-27-Lib-27-Index1.col.fq</t>
  </si>
  <si>
    <t>/willerslev/edna/KapKBH/Capture/fqs/1run/12-1-48-Ext-27-Lib-27-Index1.col.fq</t>
  </si>
  <si>
    <t>12-1-49-Ext-28-Lib-28-Index1.col.fq</t>
  </si>
  <si>
    <t>/willerslev/edna/KapKBH/Capture/fqs/1run/12-1-49-Ext-28-Lib-28-Index1.col.fq</t>
  </si>
  <si>
    <t>12-1-51-Ext-33-Lib-33-Index2.col.fq</t>
  </si>
  <si>
    <t>/willerslev/edna/KapKBH/Capture/fqs/1run/12-1-51-Ext-33-Lib-33-Index2.col.fq</t>
  </si>
  <si>
    <t>12-1-52-Ext-34-Lib-34-Index1.col.fq</t>
  </si>
  <si>
    <t>/willerslev/edna/KapKBH/Capture/fqs/1run/12-1-52-Ext-34-Lib-34-Index1.col.fq</t>
  </si>
  <si>
    <t>198A-Ext-55-Lib-55-Index1.col.fq</t>
  </si>
  <si>
    <t>/willerslev/edna/KapKBH/Capture/fqs/2run/198A-Ext-55-Lib-55-Index1.col.fq</t>
  </si>
  <si>
    <t>199B-Ext-48-Lib-48-Index1.col.fq</t>
  </si>
  <si>
    <t>/willerslev/edna/KapKBH/Capture/fqs/2run/199B-Ext-48-Lib-48-Index1.col.fq</t>
  </si>
  <si>
    <t>/willerslev/edna/KapKBH/Capture/fqs/2run/KapK-12-1-41-Ext-20-Lib-20-Index1.col.fq</t>
  </si>
  <si>
    <t>/willerslev/edna/KapKBH/Capture/fqs/2run/KapK-12-1-42-Ext-21-Lib-21-Index1.col.fq</t>
  </si>
  <si>
    <t>/willerslev/edna/KapKBH/Capture/fqs/2run/KapK-12-1-43-Ext-22-Lib-22-Index1.col.fq</t>
  </si>
  <si>
    <t>/willerslev/edna/KapKBH/Capture/fqs/2run/KapK-12-1-45-Ext-24-Lib-24-Index1.col.fq</t>
  </si>
  <si>
    <t>/willerslev/edna/KapKBH/Capture/fqs/2run/KapK-12-1-46-Ext-25-Lib-25-Index1.col.fq</t>
  </si>
  <si>
    <t>200A-Ext-49-Lib-49-Index1.col.fq</t>
  </si>
  <si>
    <t>/willerslev/edna/KapKBH/Capture/fqs/3run/200A-Ext-49-Lib-49-Index1.col.fq</t>
  </si>
  <si>
    <t>202B-Ext-38-Lib-38-Index2.col.fq</t>
  </si>
  <si>
    <t>CGG_3_001973</t>
  </si>
  <si>
    <t>/willerslev/edna/KapKBH/Capture/fqs/3run/202B-Ext-38-Lib-38-Index2.col.fq</t>
  </si>
  <si>
    <t>203A-Ext-42-Lib-42-Index1.col.fq</t>
  </si>
  <si>
    <t>/willerslev/edna/KapKBH/Capture/fqs/3run/203A-Ext-42-Lib-42-Index1.col.fq</t>
  </si>
  <si>
    <t>203B-Ext-43-Lib-43-Index1.col.fq</t>
  </si>
  <si>
    <t>/willerslev/edna/KapKBH/Capture/fqs/3run/203B-Ext-43-Lib-43-Index1.col.fq</t>
  </si>
  <si>
    <t>205A-Ext-51-Lib-51-Index1.col.fq</t>
  </si>
  <si>
    <t>/willerslev/edna/KapKBH/Capture/fqs/3run/205A-Ext-51-Lib-51-Index1.col.fq</t>
  </si>
  <si>
    <t>205B-Ext-52-Lib-52-Index2.col.fq</t>
  </si>
  <si>
    <t>/willerslev/edna/KapKBH/Capture/fqs/3run/205B-Ext-52-Lib-52-Index2.col.fq</t>
  </si>
  <si>
    <t>205C-Ext-53-Lib-53-Index1.col.fq</t>
  </si>
  <si>
    <t>/willerslev/edna/KapKBH/Capture/fqs/3run/205C-Ext-53-Lib-53-Index1.col.fq</t>
  </si>
  <si>
    <t>205D-Ext-54-Lib-54-Index2.col.fq</t>
  </si>
  <si>
    <t>/willerslev/edna/KapKBH/Capture/fqs/3run/205D-Ext-54-Lib-54-Index2.col.fq</t>
  </si>
  <si>
    <t>/willerslev/edna/KapKBH/Capture/fqs/4run/KapK-12-1-24-Ext-1-Lib-1-Index2.col.fq</t>
  </si>
  <si>
    <t>/willerslev/edna/KapKBH/Capture/fqs/4run/KapK-12-1-25-Ext-2-Lib-2-Index1.col.fq</t>
  </si>
  <si>
    <t>/willerslev/edna/KapKBH/Capture/fqs/4run/KapK-12-1-27-Ext-4-Lib-4-Index2.col.fq</t>
  </si>
  <si>
    <t>/willerslev/edna/KapKBH/Capture/fqs/4run/KapK-12-1-29-Ext-6-Lib-6-Index2.col.fq</t>
  </si>
  <si>
    <t>/willerslev/edna/KapKBH/Capture/fqs/4run/Lok-75-Sample-1-Ext-58-Lib-58-Index1.col.fq</t>
  </si>
  <si>
    <t>/willerslev/edna/KapKBH/Capture/fqs/4run/Lok-75-Sample-3-Ext-59-Lib-59-Index2.col.fq</t>
  </si>
  <si>
    <t>/willerslev/edna/KapKBH/Capture/fqs/5run/KapK-12-1-31-Ext-8-Lib-8-Index2.col.fq</t>
  </si>
  <si>
    <t>/willerslev/edna/KapKBH/Capture/fqs/5run/KapK-12-1-33-Ext-10-Lib-10-Index2.col.fq</t>
  </si>
  <si>
    <t>/willerslev/edna/KapKBH/Capture/fqs/5run/KapK-12-1-34-Ext-11-Lib-11-Index2.col.fq</t>
  </si>
  <si>
    <t>/willerslev/edna/KapKBH/Capture/fqs/5run/KapK-12-1-35-Ext-12-Lib-12-Index2.col.fq</t>
  </si>
  <si>
    <t>/willerslev/edna/KapKBH/Capture/fqs/5run/KapK-12-1-36-Ext-13-Lib-13-Index2.col.fq</t>
  </si>
  <si>
    <t>/willerslev/edna/KapKBH/Capture/fqs/5run/KapK-12-1-37-Ext-17-Lib-17-Index1.col.fq</t>
  </si>
  <si>
    <t>/willerslev/edna/KapKBH/Capture/fqs/5run/KapK-12-1-38-Ext-18-Lib-18-Index1.col.fq</t>
  </si>
  <si>
    <t>/willerslev/edna/KapKBH/Capture/fqs/5run/KapK-12-1-39-Ext-19-Lib-19-Index1.col.fq</t>
  </si>
  <si>
    <t>input_name</t>
  </si>
  <si>
    <t>NCBI_corrected_name</t>
  </si>
  <si>
    <t>taxID</t>
  </si>
  <si>
    <t>assembly_accession</t>
  </si>
  <si>
    <t>refseq_category</t>
  </si>
  <si>
    <t>taxid</t>
  </si>
  <si>
    <t>species_taxid</t>
  </si>
  <si>
    <t>organism_name</t>
  </si>
  <si>
    <t>assembly_level</t>
  </si>
  <si>
    <t>genome_rep</t>
  </si>
  <si>
    <t>ftp_path</t>
  </si>
  <si>
    <t>Ailuropoda melanoleucas</t>
  </si>
  <si>
    <t>Ailuropoda melanoleuca</t>
  </si>
  <si>
    <t>GCF_000004335.2</t>
  </si>
  <si>
    <t>representative genome</t>
  </si>
  <si>
    <t>Scaffold</t>
  </si>
  <si>
    <t>Full</t>
  </si>
  <si>
    <t>ftp://ftp.ncbi.nlm.nih.gov/genomes/all/GCF/000/004/335/GCF_000004335.2_AilMel_1.0</t>
  </si>
  <si>
    <t>Bison bison</t>
  </si>
  <si>
    <t>GCF_000754665.1</t>
  </si>
  <si>
    <t>Bison bison bison</t>
  </si>
  <si>
    <t>ftp://ftp.ncbi.nlm.nih.gov/genomes/all/GCF/000/754/665/GCF_000754665.1_Bison_UMD1.0</t>
  </si>
  <si>
    <t>Callorhinus ursinus</t>
  </si>
  <si>
    <t>GCF_003265705.1</t>
  </si>
  <si>
    <t>ftp://ftp.ncbi.nlm.nih.gov/genomes/all/GCF/003/265/705/GCF_003265705.1_ASM326570v1</t>
  </si>
  <si>
    <t>Camelus bactrianus</t>
  </si>
  <si>
    <t>GCF_000767855.1</t>
  </si>
  <si>
    <t>ftp://ftp.ncbi.nlm.nih.gov/genomes/all/GCF/000/767/855/GCF_000767855.1_Ca_bactrianus_MBC_1.0</t>
  </si>
  <si>
    <t>Camelus dromedarius</t>
  </si>
  <si>
    <t>GCF_000803125.2</t>
  </si>
  <si>
    <t>Chromosome</t>
  </si>
  <si>
    <t>ftp://ftp.ncbi.nlm.nih.gov/genomes/all/GCF/000/803/125/GCF_000803125.2_CamDro3</t>
  </si>
  <si>
    <t>Camelus ferus</t>
  </si>
  <si>
    <t>GCF_009834535.1</t>
  </si>
  <si>
    <t>ftp://ftp.ncbi.nlm.nih.gov/genomes/all/GCF/009/834/535/GCF_009834535.1_BCGSAC_Cfer_1.0</t>
  </si>
  <si>
    <t>Canis lupus</t>
  </si>
  <si>
    <t>GCF_000002285.3</t>
  </si>
  <si>
    <t>Canis lupus familiaris</t>
  </si>
  <si>
    <t>ftp://ftp.ncbi.nlm.nih.gov/genomes/all/GCF/000/002/285/GCF_000002285.3_CanFam3.1</t>
  </si>
  <si>
    <t>Canis lupus albus</t>
  </si>
  <si>
    <t>Condylura cristata</t>
  </si>
  <si>
    <t>GCF_000260355.1</t>
  </si>
  <si>
    <t>ftp://ftp.ncbi.nlm.nih.gov/genomes/all/GCF/000/260/355/GCF_000260355.1_ConCri1.0</t>
  </si>
  <si>
    <t>Delphinapterus leucas</t>
  </si>
  <si>
    <t>GCF_002288925.2</t>
  </si>
  <si>
    <t>ftp://ftp.ncbi.nlm.nih.gov/genomes/all/GCF/002/288/925/GCF_002288925.2_ASM228892v3</t>
  </si>
  <si>
    <t>Equus caballus</t>
  </si>
  <si>
    <t>GCF_002863925.1</t>
  </si>
  <si>
    <t>ftp://ftp.ncbi.nlm.nih.gov/genomes/all/GCF/002/863/925/GCF_002863925.1_EquCab3.0</t>
  </si>
  <si>
    <t>Equus przewalskii</t>
  </si>
  <si>
    <t>GCF_000696695.1</t>
  </si>
  <si>
    <t>ftp://ftp.ncbi.nlm.nih.gov/genomes/all/GCF/000/696/695/GCF_000696695.1_Burgud</t>
  </si>
  <si>
    <t>Erinaceus europaeus</t>
  </si>
  <si>
    <t>GCF_000296755.1</t>
  </si>
  <si>
    <t>ftp://ftp.ncbi.nlm.nih.gov/genomes/all/GCF/000/296/755/GCF_000296755.1_EriEur2.0</t>
  </si>
  <si>
    <t>Lagenorhynchus obliquidens</t>
  </si>
  <si>
    <t>GCF_003676395.1</t>
  </si>
  <si>
    <t>ftp://ftp.ncbi.nlm.nih.gov/genomes/all/GCF/003/676/395/GCF_003676395.1_ASM367639v1</t>
  </si>
  <si>
    <t>Lynx canadensis</t>
  </si>
  <si>
    <t>GCF_007474595.1</t>
  </si>
  <si>
    <t>ftp://ftp.ncbi.nlm.nih.gov/genomes/all/GCF/007/474/595/GCF_007474595.1_mLynCan4_v1.p</t>
  </si>
  <si>
    <t>Monodon monoceros</t>
  </si>
  <si>
    <t>GCF_005190385.1</t>
  </si>
  <si>
    <t>ftp://ftp.ncbi.nlm.nih.gov/genomes/all/GCF/005/190/385/GCF_005190385.1_NGI_Narwhal_1</t>
  </si>
  <si>
    <t>Mustela erminea</t>
  </si>
  <si>
    <t>GCF_009829155.1</t>
  </si>
  <si>
    <t>ftp://ftp.ncbi.nlm.nih.gov/genomes/all/GCF/009/829/155/GCF_009829155.1_mMusErm1.Pri</t>
  </si>
  <si>
    <t>Ochotona princeps</t>
  </si>
  <si>
    <t>GCF_000292845.1</t>
  </si>
  <si>
    <t>ftp://ftp.ncbi.nlm.nih.gov/genomes/all/GCF/000/292/845/GCF_000292845.1_OchPri3.0</t>
  </si>
  <si>
    <t>Odobenus rosmarus</t>
  </si>
  <si>
    <t>GCF_000321225.1</t>
  </si>
  <si>
    <t>Odobenus rosmarus divergens</t>
  </si>
  <si>
    <t>ftp://ftp.ncbi.nlm.nih.gov/genomes/all/GCF/000/321/225/GCF_000321225.1_Oros_1.0</t>
  </si>
  <si>
    <t>Orcinus orca</t>
  </si>
  <si>
    <t>GCF_000331955.2</t>
  </si>
  <si>
    <t>ftp://ftp.ncbi.nlm.nih.gov/genomes/all/GCF/000/331/955/GCF_000331955.2_Oorc_1.1</t>
  </si>
  <si>
    <t>Ovis aries</t>
  </si>
  <si>
    <t>GCF_002742125.1</t>
  </si>
  <si>
    <t>ftp://ftp.ncbi.nlm.nih.gov/genomes/all/GCF/002/742/125/GCF_002742125.1_Oar_rambouillet_v1.0</t>
  </si>
  <si>
    <t>Panthera pardus spelaea</t>
  </si>
  <si>
    <t>Panthera pardus</t>
  </si>
  <si>
    <t>GCF_001857705.1</t>
  </si>
  <si>
    <t>ftp://ftp.ncbi.nlm.nih.gov/genomes/all/GCF/001/857/705/GCF_001857705.1_PanPar1.0</t>
  </si>
  <si>
    <t>Panthera tigris altaica</t>
  </si>
  <si>
    <t>GCF_000464555.1</t>
  </si>
  <si>
    <t>ftp://ftp.ncbi.nlm.nih.gov/genomes/all/GCF/000/464/555/GCF_000464555.1_PanTig1.0</t>
  </si>
  <si>
    <t>Phoca vitulina</t>
  </si>
  <si>
    <t>GCF_004348235.1</t>
  </si>
  <si>
    <t>ftp://ftp.ncbi.nlm.nih.gov/genomes/all/GCF/004/348/235/GCF_004348235.1_GSC_HSeal_1.0</t>
  </si>
  <si>
    <t>Rattus norvegicus</t>
  </si>
  <si>
    <t>GCF_000001895.5</t>
  </si>
  <si>
    <t>ftp://ftp.ncbi.nlm.nih.gov/genomes/all/GCF/000/001/895/GCF_000001895.5_Rnor_6.0</t>
  </si>
  <si>
    <t>Salmo salar</t>
  </si>
  <si>
    <t>GCF_000233375.1</t>
  </si>
  <si>
    <t>ftp://ftp.ncbi.nlm.nih.gov/genomes/all/GCF/000/233/375/GCF_000233375.1_ICSASG_v2</t>
  </si>
  <si>
    <t>Sorex araneus</t>
  </si>
  <si>
    <t>GCF_000181275.1</t>
  </si>
  <si>
    <t>ftp://ftp.ncbi.nlm.nih.gov/genomes/all/GCF/000/181/275/GCF_000181275.1_SorAra2.0</t>
  </si>
  <si>
    <t>Sus scrofa</t>
  </si>
  <si>
    <t>GCF_000003025.6</t>
  </si>
  <si>
    <t>ftp://ftp.ncbi.nlm.nih.gov/genomes/all/GCF/000/003/025/GCF_000003025.6_Sscrofa11.1</t>
  </si>
  <si>
    <t>Ursus arctos</t>
  </si>
  <si>
    <t>GCF_003584765.1</t>
  </si>
  <si>
    <t>Ursus arctos horribilis</t>
  </si>
  <si>
    <t>ftp://ftp.ncbi.nlm.nih.gov/genomes/all/GCF/003/584/765/GCF_003584765.1_ASM358476v1</t>
  </si>
  <si>
    <t>Ursus maritimus</t>
  </si>
  <si>
    <t>GCF_000687225.1</t>
  </si>
  <si>
    <t>ftp://ftp.ncbi.nlm.nih.gov/genomes/all/GCF/000/687/225/GCF_000687225.1_UrsMar_1.0</t>
  </si>
  <si>
    <t>Vulpes vulpes</t>
  </si>
  <si>
    <t>GCF_003160815.1</t>
  </si>
  <si>
    <t>ftp://ftp.ncbi.nlm.nih.gov/genomes/all/GCF/003/160/815/GCF_003160815.1_VulVul2.2</t>
  </si>
  <si>
    <t>Copies Per Reaction</t>
  </si>
  <si>
    <t>Posistion</t>
  </si>
  <si>
    <t>psbD_AllPlants</t>
  </si>
  <si>
    <t>psbA_Grasses</t>
  </si>
  <si>
    <t>A01</t>
  </si>
  <si>
    <t>#001</t>
  </si>
  <si>
    <t>B01</t>
  </si>
  <si>
    <t>#002</t>
  </si>
  <si>
    <t>C01</t>
  </si>
  <si>
    <t>#003</t>
  </si>
  <si>
    <t>D01</t>
  </si>
  <si>
    <t>#004</t>
  </si>
  <si>
    <t>E01</t>
  </si>
  <si>
    <t>#005</t>
  </si>
  <si>
    <t>Sample Not Received</t>
  </si>
  <si>
    <t>F01</t>
  </si>
  <si>
    <t>#006</t>
  </si>
  <si>
    <t>G01</t>
  </si>
  <si>
    <t>#007</t>
  </si>
  <si>
    <t>H01</t>
  </si>
  <si>
    <t>#008</t>
  </si>
  <si>
    <t>A02</t>
  </si>
  <si>
    <t>#009</t>
  </si>
  <si>
    <t>B02</t>
  </si>
  <si>
    <t>#010</t>
  </si>
  <si>
    <t>C02</t>
  </si>
  <si>
    <t>#011</t>
  </si>
  <si>
    <t>D02</t>
  </si>
  <si>
    <t>#012</t>
  </si>
  <si>
    <t>E02</t>
  </si>
  <si>
    <t>#013</t>
  </si>
  <si>
    <t>F02</t>
  </si>
  <si>
    <t>#014</t>
  </si>
  <si>
    <t>G02</t>
  </si>
  <si>
    <t>#015</t>
  </si>
  <si>
    <t>H02</t>
  </si>
  <si>
    <t>#016</t>
  </si>
  <si>
    <t>A03</t>
  </si>
  <si>
    <t>#017</t>
  </si>
  <si>
    <t>B03</t>
  </si>
  <si>
    <t>#018</t>
  </si>
  <si>
    <t>C03</t>
  </si>
  <si>
    <t>#019</t>
  </si>
  <si>
    <t>D03</t>
  </si>
  <si>
    <t>#020</t>
  </si>
  <si>
    <t>E03</t>
  </si>
  <si>
    <t>#021</t>
  </si>
  <si>
    <t>F03</t>
  </si>
  <si>
    <t>#022</t>
  </si>
  <si>
    <t>G03</t>
  </si>
  <si>
    <t>#023</t>
  </si>
  <si>
    <t>H03</t>
  </si>
  <si>
    <t>#024</t>
  </si>
  <si>
    <t xml:space="preserve">Empty tube - Tube rinsed with water and used as sample </t>
  </si>
  <si>
    <t>A04</t>
  </si>
  <si>
    <t>#025</t>
  </si>
  <si>
    <t>B04</t>
  </si>
  <si>
    <t>#026</t>
  </si>
  <si>
    <t>C04</t>
  </si>
  <si>
    <t>#027</t>
  </si>
  <si>
    <t>D04</t>
  </si>
  <si>
    <t>#028</t>
  </si>
  <si>
    <t>E04</t>
  </si>
  <si>
    <t>#029</t>
  </si>
  <si>
    <t>F04</t>
  </si>
  <si>
    <t>#030</t>
  </si>
  <si>
    <t>G04</t>
  </si>
  <si>
    <t>#031</t>
  </si>
  <si>
    <t>H04</t>
  </si>
  <si>
    <t>#032</t>
  </si>
  <si>
    <t>A05</t>
  </si>
  <si>
    <t>#033</t>
  </si>
  <si>
    <t>B05</t>
  </si>
  <si>
    <t>#034</t>
  </si>
  <si>
    <t>C05</t>
  </si>
  <si>
    <t>#035</t>
  </si>
  <si>
    <t>D05</t>
  </si>
  <si>
    <t>#036</t>
  </si>
  <si>
    <t>E05</t>
  </si>
  <si>
    <t>#037</t>
  </si>
  <si>
    <t>F05</t>
  </si>
  <si>
    <t>#038</t>
  </si>
  <si>
    <t>G05</t>
  </si>
  <si>
    <t>#039</t>
  </si>
  <si>
    <t>H05</t>
  </si>
  <si>
    <t>#040</t>
  </si>
  <si>
    <t>A06</t>
  </si>
  <si>
    <t>#041</t>
  </si>
  <si>
    <t>B06</t>
  </si>
  <si>
    <t>#042</t>
  </si>
  <si>
    <t>C06</t>
  </si>
  <si>
    <t>#043</t>
  </si>
  <si>
    <t>D06</t>
  </si>
  <si>
    <t>#044</t>
  </si>
  <si>
    <t>E06</t>
  </si>
  <si>
    <t>#045</t>
  </si>
  <si>
    <t>F06</t>
  </si>
  <si>
    <t>#046</t>
  </si>
  <si>
    <t>G06</t>
  </si>
  <si>
    <t>#047</t>
  </si>
  <si>
    <t>H06</t>
  </si>
  <si>
    <t>#048</t>
  </si>
  <si>
    <t>A07</t>
  </si>
  <si>
    <t>#049</t>
  </si>
  <si>
    <t>B07</t>
  </si>
  <si>
    <t>#050</t>
  </si>
  <si>
    <t>C07</t>
  </si>
  <si>
    <t>#051</t>
  </si>
  <si>
    <t>D07</t>
  </si>
  <si>
    <t>#052</t>
  </si>
  <si>
    <t>E07</t>
  </si>
  <si>
    <t>#053</t>
  </si>
  <si>
    <t>F07</t>
  </si>
  <si>
    <t>#054</t>
  </si>
  <si>
    <t>G07</t>
  </si>
  <si>
    <t>#055</t>
  </si>
  <si>
    <t>H07</t>
  </si>
  <si>
    <t>#056</t>
  </si>
  <si>
    <t>A08</t>
  </si>
  <si>
    <t>#057</t>
  </si>
  <si>
    <t>B08</t>
  </si>
  <si>
    <t>#058</t>
  </si>
  <si>
    <t>C08</t>
  </si>
  <si>
    <t>#059</t>
  </si>
  <si>
    <t>D08</t>
  </si>
  <si>
    <t>#060</t>
  </si>
  <si>
    <t>E08</t>
  </si>
  <si>
    <t>#061</t>
  </si>
  <si>
    <t>F08</t>
  </si>
  <si>
    <t>#062</t>
  </si>
  <si>
    <t>G08</t>
  </si>
  <si>
    <t>#063</t>
  </si>
  <si>
    <t>H08</t>
  </si>
  <si>
    <t>#064</t>
  </si>
  <si>
    <t>A09</t>
  </si>
  <si>
    <t>#NTC</t>
  </si>
  <si>
    <t>B09</t>
  </si>
  <si>
    <t>C09</t>
  </si>
  <si>
    <t>D09</t>
  </si>
  <si>
    <t>E09</t>
  </si>
  <si>
    <t>F09</t>
  </si>
  <si>
    <t>G09</t>
  </si>
  <si>
    <t>H09</t>
  </si>
  <si>
    <t>Well</t>
  </si>
  <si>
    <t>ExptType</t>
  </si>
  <si>
    <t>Experiment</t>
  </si>
  <si>
    <t>TargetType</t>
  </si>
  <si>
    <t>Target</t>
  </si>
  <si>
    <t>Status</t>
  </si>
  <si>
    <t>Concentration</t>
  </si>
  <si>
    <t>Supermix</t>
  </si>
  <si>
    <t>CopiesPer20uLWell</t>
  </si>
  <si>
    <t>PoissonConfMax</t>
  </si>
  <si>
    <t>PoissonConfMin</t>
  </si>
  <si>
    <t>Positives</t>
  </si>
  <si>
    <t>Negatives</t>
  </si>
  <si>
    <t>Ch1+Ch2+</t>
  </si>
  <si>
    <t>Ch1+Ch2-</t>
  </si>
  <si>
    <t>Ch1-Ch2+</t>
  </si>
  <si>
    <t>Ch1-Ch2-</t>
  </si>
  <si>
    <t>Linkage</t>
  </si>
  <si>
    <t>AcceptedDroplets</t>
  </si>
  <si>
    <t>Ratio</t>
  </si>
  <si>
    <t>PoissonRatioMax</t>
  </si>
  <si>
    <t>PoissonRatioMin</t>
  </si>
  <si>
    <t>FractionalAbundance</t>
  </si>
  <si>
    <t>PoissonFractionalAbundanceMax</t>
  </si>
  <si>
    <t>PoissonFractionalAbundanceMin</t>
  </si>
  <si>
    <t>ReferenceAssayNumber</t>
  </si>
  <si>
    <t>TargetAssayNumber</t>
  </si>
  <si>
    <t>Threshold</t>
  </si>
  <si>
    <t>MeanAmplitudeofPositives</t>
  </si>
  <si>
    <t>MeanAmplitudeofNegatives</t>
  </si>
  <si>
    <t>MeanAmplitudeTotal</t>
  </si>
  <si>
    <t>PoissonConfMax68</t>
  </si>
  <si>
    <t>PoissonConfMin68</t>
  </si>
  <si>
    <t>PoissonRatioMax68</t>
  </si>
  <si>
    <t>PoissonRatioMin68</t>
  </si>
  <si>
    <t>PoissonFractionalAbundanceMax68</t>
  </si>
  <si>
    <t>PoissonFractionalAbundanceMin68</t>
  </si>
  <si>
    <t>Rare Event Detection</t>
  </si>
  <si>
    <t>RED</t>
  </si>
  <si>
    <t>Ch1Unknown</t>
  </si>
  <si>
    <t>Manual</t>
  </si>
  <si>
    <t>ddPCR Supermix for Probes (no dUTP)</t>
  </si>
  <si>
    <t>Ch2Unknown</t>
  </si>
  <si>
    <t>74a</t>
  </si>
  <si>
    <t>74b</t>
  </si>
  <si>
    <t>Column1</t>
  </si>
  <si>
    <t>sample</t>
  </si>
  <si>
    <t>119_B3_116_L0_KapK_12_1_24</t>
  </si>
  <si>
    <t>119_B3_116_L0_KapK_12_1_24_C</t>
  </si>
  <si>
    <t>119_B3_116_L0_KapK_12_1_25</t>
  </si>
  <si>
    <t>119_B3_116_L0_KapK_12_1_27</t>
  </si>
  <si>
    <t>119_B3_116_L0_KapK_12_1_27_C</t>
  </si>
  <si>
    <t>119_B3_116_L0_KapK_12_1_29</t>
  </si>
  <si>
    <t>119_B3_116_L0_KapK_12_1_29_C</t>
  </si>
  <si>
    <t>119_B3_116_L1_KapK_12_1_41</t>
  </si>
  <si>
    <t>119_B3_116_L1_KapK_12_1_42</t>
  </si>
  <si>
    <t>119_B3_116_L1_KapK_12_1_43</t>
  </si>
  <si>
    <t>119_B3_116_L2_KapK_12_1_44</t>
  </si>
  <si>
    <t>119_B3_116_L2_KapK_12_1_45</t>
  </si>
  <si>
    <t>119_B3_116_L2_KapK_12_1_46</t>
  </si>
  <si>
    <t>119_B3_116_L3_KapK_12_1_47</t>
  </si>
  <si>
    <t>119_B3_116_L3_KapK_12_1_48</t>
  </si>
  <si>
    <t>119_B3_116_L3_KapK_12_1_49</t>
  </si>
  <si>
    <t>119_B3_116_L4_KapK_12_1_50</t>
  </si>
  <si>
    <t>119_B3_116_L4_KapK_12_1_51</t>
  </si>
  <si>
    <t>119_B3_116_L4_KapK_12_1_52</t>
  </si>
  <si>
    <t>50_B3_127_L0_KapK_198A</t>
  </si>
  <si>
    <t>50_B3_127_L0_KapK_199A</t>
  </si>
  <si>
    <t>50_B3_127_L0_KapK_199B</t>
  </si>
  <si>
    <t>50_B3_127_L0_KapK_200A</t>
  </si>
  <si>
    <t>69_B2_100_L0_KapK_12_1_34</t>
  </si>
  <si>
    <t>69_B2_100_L0_KapK_12_1_34_C</t>
  </si>
  <si>
    <t>69_B2_100_L0_KapK_12_1_35</t>
  </si>
  <si>
    <t>69_B2_100_L0_KapK_12_1_35_C</t>
  </si>
  <si>
    <t>69_B2_100_L0_KapK_12_1_36</t>
  </si>
  <si>
    <t>69_B2_100_L0_KapK_12_1_36_C</t>
  </si>
  <si>
    <t>69_B2_103_L0_KapK_12_1_37</t>
  </si>
  <si>
    <t>69_B2_103_L0_KapK_12_1_39</t>
  </si>
  <si>
    <t>69_B2_103_L0_KapK_12_1_39_C</t>
  </si>
  <si>
    <t>69_B2_97_L0_KapK_12_1_31</t>
  </si>
  <si>
    <t>69_B2_97_L0_KapK_12_1_31_C</t>
  </si>
  <si>
    <t>69_B2_97_L0_KapK_12_1_33</t>
  </si>
  <si>
    <t>69_B2_97_L0_KapK_12_1_33_C</t>
  </si>
  <si>
    <t xml:space="preserve"> 8947</t>
  </si>
  <si>
    <t xml:space="preserve"> 1282</t>
  </si>
  <si>
    <t xml:space="preserve"> 1242</t>
  </si>
  <si>
    <t>18173</t>
  </si>
  <si>
    <t xml:space="preserve">  857</t>
  </si>
  <si>
    <t>13637</t>
  </si>
  <si>
    <t xml:space="preserve"> 1233</t>
  </si>
  <si>
    <t xml:space="preserve">    9</t>
  </si>
  <si>
    <t xml:space="preserve">   19</t>
  </si>
  <si>
    <t xml:space="preserve">   20</t>
  </si>
  <si>
    <t xml:space="preserve">   71</t>
  </si>
  <si>
    <t xml:space="preserve"> 2417</t>
  </si>
  <si>
    <t xml:space="preserve">  432</t>
  </si>
  <si>
    <t xml:space="preserve"> 5839</t>
  </si>
  <si>
    <t>18058</t>
  </si>
  <si>
    <t xml:space="preserve"> 1855</t>
  </si>
  <si>
    <t xml:space="preserve"> 4117</t>
  </si>
  <si>
    <t xml:space="preserve">   72</t>
  </si>
  <si>
    <t xml:space="preserve">  422</t>
  </si>
  <si>
    <t xml:space="preserve">  586</t>
  </si>
  <si>
    <t xml:space="preserve">   98</t>
  </si>
  <si>
    <t>14753</t>
  </si>
  <si>
    <t xml:space="preserve"> 1407</t>
  </si>
  <si>
    <t xml:space="preserve"> 6538</t>
  </si>
  <si>
    <t xml:space="preserve">  776</t>
  </si>
  <si>
    <t xml:space="preserve"> 2568</t>
  </si>
  <si>
    <t xml:space="preserve">  244</t>
  </si>
  <si>
    <t xml:space="preserve">  258</t>
  </si>
  <si>
    <t xml:space="preserve">  103</t>
  </si>
  <si>
    <t xml:space="preserve">   87</t>
  </si>
  <si>
    <t xml:space="preserve"> 3494</t>
  </si>
  <si>
    <t xml:space="preserve">  291</t>
  </si>
  <si>
    <t xml:space="preserve"> 9748</t>
  </si>
  <si>
    <t xml:space="preserve"> 4425</t>
  </si>
  <si>
    <t xml:space="preserve"> 3049</t>
  </si>
  <si>
    <t xml:space="preserve">  370</t>
  </si>
  <si>
    <t xml:space="preserve">  534</t>
  </si>
  <si>
    <t xml:space="preserve">  335</t>
  </si>
  <si>
    <t xml:space="preserve">  395</t>
  </si>
  <si>
    <t xml:space="preserve"> 125</t>
  </si>
  <si>
    <t xml:space="preserve">  77</t>
  </si>
  <si>
    <t xml:space="preserve"> 188</t>
  </si>
  <si>
    <t xml:space="preserve">  59</t>
  </si>
  <si>
    <t xml:space="preserve">   8</t>
  </si>
  <si>
    <t xml:space="preserve">  27</t>
  </si>
  <si>
    <t xml:space="preserve">  21</t>
  </si>
  <si>
    <t xml:space="preserve">  28</t>
  </si>
  <si>
    <t xml:space="preserve">  24</t>
  </si>
  <si>
    <t xml:space="preserve">  64</t>
  </si>
  <si>
    <t xml:space="preserve">  85</t>
  </si>
  <si>
    <t>9900</t>
  </si>
  <si>
    <t xml:space="preserve">  39</t>
  </si>
  <si>
    <t xml:space="preserve"> 405</t>
  </si>
  <si>
    <t xml:space="preserve">  42</t>
  </si>
  <si>
    <t xml:space="preserve"> 195</t>
  </si>
  <si>
    <t xml:space="preserve">  70</t>
  </si>
  <si>
    <t xml:space="preserve">   6</t>
  </si>
  <si>
    <t xml:space="preserve">  62</t>
  </si>
  <si>
    <t xml:space="preserve">  22</t>
  </si>
  <si>
    <t xml:space="preserve">  20871</t>
  </si>
  <si>
    <t xml:space="preserve">   2899</t>
  </si>
  <si>
    <t xml:space="preserve">   5039</t>
  </si>
  <si>
    <t xml:space="preserve">  24251</t>
  </si>
  <si>
    <t xml:space="preserve">   1195</t>
  </si>
  <si>
    <t xml:space="preserve">  15571</t>
  </si>
  <si>
    <t xml:space="preserve">   1461</t>
  </si>
  <si>
    <t xml:space="preserve">   4486</t>
  </si>
  <si>
    <t xml:space="preserve">     33</t>
  </si>
  <si>
    <t xml:space="preserve">     68</t>
  </si>
  <si>
    <t xml:space="preserve">   1699</t>
  </si>
  <si>
    <t xml:space="preserve"> 377035</t>
  </si>
  <si>
    <t>1306727</t>
  </si>
  <si>
    <t xml:space="preserve"> 534087</t>
  </si>
  <si>
    <t xml:space="preserve"> 186738</t>
  </si>
  <si>
    <t xml:space="preserve"> 217287</t>
  </si>
  <si>
    <t>1518440</t>
  </si>
  <si>
    <t xml:space="preserve"> 436276</t>
  </si>
  <si>
    <t xml:space="preserve"> 763903</t>
  </si>
  <si>
    <t xml:space="preserve">    493</t>
  </si>
  <si>
    <t xml:space="preserve">   4448</t>
  </si>
  <si>
    <t xml:space="preserve">   4274</t>
  </si>
  <si>
    <t xml:space="preserve">    637</t>
  </si>
  <si>
    <t xml:space="preserve">  41175</t>
  </si>
  <si>
    <t xml:space="preserve">   3806</t>
  </si>
  <si>
    <t xml:space="preserve">  42002</t>
  </si>
  <si>
    <t xml:space="preserve">   4978</t>
  </si>
  <si>
    <t xml:space="preserve">  24809</t>
  </si>
  <si>
    <t xml:space="preserve">   2425</t>
  </si>
  <si>
    <t xml:space="preserve">   1037</t>
  </si>
  <si>
    <t xml:space="preserve">    201</t>
  </si>
  <si>
    <t xml:space="preserve">    144</t>
  </si>
  <si>
    <t xml:space="preserve">  35938</t>
  </si>
  <si>
    <t xml:space="preserve">   2898</t>
  </si>
  <si>
    <t xml:space="preserve">  54964</t>
  </si>
  <si>
    <t xml:space="preserve">   1733</t>
  </si>
  <si>
    <t xml:space="preserve">  12976</t>
  </si>
  <si>
    <t xml:space="preserve">  38084</t>
  </si>
  <si>
    <t xml:space="preserve">   1384</t>
  </si>
  <si>
    <t xml:space="preserve">   2879</t>
  </si>
  <si>
    <t xml:space="preserve">    481</t>
  </si>
  <si>
    <t xml:space="preserve">    404</t>
  </si>
  <si>
    <t xml:space="preserve">   317</t>
  </si>
  <si>
    <t xml:space="preserve">    41</t>
  </si>
  <si>
    <t xml:space="preserve">   473</t>
  </si>
  <si>
    <t xml:space="preserve">   974</t>
  </si>
  <si>
    <t xml:space="preserve">  1751</t>
  </si>
  <si>
    <t xml:space="preserve">   118</t>
  </si>
  <si>
    <t xml:space="preserve">   134</t>
  </si>
  <si>
    <t xml:space="preserve">    87</t>
  </si>
  <si>
    <t xml:space="preserve">    21</t>
  </si>
  <si>
    <t xml:space="preserve">    73</t>
  </si>
  <si>
    <t xml:space="preserve">    59</t>
  </si>
  <si>
    <t xml:space="preserve">    50</t>
  </si>
  <si>
    <t xml:space="preserve">    67</t>
  </si>
  <si>
    <t xml:space="preserve">  1275</t>
  </si>
  <si>
    <t xml:space="preserve">  2968</t>
  </si>
  <si>
    <t xml:space="preserve">    62</t>
  </si>
  <si>
    <t xml:space="preserve">   223</t>
  </si>
  <si>
    <t xml:space="preserve">    79</t>
  </si>
  <si>
    <t xml:space="preserve">   430</t>
  </si>
  <si>
    <t xml:space="preserve">    44</t>
  </si>
  <si>
    <t xml:space="preserve">  1417</t>
  </si>
  <si>
    <t xml:space="preserve">   202</t>
  </si>
  <si>
    <t xml:space="preserve">    28</t>
  </si>
  <si>
    <t xml:space="preserve">    27</t>
  </si>
  <si>
    <t xml:space="preserve">   239</t>
  </si>
  <si>
    <t xml:space="preserve">  2522</t>
  </si>
  <si>
    <t xml:space="preserve">    72</t>
  </si>
  <si>
    <t xml:space="preserve">  1590</t>
  </si>
  <si>
    <t>177609</t>
  </si>
  <si>
    <t xml:space="preserve">    37</t>
  </si>
  <si>
    <t xml:space="preserve">   110</t>
  </si>
  <si>
    <t xml:space="preserve"> 235</t>
  </si>
  <si>
    <t xml:space="preserve"> 364</t>
  </si>
  <si>
    <t xml:space="preserve"> 643</t>
  </si>
  <si>
    <t xml:space="preserve"> 138</t>
  </si>
  <si>
    <t xml:space="preserve">  26</t>
  </si>
  <si>
    <t xml:space="preserve"> 145</t>
  </si>
  <si>
    <t xml:space="preserve">  86</t>
  </si>
  <si>
    <t xml:space="preserve">  49</t>
  </si>
  <si>
    <t xml:space="preserve">  41</t>
  </si>
  <si>
    <t>6740</t>
  </si>
  <si>
    <t xml:space="preserve"> 473</t>
  </si>
  <si>
    <t xml:space="preserve">  50</t>
  </si>
  <si>
    <t>2178</t>
  </si>
  <si>
    <t xml:space="preserve"> 220</t>
  </si>
  <si>
    <t xml:space="preserve"> 111</t>
  </si>
  <si>
    <t xml:space="preserve">  19</t>
  </si>
  <si>
    <t xml:space="preserve">   5</t>
  </si>
  <si>
    <t xml:space="preserve"> 300</t>
  </si>
  <si>
    <t xml:space="preserve"> 544</t>
  </si>
  <si>
    <t xml:space="preserve">  11</t>
  </si>
  <si>
    <t xml:space="preserve">  14</t>
  </si>
  <si>
    <t xml:space="preserve"> 1717</t>
  </si>
  <si>
    <t xml:space="preserve">  217</t>
  </si>
  <si>
    <t xml:space="preserve"> 3276</t>
  </si>
  <si>
    <t>15880</t>
  </si>
  <si>
    <t xml:space="preserve">  755</t>
  </si>
  <si>
    <t xml:space="preserve"> 1226</t>
  </si>
  <si>
    <t xml:space="preserve">   96</t>
  </si>
  <si>
    <t xml:space="preserve">    6</t>
  </si>
  <si>
    <t xml:space="preserve">    7</t>
  </si>
  <si>
    <t xml:space="preserve">   14</t>
  </si>
  <si>
    <t xml:space="preserve">    8</t>
  </si>
  <si>
    <t xml:space="preserve">   28</t>
  </si>
  <si>
    <t xml:space="preserve"> 2464</t>
  </si>
  <si>
    <t xml:space="preserve"> 2341</t>
  </si>
  <si>
    <t xml:space="preserve">  238</t>
  </si>
  <si>
    <t xml:space="preserve"> 1083</t>
  </si>
  <si>
    <t xml:space="preserve">   85</t>
  </si>
  <si>
    <t xml:space="preserve">  397</t>
  </si>
  <si>
    <t xml:space="preserve">   63</t>
  </si>
  <si>
    <t xml:space="preserve">   57</t>
  </si>
  <si>
    <t xml:space="preserve">  787</t>
  </si>
  <si>
    <t xml:space="preserve"> 2021</t>
  </si>
  <si>
    <t xml:space="preserve">   54</t>
  </si>
  <si>
    <t xml:space="preserve">   13</t>
  </si>
  <si>
    <t xml:space="preserve">  116</t>
  </si>
  <si>
    <t xml:space="preserve">  352</t>
  </si>
  <si>
    <t xml:space="preserve">   35</t>
  </si>
  <si>
    <t xml:space="preserve">   31</t>
  </si>
  <si>
    <t xml:space="preserve">   10</t>
  </si>
  <si>
    <t xml:space="preserve">  203</t>
  </si>
  <si>
    <t xml:space="preserve">  224</t>
  </si>
  <si>
    <t>24543</t>
  </si>
  <si>
    <t xml:space="preserve">   76</t>
  </si>
  <si>
    <t xml:space="preserve"> 1300</t>
  </si>
  <si>
    <t xml:space="preserve">  269</t>
  </si>
  <si>
    <t xml:space="preserve">   36</t>
  </si>
  <si>
    <t xml:space="preserve">  174</t>
  </si>
  <si>
    <t xml:space="preserve">  125</t>
  </si>
  <si>
    <t xml:space="preserve">  192</t>
  </si>
  <si>
    <t xml:space="preserve">   66</t>
  </si>
  <si>
    <t xml:space="preserve">   46</t>
  </si>
  <si>
    <t xml:space="preserve">   73</t>
  </si>
  <si>
    <t xml:space="preserve">   62</t>
  </si>
  <si>
    <t>19321</t>
  </si>
  <si>
    <t xml:space="preserve">   30</t>
  </si>
  <si>
    <t xml:space="preserve">  287</t>
  </si>
  <si>
    <t xml:space="preserve">   23</t>
  </si>
  <si>
    <t xml:space="preserve">   77</t>
  </si>
  <si>
    <t xml:space="preserve">   37</t>
  </si>
  <si>
    <t xml:space="preserve">   38</t>
  </si>
  <si>
    <t xml:space="preserve"> 24452</t>
  </si>
  <si>
    <t xml:space="preserve">  3301</t>
  </si>
  <si>
    <t xml:space="preserve"> 25416</t>
  </si>
  <si>
    <t xml:space="preserve"> 42791</t>
  </si>
  <si>
    <t xml:space="preserve">  2034</t>
  </si>
  <si>
    <t xml:space="preserve"> 18530</t>
  </si>
  <si>
    <t xml:space="preserve">  1663</t>
  </si>
  <si>
    <t xml:space="preserve">  7642</t>
  </si>
  <si>
    <t xml:space="preserve">   865</t>
  </si>
  <si>
    <t xml:space="preserve">  2612</t>
  </si>
  <si>
    <t xml:space="preserve">   463</t>
  </si>
  <si>
    <t xml:space="preserve">  1350</t>
  </si>
  <si>
    <t xml:space="preserve"> 16941</t>
  </si>
  <si>
    <t xml:space="preserve">   639</t>
  </si>
  <si>
    <t xml:space="preserve">   817</t>
  </si>
  <si>
    <t xml:space="preserve">  3971</t>
  </si>
  <si>
    <t xml:space="preserve">  1378</t>
  </si>
  <si>
    <t xml:space="preserve">  1890</t>
  </si>
  <si>
    <t xml:space="preserve">   382</t>
  </si>
  <si>
    <t xml:space="preserve">   433</t>
  </si>
  <si>
    <t xml:space="preserve">  1413</t>
  </si>
  <si>
    <t xml:space="preserve">   148</t>
  </si>
  <si>
    <t xml:space="preserve"> 57409</t>
  </si>
  <si>
    <t xml:space="preserve">  5303</t>
  </si>
  <si>
    <t xml:space="preserve"> 51933</t>
  </si>
  <si>
    <t xml:space="preserve">  5952</t>
  </si>
  <si>
    <t xml:space="preserve"> 13969</t>
  </si>
  <si>
    <t xml:space="preserve">  1300</t>
  </si>
  <si>
    <t xml:space="preserve">   654</t>
  </si>
  <si>
    <t xml:space="preserve">   102</t>
  </si>
  <si>
    <t xml:space="preserve">    99</t>
  </si>
  <si>
    <t xml:space="preserve"> 11160</t>
  </si>
  <si>
    <t xml:space="preserve">   880</t>
  </si>
  <si>
    <t xml:space="preserve"> 20709</t>
  </si>
  <si>
    <t xml:space="preserve">   636</t>
  </si>
  <si>
    <t xml:space="preserve"> 11704</t>
  </si>
  <si>
    <t>179933</t>
  </si>
  <si>
    <t xml:space="preserve">    86</t>
  </si>
  <si>
    <t xml:space="preserve">    93</t>
  </si>
  <si>
    <t xml:space="preserve">   104</t>
  </si>
  <si>
    <t xml:space="preserve">   772</t>
  </si>
  <si>
    <t xml:space="preserve">  127</t>
  </si>
  <si>
    <t xml:space="preserve">   17</t>
  </si>
  <si>
    <t xml:space="preserve">  140</t>
  </si>
  <si>
    <t xml:space="preserve">  521</t>
  </si>
  <si>
    <t xml:space="preserve">   12</t>
  </si>
  <si>
    <t xml:space="preserve">   27</t>
  </si>
  <si>
    <t xml:space="preserve">   68</t>
  </si>
  <si>
    <t xml:space="preserve">   44</t>
  </si>
  <si>
    <t xml:space="preserve">   24</t>
  </si>
  <si>
    <t xml:space="preserve">  445</t>
  </si>
  <si>
    <t xml:space="preserve">  259</t>
  </si>
  <si>
    <t xml:space="preserve"> 9890</t>
  </si>
  <si>
    <t xml:space="preserve">  725</t>
  </si>
  <si>
    <t>32403</t>
  </si>
  <si>
    <t xml:space="preserve"> 2907</t>
  </si>
  <si>
    <t xml:space="preserve">  511</t>
  </si>
  <si>
    <t xml:space="preserve">   49</t>
  </si>
  <si>
    <t xml:space="preserve">   18</t>
  </si>
  <si>
    <t xml:space="preserve">  148</t>
  </si>
  <si>
    <t xml:space="preserve">  111</t>
  </si>
  <si>
    <t xml:space="preserve">  126</t>
  </si>
  <si>
    <t xml:space="preserve">   21</t>
  </si>
  <si>
    <t xml:space="preserve"> 680</t>
  </si>
  <si>
    <t xml:space="preserve"> 110</t>
  </si>
  <si>
    <t xml:space="preserve"> 346</t>
  </si>
  <si>
    <t>2594</t>
  </si>
  <si>
    <t xml:space="preserve"> 120</t>
  </si>
  <si>
    <t>1168</t>
  </si>
  <si>
    <t xml:space="preserve"> 101</t>
  </si>
  <si>
    <t xml:space="preserve"> 401</t>
  </si>
  <si>
    <t xml:space="preserve">  98</t>
  </si>
  <si>
    <t>1144</t>
  </si>
  <si>
    <t xml:space="preserve"> 143</t>
  </si>
  <si>
    <t xml:space="preserve"> 133</t>
  </si>
  <si>
    <t xml:space="preserve"> 116</t>
  </si>
  <si>
    <t xml:space="preserve">  43</t>
  </si>
  <si>
    <t xml:space="preserve"> 124</t>
  </si>
  <si>
    <t xml:space="preserve"> 378</t>
  </si>
  <si>
    <t>2042</t>
  </si>
  <si>
    <t xml:space="preserve"> 554</t>
  </si>
  <si>
    <t>1794</t>
  </si>
  <si>
    <t xml:space="preserve"> 153</t>
  </si>
  <si>
    <t>3938</t>
  </si>
  <si>
    <t xml:space="preserve"> 464</t>
  </si>
  <si>
    <t xml:space="preserve"> 251</t>
  </si>
  <si>
    <t>1288</t>
  </si>
  <si>
    <t>1307</t>
  </si>
  <si>
    <t xml:space="preserve">  29</t>
  </si>
  <si>
    <t>6846</t>
  </si>
  <si>
    <t xml:space="preserve">  8273</t>
  </si>
  <si>
    <t xml:space="preserve">  1133</t>
  </si>
  <si>
    <t xml:space="preserve">  5077</t>
  </si>
  <si>
    <t xml:space="preserve">  5189</t>
  </si>
  <si>
    <t xml:space="preserve">   251</t>
  </si>
  <si>
    <t xml:space="preserve">  3262</t>
  </si>
  <si>
    <t xml:space="preserve">   302</t>
  </si>
  <si>
    <t xml:space="preserve">    74</t>
  </si>
  <si>
    <t xml:space="preserve">   406</t>
  </si>
  <si>
    <t>101538</t>
  </si>
  <si>
    <t xml:space="preserve">    18</t>
  </si>
  <si>
    <t xml:space="preserve">  1308</t>
  </si>
  <si>
    <t xml:space="preserve">   144</t>
  </si>
  <si>
    <t xml:space="preserve">   126</t>
  </si>
  <si>
    <t xml:space="preserve">   685</t>
  </si>
  <si>
    <t xml:space="preserve">  5884</t>
  </si>
  <si>
    <t xml:space="preserve">  2692</t>
  </si>
  <si>
    <t xml:space="preserve"> 33749</t>
  </si>
  <si>
    <t xml:space="preserve">  4852</t>
  </si>
  <si>
    <t xml:space="preserve">  1710</t>
  </si>
  <si>
    <t xml:space="preserve"> 44598</t>
  </si>
  <si>
    <t xml:space="preserve">  4086</t>
  </si>
  <si>
    <t xml:space="preserve"> 19053</t>
  </si>
  <si>
    <t xml:space="preserve">  2175</t>
  </si>
  <si>
    <t xml:space="preserve"> 11800</t>
  </si>
  <si>
    <t xml:space="preserve">  1083</t>
  </si>
  <si>
    <t xml:space="preserve">  1207</t>
  </si>
  <si>
    <t xml:space="preserve">    88</t>
  </si>
  <si>
    <t xml:space="preserve">    64</t>
  </si>
  <si>
    <t xml:space="preserve">  8606</t>
  </si>
  <si>
    <t xml:space="preserve">   673</t>
  </si>
  <si>
    <t xml:space="preserve"> 30516</t>
  </si>
  <si>
    <t xml:space="preserve">   932</t>
  </si>
  <si>
    <t xml:space="preserve">  6509</t>
  </si>
  <si>
    <t xml:space="preserve"> 18647</t>
  </si>
  <si>
    <t xml:space="preserve">   332</t>
  </si>
  <si>
    <t xml:space="preserve">   173</t>
  </si>
  <si>
    <t xml:space="preserve"> 613957</t>
  </si>
  <si>
    <t xml:space="preserve">  87250</t>
  </si>
  <si>
    <t xml:space="preserve">  85685</t>
  </si>
  <si>
    <t>1273079</t>
  </si>
  <si>
    <t xml:space="preserve">  65051</t>
  </si>
  <si>
    <t>1002354</t>
  </si>
  <si>
    <t xml:space="preserve">  92863</t>
  </si>
  <si>
    <t xml:space="preserve">     25</t>
  </si>
  <si>
    <t xml:space="preserve">     72</t>
  </si>
  <si>
    <t xml:space="preserve">     49</t>
  </si>
  <si>
    <t xml:space="preserve">    122</t>
  </si>
  <si>
    <t xml:space="preserve">   1928</t>
  </si>
  <si>
    <t xml:space="preserve">  84547</t>
  </si>
  <si>
    <t xml:space="preserve">  13151</t>
  </si>
  <si>
    <t xml:space="preserve"> 205338</t>
  </si>
  <si>
    <t xml:space="preserve"> 604686</t>
  </si>
  <si>
    <t xml:space="preserve">  65913</t>
  </si>
  <si>
    <t xml:space="preserve"> 143776</t>
  </si>
  <si>
    <t xml:space="preserve">   2094</t>
  </si>
  <si>
    <t xml:space="preserve">  11756</t>
  </si>
  <si>
    <t xml:space="preserve">  14981</t>
  </si>
  <si>
    <t xml:space="preserve">   2417</t>
  </si>
  <si>
    <t xml:space="preserve"> 948533</t>
  </si>
  <si>
    <t xml:space="preserve">  90514</t>
  </si>
  <si>
    <t xml:space="preserve"> 382038</t>
  </si>
  <si>
    <t xml:space="preserve">  45728</t>
  </si>
  <si>
    <t xml:space="preserve"> 157436</t>
  </si>
  <si>
    <t xml:space="preserve">  15067</t>
  </si>
  <si>
    <t xml:space="preserve">  15375</t>
  </si>
  <si>
    <t xml:space="preserve">   6199</t>
  </si>
  <si>
    <t xml:space="preserve">   5409</t>
  </si>
  <si>
    <t xml:space="preserve"> 230823</t>
  </si>
  <si>
    <t xml:space="preserve">  18638</t>
  </si>
  <si>
    <t xml:space="preserve"> 578570</t>
  </si>
  <si>
    <t xml:space="preserve">  18000</t>
  </si>
  <si>
    <t xml:space="preserve"> 311336</t>
  </si>
  <si>
    <t xml:space="preserve"> 177887</t>
  </si>
  <si>
    <t xml:space="preserve">  12472</t>
  </si>
  <si>
    <t xml:space="preserve">  17512</t>
  </si>
  <si>
    <t xml:space="preserve">   4684</t>
  </si>
  <si>
    <t xml:space="preserve">   4807</t>
  </si>
  <si>
    <t xml:space="preserve">  5447</t>
  </si>
  <si>
    <t xml:space="preserve">   745</t>
  </si>
  <si>
    <t xml:space="preserve">  3330</t>
  </si>
  <si>
    <t xml:space="preserve"> 29113</t>
  </si>
  <si>
    <t xml:space="preserve">  1581</t>
  </si>
  <si>
    <t xml:space="preserve"> 35141</t>
  </si>
  <si>
    <t xml:space="preserve">  3412</t>
  </si>
  <si>
    <t xml:space="preserve"> 12885</t>
  </si>
  <si>
    <t xml:space="preserve">  5406</t>
  </si>
  <si>
    <t xml:space="preserve">  2021</t>
  </si>
  <si>
    <t xml:space="preserve">  1512</t>
  </si>
  <si>
    <t xml:space="preserve"> 97085</t>
  </si>
  <si>
    <t xml:space="preserve">  1056</t>
  </si>
  <si>
    <t xml:space="preserve"> 34633</t>
  </si>
  <si>
    <t xml:space="preserve">   498</t>
  </si>
  <si>
    <t xml:space="preserve">   964</t>
  </si>
  <si>
    <t xml:space="preserve">   417</t>
  </si>
  <si>
    <t xml:space="preserve">  2795</t>
  </si>
  <si>
    <t xml:space="preserve">  4073</t>
  </si>
  <si>
    <t xml:space="preserve"> 20681</t>
  </si>
  <si>
    <t xml:space="preserve"> 10174</t>
  </si>
  <si>
    <t xml:space="preserve"> 73588</t>
  </si>
  <si>
    <t xml:space="preserve">  6961</t>
  </si>
  <si>
    <t xml:space="preserve"> 45513</t>
  </si>
  <si>
    <t xml:space="preserve">  5414</t>
  </si>
  <si>
    <t xml:space="preserve"> 19634</t>
  </si>
  <si>
    <t xml:space="preserve">  1846</t>
  </si>
  <si>
    <t xml:space="preserve"> 10418</t>
  </si>
  <si>
    <t xml:space="preserve">   229</t>
  </si>
  <si>
    <t xml:space="preserve">   206</t>
  </si>
  <si>
    <t>152589</t>
  </si>
  <si>
    <t xml:space="preserve"> 12846</t>
  </si>
  <si>
    <t xml:space="preserve"> 37690</t>
  </si>
  <si>
    <t xml:space="preserve">  1284</t>
  </si>
  <si>
    <t xml:space="preserve">  2822</t>
  </si>
  <si>
    <t xml:space="preserve">  5891</t>
  </si>
  <si>
    <t xml:space="preserve">  6670</t>
  </si>
  <si>
    <t xml:space="preserve"> 3837</t>
  </si>
  <si>
    <t xml:space="preserve">  498</t>
  </si>
  <si>
    <t xml:space="preserve"> 4040</t>
  </si>
  <si>
    <t xml:space="preserve"> 1403</t>
  </si>
  <si>
    <t xml:space="preserve">   81</t>
  </si>
  <si>
    <t xml:space="preserve"> 3358</t>
  </si>
  <si>
    <t xml:space="preserve">  314</t>
  </si>
  <si>
    <t xml:space="preserve">   26</t>
  </si>
  <si>
    <t xml:space="preserve">   80</t>
  </si>
  <si>
    <t xml:space="preserve"> 2679</t>
  </si>
  <si>
    <t>16531</t>
  </si>
  <si>
    <t xml:space="preserve"> 8322</t>
  </si>
  <si>
    <t xml:space="preserve">  272</t>
  </si>
  <si>
    <t>13176</t>
  </si>
  <si>
    <t xml:space="preserve"> 1198</t>
  </si>
  <si>
    <t xml:space="preserve"> 4968</t>
  </si>
  <si>
    <t xml:space="preserve">  578</t>
  </si>
  <si>
    <t xml:space="preserve"> 9150</t>
  </si>
  <si>
    <t xml:space="preserve">  864</t>
  </si>
  <si>
    <t xml:space="preserve">  165</t>
  </si>
  <si>
    <t xml:space="preserve"> 2335</t>
  </si>
  <si>
    <t xml:space="preserve">  162</t>
  </si>
  <si>
    <t xml:space="preserve"> 2772</t>
  </si>
  <si>
    <t xml:space="preserve">   95</t>
  </si>
  <si>
    <t xml:space="preserve"> 4935</t>
  </si>
  <si>
    <t xml:space="preserve">  706</t>
  </si>
  <si>
    <t xml:space="preserve"> 1444</t>
  </si>
  <si>
    <t>15862</t>
  </si>
  <si>
    <t xml:space="preserve">  704</t>
  </si>
  <si>
    <t xml:space="preserve"> 2532</t>
  </si>
  <si>
    <t xml:space="preserve">  251</t>
  </si>
  <si>
    <t xml:space="preserve">   75</t>
  </si>
  <si>
    <t xml:space="preserve">  208</t>
  </si>
  <si>
    <t xml:space="preserve"> 1930</t>
  </si>
  <si>
    <t xml:space="preserve"> 1910</t>
  </si>
  <si>
    <t xml:space="preserve"> 2667</t>
  </si>
  <si>
    <t xml:space="preserve">  894</t>
  </si>
  <si>
    <t xml:space="preserve"> 1231</t>
  </si>
  <si>
    <t xml:space="preserve">  227</t>
  </si>
  <si>
    <t xml:space="preserve">  786</t>
  </si>
  <si>
    <t xml:space="preserve">  286</t>
  </si>
  <si>
    <t xml:space="preserve"> 5906</t>
  </si>
  <si>
    <t xml:space="preserve">   91</t>
  </si>
  <si>
    <t xml:space="preserve"> 7706</t>
  </si>
  <si>
    <t xml:space="preserve">  744</t>
  </si>
  <si>
    <t>23263</t>
  </si>
  <si>
    <t xml:space="preserve"> 2735</t>
  </si>
  <si>
    <t xml:space="preserve"> 1440</t>
  </si>
  <si>
    <t xml:space="preserve">   58</t>
  </si>
  <si>
    <t xml:space="preserve"> 3992</t>
  </si>
  <si>
    <t xml:space="preserve">  346</t>
  </si>
  <si>
    <t>11575</t>
  </si>
  <si>
    <t xml:space="preserve">  709</t>
  </si>
  <si>
    <t xml:space="preserve">  145</t>
  </si>
  <si>
    <t xml:space="preserve">   70</t>
  </si>
  <si>
    <t xml:space="preserve"> 297</t>
  </si>
  <si>
    <t xml:space="preserve">  55</t>
  </si>
  <si>
    <t xml:space="preserve">  74</t>
  </si>
  <si>
    <t xml:space="preserve"> 459</t>
  </si>
  <si>
    <t xml:space="preserve">  33</t>
  </si>
  <si>
    <t xml:space="preserve"> 322</t>
  </si>
  <si>
    <t xml:space="preserve">  18</t>
  </si>
  <si>
    <t xml:space="preserve">  25</t>
  </si>
  <si>
    <t>2506</t>
  </si>
  <si>
    <t xml:space="preserve"> 221</t>
  </si>
  <si>
    <t>1913</t>
  </si>
  <si>
    <t>1483</t>
  </si>
  <si>
    <t xml:space="preserve"> 178</t>
  </si>
  <si>
    <t xml:space="preserve"> 243</t>
  </si>
  <si>
    <t>1685</t>
  </si>
  <si>
    <t xml:space="preserve"> 157</t>
  </si>
  <si>
    <t>1423</t>
  </si>
  <si>
    <t>1150</t>
  </si>
  <si>
    <t xml:space="preserve"> 832</t>
  </si>
  <si>
    <t xml:space="preserve"> 842</t>
  </si>
  <si>
    <t xml:space="preserve"> 154</t>
  </si>
  <si>
    <t>1159</t>
  </si>
  <si>
    <t>1653</t>
  </si>
  <si>
    <t xml:space="preserve"> 149</t>
  </si>
  <si>
    <t xml:space="preserve"> 269</t>
  </si>
  <si>
    <t xml:space="preserve"> 882</t>
  </si>
  <si>
    <t xml:space="preserve"> 483</t>
  </si>
  <si>
    <t xml:space="preserve"> 324</t>
  </si>
  <si>
    <t xml:space="preserve"> 394</t>
  </si>
  <si>
    <t>1356</t>
  </si>
  <si>
    <t xml:space="preserve"> 398</t>
  </si>
  <si>
    <t xml:space="preserve"> 687</t>
  </si>
  <si>
    <t xml:space="preserve"> 190</t>
  </si>
  <si>
    <t>1378</t>
  </si>
  <si>
    <t xml:space="preserve"> 115</t>
  </si>
  <si>
    <t>1226</t>
  </si>
  <si>
    <t xml:space="preserve">  97</t>
  </si>
  <si>
    <t>1218</t>
  </si>
  <si>
    <t xml:space="preserve"> 100</t>
  </si>
  <si>
    <t xml:space="preserve"> 908</t>
  </si>
  <si>
    <t>1141</t>
  </si>
  <si>
    <t>2334</t>
  </si>
  <si>
    <t xml:space="preserve">  38</t>
  </si>
  <si>
    <t xml:space="preserve">  15</t>
  </si>
  <si>
    <t xml:space="preserve">  221</t>
  </si>
  <si>
    <t xml:space="preserve">  115</t>
  </si>
  <si>
    <t xml:space="preserve">  491</t>
  </si>
  <si>
    <t xml:space="preserve">  185</t>
  </si>
  <si>
    <t xml:space="preserve">   15</t>
  </si>
  <si>
    <t xml:space="preserve">   50</t>
  </si>
  <si>
    <t xml:space="preserve">   84</t>
  </si>
  <si>
    <t xml:space="preserve">  775</t>
  </si>
  <si>
    <t xml:space="preserve"> 1658</t>
  </si>
  <si>
    <t>13195</t>
  </si>
  <si>
    <t xml:space="preserve">  880</t>
  </si>
  <si>
    <t xml:space="preserve">  572</t>
  </si>
  <si>
    <t xml:space="preserve">  452</t>
  </si>
  <si>
    <t xml:space="preserve">  266</t>
  </si>
  <si>
    <t xml:space="preserve">  901</t>
  </si>
  <si>
    <t xml:space="preserve">   69</t>
  </si>
  <si>
    <t xml:space="preserve">  623</t>
  </si>
  <si>
    <t xml:space="preserve">   45</t>
  </si>
  <si>
    <t xml:space="preserve">  158</t>
  </si>
  <si>
    <t xml:space="preserve">   86</t>
  </si>
  <si>
    <t xml:space="preserve"> 18674</t>
  </si>
  <si>
    <t xml:space="preserve">  2481</t>
  </si>
  <si>
    <t xml:space="preserve"> 12059</t>
  </si>
  <si>
    <t xml:space="preserve"> 38541</t>
  </si>
  <si>
    <t xml:space="preserve">  1942</t>
  </si>
  <si>
    <t xml:space="preserve"> 23383</t>
  </si>
  <si>
    <t xml:space="preserve">  2006</t>
  </si>
  <si>
    <t xml:space="preserve"> 29217</t>
  </si>
  <si>
    <t xml:space="preserve"> 36838</t>
  </si>
  <si>
    <t xml:space="preserve"> 22722</t>
  </si>
  <si>
    <t xml:space="preserve"> 65137</t>
  </si>
  <si>
    <t xml:space="preserve"> 79879</t>
  </si>
  <si>
    <t>401214</t>
  </si>
  <si>
    <t xml:space="preserve"> 94010</t>
  </si>
  <si>
    <t>212631</t>
  </si>
  <si>
    <t>138621</t>
  </si>
  <si>
    <t xml:space="preserve"> 70012</t>
  </si>
  <si>
    <t>100715</t>
  </si>
  <si>
    <t xml:space="preserve"> 39753</t>
  </si>
  <si>
    <t xml:space="preserve">  6735</t>
  </si>
  <si>
    <t xml:space="preserve"> 14818</t>
  </si>
  <si>
    <t xml:space="preserve"> 32790</t>
  </si>
  <si>
    <t xml:space="preserve">  8048</t>
  </si>
  <si>
    <t xml:space="preserve"> 74387</t>
  </si>
  <si>
    <t xml:space="preserve">  6986</t>
  </si>
  <si>
    <t xml:space="preserve"> 47494</t>
  </si>
  <si>
    <t xml:space="preserve">  5138</t>
  </si>
  <si>
    <t xml:space="preserve"> 16562</t>
  </si>
  <si>
    <t xml:space="preserve">  1548</t>
  </si>
  <si>
    <t xml:space="preserve">  2081</t>
  </si>
  <si>
    <t xml:space="preserve">   419</t>
  </si>
  <si>
    <t xml:space="preserve">   335</t>
  </si>
  <si>
    <t xml:space="preserve"> 77812</t>
  </si>
  <si>
    <t xml:space="preserve">  5946</t>
  </si>
  <si>
    <t xml:space="preserve"> 91393</t>
  </si>
  <si>
    <t xml:space="preserve">  2571</t>
  </si>
  <si>
    <t xml:space="preserve">  2623</t>
  </si>
  <si>
    <t xml:space="preserve"> 86687</t>
  </si>
  <si>
    <t xml:space="preserve"> 64267</t>
  </si>
  <si>
    <t>113982</t>
  </si>
  <si>
    <t xml:space="preserve"> 86526</t>
  </si>
  <si>
    <t xml:space="preserve"> 29814</t>
  </si>
  <si>
    <t xml:space="preserve"> 4548</t>
  </si>
  <si>
    <t xml:space="preserve">  683</t>
  </si>
  <si>
    <t xml:space="preserve"> 2578</t>
  </si>
  <si>
    <t>13882</t>
  </si>
  <si>
    <t>12550</t>
  </si>
  <si>
    <t xml:space="preserve"> 1255</t>
  </si>
  <si>
    <t>22675</t>
  </si>
  <si>
    <t xml:space="preserve"> 1035</t>
  </si>
  <si>
    <t xml:space="preserve">  553</t>
  </si>
  <si>
    <t xml:space="preserve">  514</t>
  </si>
  <si>
    <t xml:space="preserve">  621</t>
  </si>
  <si>
    <t xml:space="preserve"> 1736</t>
  </si>
  <si>
    <t xml:space="preserve">  510</t>
  </si>
  <si>
    <t xml:space="preserve">  898</t>
  </si>
  <si>
    <t>23444</t>
  </si>
  <si>
    <t>44590</t>
  </si>
  <si>
    <t>80776</t>
  </si>
  <si>
    <t>42701</t>
  </si>
  <si>
    <t>80583</t>
  </si>
  <si>
    <t xml:space="preserve"> 7411</t>
  </si>
  <si>
    <t>75032</t>
  </si>
  <si>
    <t xml:space="preserve"> 8898</t>
  </si>
  <si>
    <t>64069</t>
  </si>
  <si>
    <t xml:space="preserve"> 6100</t>
  </si>
  <si>
    <t>12764</t>
  </si>
  <si>
    <t xml:space="preserve">  822</t>
  </si>
  <si>
    <t xml:space="preserve">  707</t>
  </si>
  <si>
    <t>34468</t>
  </si>
  <si>
    <t xml:space="preserve"> 2814</t>
  </si>
  <si>
    <t>61310</t>
  </si>
  <si>
    <t xml:space="preserve"> 2122</t>
  </si>
  <si>
    <t xml:space="preserve"> 1469</t>
  </si>
  <si>
    <t>61301</t>
  </si>
  <si>
    <t xml:space="preserve">   90</t>
  </si>
  <si>
    <t xml:space="preserve">   65</t>
  </si>
  <si>
    <t xml:space="preserve"> 4031</t>
  </si>
  <si>
    <t xml:space="preserve">  558</t>
  </si>
  <si>
    <t xml:space="preserve"> 1545</t>
  </si>
  <si>
    <t xml:space="preserve"> 6908</t>
  </si>
  <si>
    <t xml:space="preserve"> 9805</t>
  </si>
  <si>
    <t xml:space="preserve">  945</t>
  </si>
  <si>
    <t xml:space="preserve">  375</t>
  </si>
  <si>
    <t>14508</t>
  </si>
  <si>
    <t>50053</t>
  </si>
  <si>
    <t>21963</t>
  </si>
  <si>
    <t>12519</t>
  </si>
  <si>
    <t>16394</t>
  </si>
  <si>
    <t>72533</t>
  </si>
  <si>
    <t>17651</t>
  </si>
  <si>
    <t>30503</t>
  </si>
  <si>
    <t xml:space="preserve">  143</t>
  </si>
  <si>
    <t xml:space="preserve"> 1010</t>
  </si>
  <si>
    <t xml:space="preserve">  502</t>
  </si>
  <si>
    <t xml:space="preserve"> 7961</t>
  </si>
  <si>
    <t xml:space="preserve">  682</t>
  </si>
  <si>
    <t xml:space="preserve"> 7244</t>
  </si>
  <si>
    <t xml:space="preserve">  859</t>
  </si>
  <si>
    <t>17210</t>
  </si>
  <si>
    <t xml:space="preserve"> 1712</t>
  </si>
  <si>
    <t xml:space="preserve">  292</t>
  </si>
  <si>
    <t xml:space="preserve">   93</t>
  </si>
  <si>
    <t xml:space="preserve">   56</t>
  </si>
  <si>
    <t>11144</t>
  </si>
  <si>
    <t xml:space="preserve">  892</t>
  </si>
  <si>
    <t xml:space="preserve"> 8576</t>
  </si>
  <si>
    <t xml:space="preserve">  281</t>
  </si>
  <si>
    <t xml:space="preserve"> 3612</t>
  </si>
  <si>
    <t>13895</t>
  </si>
  <si>
    <t xml:space="preserve"> 1060</t>
  </si>
  <si>
    <t xml:space="preserve">  356</t>
  </si>
  <si>
    <t xml:space="preserve"> 6144</t>
  </si>
  <si>
    <t xml:space="preserve">  795</t>
  </si>
  <si>
    <t xml:space="preserve"> 3991</t>
  </si>
  <si>
    <t>18965</t>
  </si>
  <si>
    <t xml:space="preserve">  878</t>
  </si>
  <si>
    <t xml:space="preserve"> 2308</t>
  </si>
  <si>
    <t xml:space="preserve">  188</t>
  </si>
  <si>
    <t xml:space="preserve">   16</t>
  </si>
  <si>
    <t xml:space="preserve">  222</t>
  </si>
  <si>
    <t xml:space="preserve">  144</t>
  </si>
  <si>
    <t xml:space="preserve">   32</t>
  </si>
  <si>
    <t xml:space="preserve"> 9927</t>
  </si>
  <si>
    <t xml:space="preserve">  844</t>
  </si>
  <si>
    <t xml:space="preserve"> 3670</t>
  </si>
  <si>
    <t xml:space="preserve">  412</t>
  </si>
  <si>
    <t xml:space="preserve"> 1993</t>
  </si>
  <si>
    <t xml:space="preserve">  163</t>
  </si>
  <si>
    <t xml:space="preserve">   25</t>
  </si>
  <si>
    <t xml:space="preserve">   22</t>
  </si>
  <si>
    <t xml:space="preserve"> 1654</t>
  </si>
  <si>
    <t xml:space="preserve">  120</t>
  </si>
  <si>
    <t xml:space="preserve"> 2300</t>
  </si>
  <si>
    <t xml:space="preserve">  142</t>
  </si>
  <si>
    <t xml:space="preserve">  420</t>
  </si>
  <si>
    <t xml:space="preserve">   48</t>
  </si>
  <si>
    <t>Cinna</t>
  </si>
  <si>
    <t xml:space="preserve">  61</t>
  </si>
  <si>
    <t xml:space="preserve">  31</t>
  </si>
  <si>
    <t>6244</t>
  </si>
  <si>
    <t xml:space="preserve"> 193</t>
  </si>
  <si>
    <t xml:space="preserve">  46</t>
  </si>
  <si>
    <t xml:space="preserve">   7</t>
  </si>
  <si>
    <t xml:space="preserve">  52</t>
  </si>
  <si>
    <t xml:space="preserve"> 131</t>
  </si>
  <si>
    <t xml:space="preserve"> 170</t>
  </si>
  <si>
    <t xml:space="preserve">  12</t>
  </si>
  <si>
    <t xml:space="preserve">  10</t>
  </si>
  <si>
    <t xml:space="preserve">  17</t>
  </si>
  <si>
    <t xml:space="preserve">  20</t>
  </si>
  <si>
    <t xml:space="preserve">  34</t>
  </si>
  <si>
    <t xml:space="preserve"> 389</t>
  </si>
  <si>
    <t xml:space="preserve">  30</t>
  </si>
  <si>
    <t xml:space="preserve">  72</t>
  </si>
  <si>
    <t xml:space="preserve"> 183</t>
  </si>
  <si>
    <t xml:space="preserve">  23</t>
  </si>
  <si>
    <t xml:space="preserve">  84</t>
  </si>
  <si>
    <t xml:space="preserve">  82</t>
  </si>
  <si>
    <t xml:space="preserve">  32</t>
  </si>
  <si>
    <t xml:space="preserve"> 113</t>
  </si>
  <si>
    <t>2037</t>
  </si>
  <si>
    <t xml:space="preserve">  73</t>
  </si>
  <si>
    <t xml:space="preserve"> 11072</t>
  </si>
  <si>
    <t xml:space="preserve">  1476</t>
  </si>
  <si>
    <t xml:space="preserve"> 10415</t>
  </si>
  <si>
    <t xml:space="preserve"> 66093</t>
  </si>
  <si>
    <t xml:space="preserve">  3098</t>
  </si>
  <si>
    <t xml:space="preserve"> 13451</t>
  </si>
  <si>
    <t xml:space="preserve">  1063</t>
  </si>
  <si>
    <t xml:space="preserve">    25</t>
  </si>
  <si>
    <t xml:space="preserve">    12</t>
  </si>
  <si>
    <t xml:space="preserve">   437</t>
  </si>
  <si>
    <t xml:space="preserve">    32</t>
  </si>
  <si>
    <t>337051</t>
  </si>
  <si>
    <t>425447</t>
  </si>
  <si>
    <t xml:space="preserve"> 83037</t>
  </si>
  <si>
    <t xml:space="preserve">    55</t>
  </si>
  <si>
    <t xml:space="preserve">   286</t>
  </si>
  <si>
    <t xml:space="preserve">   616</t>
  </si>
  <si>
    <t xml:space="preserve"> 94215</t>
  </si>
  <si>
    <t xml:space="preserve">  8453</t>
  </si>
  <si>
    <t xml:space="preserve"> 28678</t>
  </si>
  <si>
    <t xml:space="preserve">  3236</t>
  </si>
  <si>
    <t xml:space="preserve">  7609</t>
  </si>
  <si>
    <t xml:space="preserve">   712</t>
  </si>
  <si>
    <t xml:space="preserve">  2025</t>
  </si>
  <si>
    <t xml:space="preserve">    53</t>
  </si>
  <si>
    <t xml:space="preserve">    57</t>
  </si>
  <si>
    <t xml:space="preserve"> 26882</t>
  </si>
  <si>
    <t xml:space="preserve">  2036</t>
  </si>
  <si>
    <t xml:space="preserve"> 68705</t>
  </si>
  <si>
    <t xml:space="preserve">  2028</t>
  </si>
  <si>
    <t xml:space="preserve">   284</t>
  </si>
  <si>
    <t xml:space="preserve">   353</t>
  </si>
  <si>
    <t xml:space="preserve">   956</t>
  </si>
  <si>
    <t xml:space="preserve">   864</t>
  </si>
  <si>
    <t xml:space="preserve">  3101</t>
  </si>
  <si>
    <t>Cotoneaster</t>
  </si>
  <si>
    <t>8126</t>
  </si>
  <si>
    <t>1187</t>
  </si>
  <si>
    <t xml:space="preserve"> 540</t>
  </si>
  <si>
    <t>8628</t>
  </si>
  <si>
    <t xml:space="preserve"> 424</t>
  </si>
  <si>
    <t>2141</t>
  </si>
  <si>
    <t xml:space="preserve"> 181</t>
  </si>
  <si>
    <t xml:space="preserve">   9</t>
  </si>
  <si>
    <t xml:space="preserve">  60</t>
  </si>
  <si>
    <t xml:space="preserve"> 204</t>
  </si>
  <si>
    <t>5170</t>
  </si>
  <si>
    <t xml:space="preserve"> 489</t>
  </si>
  <si>
    <t>3023</t>
  </si>
  <si>
    <t xml:space="preserve"> 319</t>
  </si>
  <si>
    <t>1501</t>
  </si>
  <si>
    <t xml:space="preserve"> 123</t>
  </si>
  <si>
    <t xml:space="preserve">  75</t>
  </si>
  <si>
    <t xml:space="preserve">  68</t>
  </si>
  <si>
    <t xml:space="preserve"> 602</t>
  </si>
  <si>
    <t xml:space="preserve">  56</t>
  </si>
  <si>
    <t>2004</t>
  </si>
  <si>
    <t xml:space="preserve">  63</t>
  </si>
  <si>
    <t xml:space="preserve"> 451</t>
  </si>
  <si>
    <t xml:space="preserve">  45</t>
  </si>
  <si>
    <t xml:space="preserve">  57</t>
  </si>
  <si>
    <t>26538</t>
  </si>
  <si>
    <t xml:space="preserve"> 3592</t>
  </si>
  <si>
    <t xml:space="preserve"> 2280</t>
  </si>
  <si>
    <t>35935</t>
  </si>
  <si>
    <t xml:space="preserve"> 1563</t>
  </si>
  <si>
    <t xml:space="preserve"> 7838</t>
  </si>
  <si>
    <t xml:space="preserve">  633</t>
  </si>
  <si>
    <t xml:space="preserve">  128</t>
  </si>
  <si>
    <t xml:space="preserve">   51</t>
  </si>
  <si>
    <t xml:space="preserve">  193</t>
  </si>
  <si>
    <t xml:space="preserve">  506</t>
  </si>
  <si>
    <t>20886</t>
  </si>
  <si>
    <t xml:space="preserve"> 1763</t>
  </si>
  <si>
    <t>10586</t>
  </si>
  <si>
    <t xml:space="preserve"> 1246</t>
  </si>
  <si>
    <t xml:space="preserve"> 5713</t>
  </si>
  <si>
    <t xml:space="preserve">  524</t>
  </si>
  <si>
    <t xml:space="preserve">  169</t>
  </si>
  <si>
    <t xml:space="preserve">  494</t>
  </si>
  <si>
    <t xml:space="preserve">  427</t>
  </si>
  <si>
    <t xml:space="preserve"> 2294</t>
  </si>
  <si>
    <t xml:space="preserve">  195</t>
  </si>
  <si>
    <t xml:space="preserve"> 9454</t>
  </si>
  <si>
    <t xml:space="preserve">  278</t>
  </si>
  <si>
    <t xml:space="preserve">  131</t>
  </si>
  <si>
    <t xml:space="preserve"> 1376</t>
  </si>
  <si>
    <t xml:space="preserve">  184</t>
  </si>
  <si>
    <t xml:space="preserve"> 213</t>
  </si>
  <si>
    <t xml:space="preserve"> 121</t>
  </si>
  <si>
    <t xml:space="preserve">  13</t>
  </si>
  <si>
    <t xml:space="preserve"> 158</t>
  </si>
  <si>
    <t xml:space="preserve"> 349</t>
  </si>
  <si>
    <t xml:space="preserve">  89</t>
  </si>
  <si>
    <t>5247</t>
  </si>
  <si>
    <t xml:space="preserve"> 386</t>
  </si>
  <si>
    <t>8187</t>
  </si>
  <si>
    <t>1178</t>
  </si>
  <si>
    <t xml:space="preserve"> 942</t>
  </si>
  <si>
    <t>7888</t>
  </si>
  <si>
    <t xml:space="preserve"> 367</t>
  </si>
  <si>
    <t>3536</t>
  </si>
  <si>
    <t xml:space="preserve"> 304</t>
  </si>
  <si>
    <t xml:space="preserve"> 230</t>
  </si>
  <si>
    <t xml:space="preserve"> 448</t>
  </si>
  <si>
    <t xml:space="preserve"> 187</t>
  </si>
  <si>
    <t xml:space="preserve">  35</t>
  </si>
  <si>
    <t xml:space="preserve">  94</t>
  </si>
  <si>
    <t xml:space="preserve"> 163</t>
  </si>
  <si>
    <t xml:space="preserve"> 285</t>
  </si>
  <si>
    <t>7905</t>
  </si>
  <si>
    <t xml:space="preserve"> 740</t>
  </si>
  <si>
    <t>4594</t>
  </si>
  <si>
    <t xml:space="preserve"> 571</t>
  </si>
  <si>
    <t>1624</t>
  </si>
  <si>
    <t xml:space="preserve"> 122</t>
  </si>
  <si>
    <t xml:space="preserve"> 228</t>
  </si>
  <si>
    <t xml:space="preserve"> 471</t>
  </si>
  <si>
    <t xml:space="preserve"> 382</t>
  </si>
  <si>
    <t>1971</t>
  </si>
  <si>
    <t xml:space="preserve"> 152</t>
  </si>
  <si>
    <t>3338</t>
  </si>
  <si>
    <t xml:space="preserve"> 245</t>
  </si>
  <si>
    <t xml:space="preserve"> 560</t>
  </si>
  <si>
    <t>4039</t>
  </si>
  <si>
    <t xml:space="preserve"> 422</t>
  </si>
  <si>
    <t xml:space="preserve"> 415</t>
  </si>
  <si>
    <t xml:space="preserve"> 409</t>
  </si>
  <si>
    <t xml:space="preserve"> 575</t>
  </si>
  <si>
    <t xml:space="preserve">  69</t>
  </si>
  <si>
    <t>1000</t>
  </si>
  <si>
    <t>3854</t>
  </si>
  <si>
    <t xml:space="preserve"> 479</t>
  </si>
  <si>
    <t>7290</t>
  </si>
  <si>
    <t xml:space="preserve"> 839</t>
  </si>
  <si>
    <t>3038</t>
  </si>
  <si>
    <t xml:space="preserve">  16</t>
  </si>
  <si>
    <t>521927</t>
  </si>
  <si>
    <t xml:space="preserve"> 78549</t>
  </si>
  <si>
    <t xml:space="preserve"> 85312</t>
  </si>
  <si>
    <t>763511</t>
  </si>
  <si>
    <t xml:space="preserve"> 43446</t>
  </si>
  <si>
    <t>160962</t>
  </si>
  <si>
    <t xml:space="preserve"> 15703</t>
  </si>
  <si>
    <t xml:space="preserve">    26</t>
  </si>
  <si>
    <t xml:space="preserve">  1484</t>
  </si>
  <si>
    <t xml:space="preserve">  1882</t>
  </si>
  <si>
    <t xml:space="preserve">   334</t>
  </si>
  <si>
    <t xml:space="preserve">   497</t>
  </si>
  <si>
    <t xml:space="preserve">   264</t>
  </si>
  <si>
    <t>192465</t>
  </si>
  <si>
    <t xml:space="preserve"> 19079</t>
  </si>
  <si>
    <t>136970</t>
  </si>
  <si>
    <t xml:space="preserve"> 16767</t>
  </si>
  <si>
    <t>162678</t>
  </si>
  <si>
    <t xml:space="preserve"> 16029</t>
  </si>
  <si>
    <t xml:space="preserve"> 14743</t>
  </si>
  <si>
    <t xml:space="preserve">   476</t>
  </si>
  <si>
    <t xml:space="preserve">   396</t>
  </si>
  <si>
    <t xml:space="preserve"> 52745</t>
  </si>
  <si>
    <t xml:space="preserve">  4211</t>
  </si>
  <si>
    <t>187013</t>
  </si>
  <si>
    <t xml:space="preserve">  6262</t>
  </si>
  <si>
    <t xml:space="preserve">    36</t>
  </si>
  <si>
    <t xml:space="preserve">   151</t>
  </si>
  <si>
    <t xml:space="preserve"> 80475</t>
  </si>
  <si>
    <t xml:space="preserve"> 13816</t>
  </si>
  <si>
    <t xml:space="preserve"> 13796</t>
  </si>
  <si>
    <t xml:space="preserve"> 1297</t>
  </si>
  <si>
    <t xml:space="preserve">  194</t>
  </si>
  <si>
    <t>14558</t>
  </si>
  <si>
    <t xml:space="preserve">  806</t>
  </si>
  <si>
    <t xml:space="preserve"> 8979</t>
  </si>
  <si>
    <t xml:space="preserve">  804</t>
  </si>
  <si>
    <t xml:space="preserve">  110</t>
  </si>
  <si>
    <t xml:space="preserve">  265</t>
  </si>
  <si>
    <t xml:space="preserve">  118</t>
  </si>
  <si>
    <t xml:space="preserve">  150</t>
  </si>
  <si>
    <t xml:space="preserve">  778</t>
  </si>
  <si>
    <t xml:space="preserve">  132</t>
  </si>
  <si>
    <t xml:space="preserve"> 2390</t>
  </si>
  <si>
    <t xml:space="preserve">  323</t>
  </si>
  <si>
    <t xml:space="preserve"> 1244</t>
  </si>
  <si>
    <t xml:space="preserve">   94</t>
  </si>
  <si>
    <t xml:space="preserve">  651</t>
  </si>
  <si>
    <t xml:space="preserve">   52</t>
  </si>
  <si>
    <t>12648</t>
  </si>
  <si>
    <t xml:space="preserve"> 1003</t>
  </si>
  <si>
    <t xml:space="preserve"> 5869</t>
  </si>
  <si>
    <t xml:space="preserve">  209</t>
  </si>
  <si>
    <t xml:space="preserve">  692</t>
  </si>
  <si>
    <t xml:space="preserve">  726</t>
  </si>
  <si>
    <t xml:space="preserve">   83</t>
  </si>
  <si>
    <t xml:space="preserve">  102</t>
  </si>
  <si>
    <t xml:space="preserve">  181</t>
  </si>
  <si>
    <t xml:space="preserve"> 5521</t>
  </si>
  <si>
    <t xml:space="preserve">  151</t>
  </si>
  <si>
    <t>32218</t>
  </si>
  <si>
    <t>21240</t>
  </si>
  <si>
    <t>28120</t>
  </si>
  <si>
    <t xml:space="preserve">  101</t>
  </si>
  <si>
    <t xml:space="preserve"> 1613</t>
  </si>
  <si>
    <t xml:space="preserve">  170</t>
  </si>
  <si>
    <t xml:space="preserve"> 1326</t>
  </si>
  <si>
    <t xml:space="preserve">  147</t>
  </si>
  <si>
    <t xml:space="preserve">  187</t>
  </si>
  <si>
    <t xml:space="preserve">  561</t>
  </si>
  <si>
    <t xml:space="preserve">  990</t>
  </si>
  <si>
    <t xml:space="preserve"> 224924</t>
  </si>
  <si>
    <t xml:space="preserve">  32197</t>
  </si>
  <si>
    <t xml:space="preserve">  53614</t>
  </si>
  <si>
    <t xml:space="preserve"> 368097</t>
  </si>
  <si>
    <t xml:space="preserve">  18717</t>
  </si>
  <si>
    <t xml:space="preserve"> 239039</t>
  </si>
  <si>
    <t xml:space="preserve">  22270</t>
  </si>
  <si>
    <t xml:space="preserve">  10385</t>
  </si>
  <si>
    <t xml:space="preserve">  95547</t>
  </si>
  <si>
    <t xml:space="preserve">  21438</t>
  </si>
  <si>
    <t xml:space="preserve">    321</t>
  </si>
  <si>
    <t xml:space="preserve">    760</t>
  </si>
  <si>
    <t xml:space="preserve">   9080</t>
  </si>
  <si>
    <t xml:space="preserve"> 196979</t>
  </si>
  <si>
    <t xml:space="preserve">   5560</t>
  </si>
  <si>
    <t xml:space="preserve">   2784</t>
  </si>
  <si>
    <t xml:space="preserve"> 193186</t>
  </si>
  <si>
    <t xml:space="preserve">  39810</t>
  </si>
  <si>
    <t xml:space="preserve">  44577</t>
  </si>
  <si>
    <t xml:space="preserve"> 155904</t>
  </si>
  <si>
    <t xml:space="preserve"> 411268</t>
  </si>
  <si>
    <t>1023539</t>
  </si>
  <si>
    <t xml:space="preserve"> 191286</t>
  </si>
  <si>
    <t xml:space="preserve"> 751252</t>
  </si>
  <si>
    <t xml:space="preserve">  73948</t>
  </si>
  <si>
    <t xml:space="preserve"> 483224</t>
  </si>
  <si>
    <t xml:space="preserve">  58709</t>
  </si>
  <si>
    <t xml:space="preserve"> 227954</t>
  </si>
  <si>
    <t xml:space="preserve">  22444</t>
  </si>
  <si>
    <t xml:space="preserve">  48080</t>
  </si>
  <si>
    <t xml:space="preserve">  13179</t>
  </si>
  <si>
    <t xml:space="preserve">  11472</t>
  </si>
  <si>
    <t xml:space="preserve"> 100115</t>
  </si>
  <si>
    <t xml:space="preserve">   8193</t>
  </si>
  <si>
    <t xml:space="preserve"> 190643</t>
  </si>
  <si>
    <t xml:space="preserve">   6035</t>
  </si>
  <si>
    <t xml:space="preserve"> 161307</t>
  </si>
  <si>
    <t xml:space="preserve"> 989325</t>
  </si>
  <si>
    <t xml:space="preserve">   1260</t>
  </si>
  <si>
    <t xml:space="preserve">  11622</t>
  </si>
  <si>
    <t xml:space="preserve">  19697</t>
  </si>
  <si>
    <t xml:space="preserve">   1524</t>
  </si>
  <si>
    <t xml:space="preserve"> 244</t>
  </si>
  <si>
    <t xml:space="preserve"> 396</t>
  </si>
  <si>
    <t xml:space="preserve"> 637</t>
  </si>
  <si>
    <t xml:space="preserve"> 752</t>
  </si>
  <si>
    <t>1448</t>
  </si>
  <si>
    <t xml:space="preserve">  172</t>
  </si>
  <si>
    <t xml:space="preserve">  159</t>
  </si>
  <si>
    <t>56762</t>
  </si>
  <si>
    <t xml:space="preserve">  106</t>
  </si>
  <si>
    <t xml:space="preserve">   29</t>
  </si>
  <si>
    <t xml:space="preserve">   82</t>
  </si>
  <si>
    <t xml:space="preserve">  122</t>
  </si>
  <si>
    <t xml:space="preserve"> 147</t>
  </si>
  <si>
    <t xml:space="preserve"> 532</t>
  </si>
  <si>
    <t xml:space="preserve"> 175</t>
  </si>
  <si>
    <t xml:space="preserve"> 551</t>
  </si>
  <si>
    <t xml:space="preserve"> 777</t>
  </si>
  <si>
    <t>1063</t>
  </si>
  <si>
    <t>1157</t>
  </si>
  <si>
    <t xml:space="preserve">  99</t>
  </si>
  <si>
    <t>1600</t>
  </si>
  <si>
    <t xml:space="preserve"> 374</t>
  </si>
  <si>
    <t xml:space="preserve"> 216</t>
  </si>
  <si>
    <t>167706</t>
  </si>
  <si>
    <t xml:space="preserve"> 24461</t>
  </si>
  <si>
    <t xml:space="preserve"> 55803</t>
  </si>
  <si>
    <t>343872</t>
  </si>
  <si>
    <t xml:space="preserve"> 18748</t>
  </si>
  <si>
    <t>192230</t>
  </si>
  <si>
    <t xml:space="preserve"> 18940</t>
  </si>
  <si>
    <t>234597</t>
  </si>
  <si>
    <t>548220</t>
  </si>
  <si>
    <t>288390</t>
  </si>
  <si>
    <t>339837</t>
  </si>
  <si>
    <t>147204</t>
  </si>
  <si>
    <t>367937</t>
  </si>
  <si>
    <t xml:space="preserve">   132</t>
  </si>
  <si>
    <t xml:space="preserve">    70</t>
  </si>
  <si>
    <t xml:space="preserve">  2198</t>
  </si>
  <si>
    <t xml:space="preserve"> 15590</t>
  </si>
  <si>
    <t xml:space="preserve">  2674</t>
  </si>
  <si>
    <t xml:space="preserve">  1435</t>
  </si>
  <si>
    <t xml:space="preserve">  4859</t>
  </si>
  <si>
    <t xml:space="preserve"> 39326</t>
  </si>
  <si>
    <t xml:space="preserve"> 18981</t>
  </si>
  <si>
    <t xml:space="preserve">  5973</t>
  </si>
  <si>
    <t>357438</t>
  </si>
  <si>
    <t xml:space="preserve"> 36130</t>
  </si>
  <si>
    <t>167210</t>
  </si>
  <si>
    <t xml:space="preserve"> 20922</t>
  </si>
  <si>
    <t xml:space="preserve"> 63849</t>
  </si>
  <si>
    <t xml:space="preserve">  6145</t>
  </si>
  <si>
    <t xml:space="preserve">  7366</t>
  </si>
  <si>
    <t xml:space="preserve">  3871</t>
  </si>
  <si>
    <t xml:space="preserve">  3528</t>
  </si>
  <si>
    <t xml:space="preserve"> 64138</t>
  </si>
  <si>
    <t xml:space="preserve">  5259</t>
  </si>
  <si>
    <t>105925</t>
  </si>
  <si>
    <t xml:space="preserve">  3606</t>
  </si>
  <si>
    <t xml:space="preserve">  8227</t>
  </si>
  <si>
    <t xml:space="preserve"> 35441</t>
  </si>
  <si>
    <t xml:space="preserve"> 26037</t>
  </si>
  <si>
    <t>111230</t>
  </si>
  <si>
    <t xml:space="preserve"> 86348</t>
  </si>
  <si>
    <t xml:space="preserve"> 66204</t>
  </si>
  <si>
    <t>1190</t>
  </si>
  <si>
    <t>1754</t>
  </si>
  <si>
    <t>2453</t>
  </si>
  <si>
    <t xml:space="preserve"> 323</t>
  </si>
  <si>
    <t xml:space="preserve"> 944</t>
  </si>
  <si>
    <t xml:space="preserve"> 559</t>
  </si>
  <si>
    <t xml:space="preserve"> 331</t>
  </si>
  <si>
    <t>1504</t>
  </si>
  <si>
    <t xml:space="preserve"> 377</t>
  </si>
  <si>
    <t xml:space="preserve"> 764</t>
  </si>
  <si>
    <t xml:space="preserve"> 219</t>
  </si>
  <si>
    <t xml:space="preserve"> 212</t>
  </si>
  <si>
    <t xml:space="preserve">  54</t>
  </si>
  <si>
    <t>2006</t>
  </si>
  <si>
    <t xml:space="preserve"> 207</t>
  </si>
  <si>
    <t>1791</t>
  </si>
  <si>
    <t xml:space="preserve"> 203</t>
  </si>
  <si>
    <t>1666</t>
  </si>
  <si>
    <t xml:space="preserve"> 161</t>
  </si>
  <si>
    <t>1313</t>
  </si>
  <si>
    <t>1760</t>
  </si>
  <si>
    <t>1680</t>
  </si>
  <si>
    <t>3527</t>
  </si>
  <si>
    <t xml:space="preserve"> 4011</t>
  </si>
  <si>
    <t xml:space="preserve">  531</t>
  </si>
  <si>
    <t xml:space="preserve"> 2084</t>
  </si>
  <si>
    <t xml:space="preserve"> 6261</t>
  </si>
  <si>
    <t xml:space="preserve"> 2810</t>
  </si>
  <si>
    <t xml:space="preserve">  254</t>
  </si>
  <si>
    <t xml:space="preserve">  113</t>
  </si>
  <si>
    <t xml:space="preserve">  114</t>
  </si>
  <si>
    <t xml:space="preserve">  255</t>
  </si>
  <si>
    <t xml:space="preserve"> 1217</t>
  </si>
  <si>
    <t xml:space="preserve">  473</t>
  </si>
  <si>
    <t xml:space="preserve">  821</t>
  </si>
  <si>
    <t>21836</t>
  </si>
  <si>
    <t>30202</t>
  </si>
  <si>
    <t xml:space="preserve"> 5492</t>
  </si>
  <si>
    <t xml:space="preserve"> 1151</t>
  </si>
  <si>
    <t>10329</t>
  </si>
  <si>
    <t xml:space="preserve"> 9983</t>
  </si>
  <si>
    <t xml:space="preserve"> 2118</t>
  </si>
  <si>
    <t>15983</t>
  </si>
  <si>
    <t xml:space="preserve"> 1358</t>
  </si>
  <si>
    <t>16992</t>
  </si>
  <si>
    <t xml:space="preserve"> 1840</t>
  </si>
  <si>
    <t xml:space="preserve"> 5028</t>
  </si>
  <si>
    <t xml:space="preserve">  451</t>
  </si>
  <si>
    <t xml:space="preserve"> 1144</t>
  </si>
  <si>
    <t xml:space="preserve">  176</t>
  </si>
  <si>
    <t xml:space="preserve"> 7656</t>
  </si>
  <si>
    <t xml:space="preserve">  609</t>
  </si>
  <si>
    <t>19436</t>
  </si>
  <si>
    <t xml:space="preserve">  581</t>
  </si>
  <si>
    <t xml:space="preserve"> 1330</t>
  </si>
  <si>
    <t>14530</t>
  </si>
  <si>
    <t xml:space="preserve">  886</t>
  </si>
  <si>
    <t xml:space="preserve"> 3496</t>
  </si>
  <si>
    <t xml:space="preserve"> 4725</t>
  </si>
  <si>
    <t xml:space="preserve"> 2377</t>
  </si>
  <si>
    <t>18066</t>
  </si>
  <si>
    <t xml:space="preserve"> 2380</t>
  </si>
  <si>
    <t xml:space="preserve"> 8749</t>
  </si>
  <si>
    <t>56170</t>
  </si>
  <si>
    <t xml:space="preserve"> 2654</t>
  </si>
  <si>
    <t>15069</t>
  </si>
  <si>
    <t>33352</t>
  </si>
  <si>
    <t xml:space="preserve"> 2980</t>
  </si>
  <si>
    <t>59828</t>
  </si>
  <si>
    <t xml:space="preserve"> 6989</t>
  </si>
  <si>
    <t>23861</t>
  </si>
  <si>
    <t xml:space="preserve"> 2240</t>
  </si>
  <si>
    <t xml:space="preserve">  532</t>
  </si>
  <si>
    <t>25349</t>
  </si>
  <si>
    <t xml:space="preserve"> 1960</t>
  </si>
  <si>
    <t>25541</t>
  </si>
  <si>
    <t xml:space="preserve">  738</t>
  </si>
  <si>
    <t xml:space="preserve">   11</t>
  </si>
  <si>
    <t xml:space="preserve"> 985</t>
  </si>
  <si>
    <t>1013</t>
  </si>
  <si>
    <t>1383</t>
  </si>
  <si>
    <t>2995</t>
  </si>
  <si>
    <t>1911</t>
  </si>
  <si>
    <t xml:space="preserve"> 341</t>
  </si>
  <si>
    <t xml:space="preserve">  36</t>
  </si>
  <si>
    <t xml:space="preserve"> 229</t>
  </si>
  <si>
    <t xml:space="preserve"> 164</t>
  </si>
  <si>
    <t xml:space="preserve"> 490</t>
  </si>
  <si>
    <t>40489</t>
  </si>
  <si>
    <t xml:space="preserve"> 5510</t>
  </si>
  <si>
    <t xml:space="preserve"> 5202</t>
  </si>
  <si>
    <t>89435</t>
  </si>
  <si>
    <t xml:space="preserve"> 4177</t>
  </si>
  <si>
    <t xml:space="preserve"> 6093</t>
  </si>
  <si>
    <t xml:space="preserve">  595</t>
  </si>
  <si>
    <t xml:space="preserve">   41</t>
  </si>
  <si>
    <t xml:space="preserve">  139</t>
  </si>
  <si>
    <t xml:space="preserve">   99</t>
  </si>
  <si>
    <t xml:space="preserve">  198</t>
  </si>
  <si>
    <t xml:space="preserve">  477</t>
  </si>
  <si>
    <t>86322</t>
  </si>
  <si>
    <t xml:space="preserve"> 7949</t>
  </si>
  <si>
    <t>58830</t>
  </si>
  <si>
    <t xml:space="preserve"> 6936</t>
  </si>
  <si>
    <t xml:space="preserve"> 9795</t>
  </si>
  <si>
    <t xml:space="preserve">  876</t>
  </si>
  <si>
    <t>34994</t>
  </si>
  <si>
    <t xml:space="preserve">  629</t>
  </si>
  <si>
    <t xml:space="preserve">  549</t>
  </si>
  <si>
    <t>26458</t>
  </si>
  <si>
    <t>38999</t>
  </si>
  <si>
    <t xml:space="preserve"> 1257</t>
  </si>
  <si>
    <t xml:space="preserve">  289</t>
  </si>
  <si>
    <t xml:space="preserve"> 1125</t>
  </si>
  <si>
    <t xml:space="preserve"> 6786</t>
  </si>
  <si>
    <t xml:space="preserve">  964</t>
  </si>
  <si>
    <t xml:space="preserve"> 1152</t>
  </si>
  <si>
    <t>10630</t>
  </si>
  <si>
    <t xml:space="preserve"> 2133</t>
  </si>
  <si>
    <t xml:space="preserve">    5</t>
  </si>
  <si>
    <t xml:space="preserve"> 4362</t>
  </si>
  <si>
    <t xml:space="preserve"> 5280</t>
  </si>
  <si>
    <t xml:space="preserve">  944</t>
  </si>
  <si>
    <t xml:space="preserve">  249</t>
  </si>
  <si>
    <t xml:space="preserve">   42</t>
  </si>
  <si>
    <t xml:space="preserve"> 3613</t>
  </si>
  <si>
    <t xml:space="preserve">  348</t>
  </si>
  <si>
    <t xml:space="preserve"> 2333</t>
  </si>
  <si>
    <t xml:space="preserve"> 2167</t>
  </si>
  <si>
    <t xml:space="preserve">  228</t>
  </si>
  <si>
    <t xml:space="preserve"> 1048</t>
  </si>
  <si>
    <t xml:space="preserve"> 3314</t>
  </si>
  <si>
    <t xml:space="preserve">   40</t>
  </si>
  <si>
    <t xml:space="preserve"> 1237</t>
  </si>
  <si>
    <t xml:space="preserve">  220</t>
  </si>
  <si>
    <t xml:space="preserve">  6166</t>
  </si>
  <si>
    <t xml:space="preserve">   835</t>
  </si>
  <si>
    <t xml:space="preserve">  6192</t>
  </si>
  <si>
    <t xml:space="preserve"> 28429</t>
  </si>
  <si>
    <t xml:space="preserve">  1379</t>
  </si>
  <si>
    <t xml:space="preserve">  2410</t>
  </si>
  <si>
    <t xml:space="preserve">   207</t>
  </si>
  <si>
    <t xml:space="preserve">     7</t>
  </si>
  <si>
    <t xml:space="preserve">    43</t>
  </si>
  <si>
    <t xml:space="preserve">    63</t>
  </si>
  <si>
    <t xml:space="preserve">   528</t>
  </si>
  <si>
    <t xml:space="preserve">   242</t>
  </si>
  <si>
    <t xml:space="preserve">    58</t>
  </si>
  <si>
    <t xml:space="preserve">    51</t>
  </si>
  <si>
    <t xml:space="preserve">  1181</t>
  </si>
  <si>
    <t xml:space="preserve">   304</t>
  </si>
  <si>
    <t xml:space="preserve"> 17594</t>
  </si>
  <si>
    <t xml:space="preserve"> 98105</t>
  </si>
  <si>
    <t>229138</t>
  </si>
  <si>
    <t xml:space="preserve"> 21365</t>
  </si>
  <si>
    <t xml:space="preserve"> 98553</t>
  </si>
  <si>
    <t xml:space="preserve">  9276</t>
  </si>
  <si>
    <t xml:space="preserve"> 86856</t>
  </si>
  <si>
    <t xml:space="preserve"> 10306</t>
  </si>
  <si>
    <t xml:space="preserve"> 45242</t>
  </si>
  <si>
    <t xml:space="preserve">  4144</t>
  </si>
  <si>
    <t xml:space="preserve">  2766</t>
  </si>
  <si>
    <t xml:space="preserve">   547</t>
  </si>
  <si>
    <t xml:space="preserve">   432</t>
  </si>
  <si>
    <t xml:space="preserve"> 13473</t>
  </si>
  <si>
    <t xml:space="preserve">  1131</t>
  </si>
  <si>
    <t xml:space="preserve"> 32191</t>
  </si>
  <si>
    <t xml:space="preserve"> 25021</t>
  </si>
  <si>
    <t xml:space="preserve"> 40001</t>
  </si>
  <si>
    <t xml:space="preserve">   137</t>
  </si>
  <si>
    <t xml:space="preserve">   123</t>
  </si>
  <si>
    <t xml:space="preserve">    89</t>
  </si>
  <si>
    <t xml:space="preserve">  4651</t>
  </si>
  <si>
    <t xml:space="preserve">   618</t>
  </si>
  <si>
    <t xml:space="preserve">  3721</t>
  </si>
  <si>
    <t xml:space="preserve"> 15893</t>
  </si>
  <si>
    <t xml:space="preserve">   717</t>
  </si>
  <si>
    <t xml:space="preserve"> 12995</t>
  </si>
  <si>
    <t xml:space="preserve">  1180</t>
  </si>
  <si>
    <t xml:space="preserve">  2787</t>
  </si>
  <si>
    <t xml:space="preserve"> 76624</t>
  </si>
  <si>
    <t xml:space="preserve">   814</t>
  </si>
  <si>
    <t xml:space="preserve">    15</t>
  </si>
  <si>
    <t xml:space="preserve">    46</t>
  </si>
  <si>
    <t xml:space="preserve">     8</t>
  </si>
  <si>
    <t xml:space="preserve">  1507</t>
  </si>
  <si>
    <t xml:space="preserve">   108</t>
  </si>
  <si>
    <t xml:space="preserve">   255</t>
  </si>
  <si>
    <t xml:space="preserve">  1403</t>
  </si>
  <si>
    <t>314152</t>
  </si>
  <si>
    <t xml:space="preserve">  2995</t>
  </si>
  <si>
    <t xml:space="preserve">   185</t>
  </si>
  <si>
    <t xml:space="preserve">   149</t>
  </si>
  <si>
    <t xml:space="preserve">   634</t>
  </si>
  <si>
    <t xml:space="preserve">  2924</t>
  </si>
  <si>
    <t xml:space="preserve">  7191</t>
  </si>
  <si>
    <t xml:space="preserve">   627</t>
  </si>
  <si>
    <t xml:space="preserve"> 15516</t>
  </si>
  <si>
    <t xml:space="preserve">  1789</t>
  </si>
  <si>
    <t xml:space="preserve">  8041</t>
  </si>
  <si>
    <t xml:space="preserve">   754</t>
  </si>
  <si>
    <t xml:space="preserve">  1418</t>
  </si>
  <si>
    <t xml:space="preserve">  2501</t>
  </si>
  <si>
    <t xml:space="preserve">  3941</t>
  </si>
  <si>
    <t xml:space="preserve">   289</t>
  </si>
  <si>
    <t xml:space="preserve">  6779</t>
  </si>
  <si>
    <t xml:space="preserve">   203</t>
  </si>
  <si>
    <t xml:space="preserve"> 26082</t>
  </si>
  <si>
    <t>234295</t>
  </si>
  <si>
    <t xml:space="preserve">    33</t>
  </si>
  <si>
    <t xml:space="preserve">  2122</t>
  </si>
  <si>
    <t xml:space="preserve">   105</t>
  </si>
  <si>
    <t xml:space="preserve">    34</t>
  </si>
  <si>
    <t xml:space="preserve">   967</t>
  </si>
  <si>
    <t xml:space="preserve">  2135</t>
  </si>
  <si>
    <t xml:space="preserve">   605</t>
  </si>
  <si>
    <t xml:space="preserve">   674</t>
  </si>
  <si>
    <t>114701</t>
  </si>
  <si>
    <t xml:space="preserve"> 10239</t>
  </si>
  <si>
    <t xml:space="preserve"> 36184</t>
  </si>
  <si>
    <t xml:space="preserve">  4097</t>
  </si>
  <si>
    <t xml:space="preserve"> 24005</t>
  </si>
  <si>
    <t xml:space="preserve">  2126</t>
  </si>
  <si>
    <t xml:space="preserve">  1123</t>
  </si>
  <si>
    <t xml:space="preserve">   914</t>
  </si>
  <si>
    <t xml:space="preserve"> 32356</t>
  </si>
  <si>
    <t xml:space="preserve">  2547</t>
  </si>
  <si>
    <t xml:space="preserve"> 84697</t>
  </si>
  <si>
    <t xml:space="preserve">  2324</t>
  </si>
  <si>
    <t xml:space="preserve">   603</t>
  </si>
  <si>
    <t xml:space="preserve">  1382</t>
  </si>
  <si>
    <t xml:space="preserve"> 43109</t>
  </si>
  <si>
    <t xml:space="preserve">   711</t>
  </si>
  <si>
    <t xml:space="preserve"> 202</t>
  </si>
  <si>
    <t>1868</t>
  </si>
  <si>
    <t xml:space="preserve"> 227</t>
  </si>
  <si>
    <t xml:space="preserve"> 345</t>
  </si>
  <si>
    <t xml:space="preserve">  87</t>
  </si>
  <si>
    <t>Hulteniella</t>
  </si>
  <si>
    <t xml:space="preserve"> 196</t>
  </si>
  <si>
    <t>2153</t>
  </si>
  <si>
    <t>6304</t>
  </si>
  <si>
    <t xml:space="preserve"> 293</t>
  </si>
  <si>
    <t xml:space="preserve"> 179</t>
  </si>
  <si>
    <t xml:space="preserve"> 601</t>
  </si>
  <si>
    <t>2390</t>
  </si>
  <si>
    <t xml:space="preserve"> 239</t>
  </si>
  <si>
    <t xml:space="preserve"> 176</t>
  </si>
  <si>
    <t xml:space="preserve">  47</t>
  </si>
  <si>
    <t xml:space="preserve"> 171</t>
  </si>
  <si>
    <t>1380</t>
  </si>
  <si>
    <t xml:space="preserve"> 683</t>
  </si>
  <si>
    <t xml:space="preserve"> 1464</t>
  </si>
  <si>
    <t xml:space="preserve">  969</t>
  </si>
  <si>
    <t xml:space="preserve"> 3459</t>
  </si>
  <si>
    <t xml:space="preserve">  316</t>
  </si>
  <si>
    <t xml:space="preserve"> 1021</t>
  </si>
  <si>
    <t xml:space="preserve">   67</t>
  </si>
  <si>
    <t xml:space="preserve">  157</t>
  </si>
  <si>
    <t xml:space="preserve"> 1617</t>
  </si>
  <si>
    <t xml:space="preserve"> 1181</t>
  </si>
  <si>
    <t xml:space="preserve">  789</t>
  </si>
  <si>
    <t xml:space="preserve"> 1680</t>
  </si>
  <si>
    <t xml:space="preserve">  714</t>
  </si>
  <si>
    <t>45549</t>
  </si>
  <si>
    <t xml:space="preserve"> 2123</t>
  </si>
  <si>
    <t xml:space="preserve"> 5297</t>
  </si>
  <si>
    <t xml:space="preserve">  457</t>
  </si>
  <si>
    <t xml:space="preserve"> 9069</t>
  </si>
  <si>
    <t xml:space="preserve"> 1062</t>
  </si>
  <si>
    <t xml:space="preserve"> 1973</t>
  </si>
  <si>
    <t xml:space="preserve">  189</t>
  </si>
  <si>
    <t xml:space="preserve">  843</t>
  </si>
  <si>
    <t xml:space="preserve"> 1685</t>
  </si>
  <si>
    <t xml:space="preserve"> 2597</t>
  </si>
  <si>
    <t xml:space="preserve"> 2595</t>
  </si>
  <si>
    <t xml:space="preserve"> 1705</t>
  </si>
  <si>
    <t xml:space="preserve">  155</t>
  </si>
  <si>
    <t xml:space="preserve"> 8099</t>
  </si>
  <si>
    <t xml:space="preserve"> 1078</t>
  </si>
  <si>
    <t xml:space="preserve"> 3491</t>
  </si>
  <si>
    <t>53595</t>
  </si>
  <si>
    <t xml:space="preserve"> 2715</t>
  </si>
  <si>
    <t>14951</t>
  </si>
  <si>
    <t xml:space="preserve"> 1382</t>
  </si>
  <si>
    <t xml:space="preserve">   88</t>
  </si>
  <si>
    <t xml:space="preserve"> 1421</t>
  </si>
  <si>
    <t xml:space="preserve"> 4494</t>
  </si>
  <si>
    <t xml:space="preserve"> 2293</t>
  </si>
  <si>
    <t xml:space="preserve"> 1537</t>
  </si>
  <si>
    <t xml:space="preserve"> 2144</t>
  </si>
  <si>
    <t xml:space="preserve"> 7024</t>
  </si>
  <si>
    <t xml:space="preserve"> 1888</t>
  </si>
  <si>
    <t xml:space="preserve"> 3555</t>
  </si>
  <si>
    <t xml:space="preserve">  971</t>
  </si>
  <si>
    <t xml:space="preserve"> 1230</t>
  </si>
  <si>
    <t xml:space="preserve">  329</t>
  </si>
  <si>
    <t>51091</t>
  </si>
  <si>
    <t xml:space="preserve"> 4677</t>
  </si>
  <si>
    <t>23424</t>
  </si>
  <si>
    <t xml:space="preserve"> 2811</t>
  </si>
  <si>
    <t>10096</t>
  </si>
  <si>
    <t xml:space="preserve">  960</t>
  </si>
  <si>
    <t xml:space="preserve"> 1018</t>
  </si>
  <si>
    <t>17564</t>
  </si>
  <si>
    <t xml:space="preserve"> 1374</t>
  </si>
  <si>
    <t>32922</t>
  </si>
  <si>
    <t xml:space="preserve"> 1063</t>
  </si>
  <si>
    <t>10084</t>
  </si>
  <si>
    <t>44216</t>
  </si>
  <si>
    <t xml:space="preserve">  206</t>
  </si>
  <si>
    <t xml:space="preserve"> 3345</t>
  </si>
  <si>
    <t xml:space="preserve">  440</t>
  </si>
  <si>
    <t xml:space="preserve"> 1185</t>
  </si>
  <si>
    <t>46449</t>
  </si>
  <si>
    <t xml:space="preserve"> 9166</t>
  </si>
  <si>
    <t xml:space="preserve">  719</t>
  </si>
  <si>
    <t xml:space="preserve">  527</t>
  </si>
  <si>
    <t xml:space="preserve"> 1140</t>
  </si>
  <si>
    <t xml:space="preserve">  750</t>
  </si>
  <si>
    <t xml:space="preserve"> 2998</t>
  </si>
  <si>
    <t xml:space="preserve"> 2188</t>
  </si>
  <si>
    <t>14605</t>
  </si>
  <si>
    <t xml:space="preserve"> 2711</t>
  </si>
  <si>
    <t xml:space="preserve"> 8890</t>
  </si>
  <si>
    <t xml:space="preserve">  758</t>
  </si>
  <si>
    <t xml:space="preserve"> 8755</t>
  </si>
  <si>
    <t xml:space="preserve">  927</t>
  </si>
  <si>
    <t xml:space="preserve"> 3381</t>
  </si>
  <si>
    <t xml:space="preserve">  313</t>
  </si>
  <si>
    <t xml:space="preserve">  173</t>
  </si>
  <si>
    <t xml:space="preserve"> 7113</t>
  </si>
  <si>
    <t xml:space="preserve">  541</t>
  </si>
  <si>
    <t xml:space="preserve"> 1822</t>
  </si>
  <si>
    <t>11012</t>
  </si>
  <si>
    <t xml:space="preserve"> 1261</t>
  </si>
  <si>
    <t xml:space="preserve"> 3689</t>
  </si>
  <si>
    <t xml:space="preserve">  177</t>
  </si>
  <si>
    <t xml:space="preserve">  199</t>
  </si>
  <si>
    <t xml:space="preserve">  218</t>
  </si>
  <si>
    <t>10835</t>
  </si>
  <si>
    <t xml:space="preserve"> 1193</t>
  </si>
  <si>
    <t xml:space="preserve">  202</t>
  </si>
  <si>
    <t xml:space="preserve">  673</t>
  </si>
  <si>
    <t xml:space="preserve">  413</t>
  </si>
  <si>
    <t xml:space="preserve"> 2139</t>
  </si>
  <si>
    <t xml:space="preserve">  565</t>
  </si>
  <si>
    <t xml:space="preserve"> 2449</t>
  </si>
  <si>
    <t xml:space="preserve"> 182</t>
  </si>
  <si>
    <t xml:space="preserve">  40</t>
  </si>
  <si>
    <t>2448</t>
  </si>
  <si>
    <t>4515</t>
  </si>
  <si>
    <t xml:space="preserve"> 561</t>
  </si>
  <si>
    <t>1479</t>
  </si>
  <si>
    <t>1272</t>
  </si>
  <si>
    <t xml:space="preserve"> 609</t>
  </si>
  <si>
    <t xml:space="preserve">  51</t>
  </si>
  <si>
    <t xml:space="preserve"> 858</t>
  </si>
  <si>
    <t xml:space="preserve">  76</t>
  </si>
  <si>
    <t>Malus</t>
  </si>
  <si>
    <t>10989</t>
  </si>
  <si>
    <t xml:space="preserve"> 1505</t>
  </si>
  <si>
    <t xml:space="preserve">  802</t>
  </si>
  <si>
    <t>13198</t>
  </si>
  <si>
    <t xml:space="preserve">  620</t>
  </si>
  <si>
    <t xml:space="preserve"> 2968</t>
  </si>
  <si>
    <t xml:space="preserve">  250</t>
  </si>
  <si>
    <t xml:space="preserve">  197</t>
  </si>
  <si>
    <t xml:space="preserve"> 7124</t>
  </si>
  <si>
    <t xml:space="preserve">  677</t>
  </si>
  <si>
    <t xml:space="preserve"> 4127</t>
  </si>
  <si>
    <t xml:space="preserve">  504</t>
  </si>
  <si>
    <t xml:space="preserve"> 2151</t>
  </si>
  <si>
    <t xml:space="preserve">  871</t>
  </si>
  <si>
    <t xml:space="preserve"> 2789</t>
  </si>
  <si>
    <t xml:space="preserve">   53</t>
  </si>
  <si>
    <t xml:space="preserve">  596</t>
  </si>
  <si>
    <t xml:space="preserve">  53</t>
  </si>
  <si>
    <t xml:space="preserve">  78</t>
  </si>
  <si>
    <t xml:space="preserve">  58</t>
  </si>
  <si>
    <t xml:space="preserve"> 211</t>
  </si>
  <si>
    <t xml:space="preserve">  90</t>
  </si>
  <si>
    <t>3064</t>
  </si>
  <si>
    <t xml:space="preserve">  3319</t>
  </si>
  <si>
    <t xml:space="preserve">   443</t>
  </si>
  <si>
    <t xml:space="preserve">  3946</t>
  </si>
  <si>
    <t xml:space="preserve"> 43185</t>
  </si>
  <si>
    <t xml:space="preserve">  2186</t>
  </si>
  <si>
    <t xml:space="preserve"> 23635</t>
  </si>
  <si>
    <t xml:space="preserve">  2323</t>
  </si>
  <si>
    <t xml:space="preserve">     9</t>
  </si>
  <si>
    <t xml:space="preserve"> 47049</t>
  </si>
  <si>
    <t xml:space="preserve">  5605</t>
  </si>
  <si>
    <t xml:space="preserve"> 44734</t>
  </si>
  <si>
    <t>256557</t>
  </si>
  <si>
    <t>258569</t>
  </si>
  <si>
    <t>165271</t>
  </si>
  <si>
    <t xml:space="preserve">   467</t>
  </si>
  <si>
    <t xml:space="preserve">   204</t>
  </si>
  <si>
    <t xml:space="preserve">    45</t>
  </si>
  <si>
    <t>162486</t>
  </si>
  <si>
    <t xml:space="preserve"> 17373</t>
  </si>
  <si>
    <t xml:space="preserve"> 80961</t>
  </si>
  <si>
    <t xml:space="preserve"> 10317</t>
  </si>
  <si>
    <t xml:space="preserve"> 49889</t>
  </si>
  <si>
    <t xml:space="preserve">  5145</t>
  </si>
  <si>
    <t xml:space="preserve"> 12428</t>
  </si>
  <si>
    <t xml:space="preserve">   686</t>
  </si>
  <si>
    <t xml:space="preserve">   615</t>
  </si>
  <si>
    <t xml:space="preserve"> 70384</t>
  </si>
  <si>
    <t xml:space="preserve">  6280</t>
  </si>
  <si>
    <t xml:space="preserve"> 80257</t>
  </si>
  <si>
    <t xml:space="preserve">  2640</t>
  </si>
  <si>
    <t xml:space="preserve">  1813</t>
  </si>
  <si>
    <t xml:space="preserve">  1237</t>
  </si>
  <si>
    <t xml:space="preserve">  2372</t>
  </si>
  <si>
    <t xml:space="preserve"> 43636</t>
  </si>
  <si>
    <t xml:space="preserve">  5818</t>
  </si>
  <si>
    <t xml:space="preserve">  8619</t>
  </si>
  <si>
    <t>Mertensia</t>
  </si>
  <si>
    <t>5901</t>
  </si>
  <si>
    <t xml:space="preserve"> 806</t>
  </si>
  <si>
    <t>1006</t>
  </si>
  <si>
    <t xml:space="preserve"> 807</t>
  </si>
  <si>
    <t xml:space="preserve"> 639</t>
  </si>
  <si>
    <t xml:space="preserve"> 106</t>
  </si>
  <si>
    <t xml:space="preserve"> 206</t>
  </si>
  <si>
    <t>1399</t>
  </si>
  <si>
    <t>3266</t>
  </si>
  <si>
    <t>1284</t>
  </si>
  <si>
    <t>1556</t>
  </si>
  <si>
    <t xml:space="preserve"> 444</t>
  </si>
  <si>
    <t xml:space="preserve"> 864</t>
  </si>
  <si>
    <t>2309</t>
  </si>
  <si>
    <t xml:space="preserve">  80</t>
  </si>
  <si>
    <t xml:space="preserve"> 231</t>
  </si>
  <si>
    <t xml:space="preserve"> 2100</t>
  </si>
  <si>
    <t xml:space="preserve">  582</t>
  </si>
  <si>
    <t xml:space="preserve"> 1058</t>
  </si>
  <si>
    <t xml:space="preserve">  680</t>
  </si>
  <si>
    <t xml:space="preserve">   47</t>
  </si>
  <si>
    <t xml:space="preserve">  129</t>
  </si>
  <si>
    <t xml:space="preserve">  309</t>
  </si>
  <si>
    <t xml:space="preserve"> 3384</t>
  </si>
  <si>
    <t xml:space="preserve"> 7182</t>
  </si>
  <si>
    <t>27979</t>
  </si>
  <si>
    <t xml:space="preserve"> 1985</t>
  </si>
  <si>
    <t xml:space="preserve"> 5115</t>
  </si>
  <si>
    <t xml:space="preserve">  438</t>
  </si>
  <si>
    <t xml:space="preserve"> 4032</t>
  </si>
  <si>
    <t xml:space="preserve"> 1180</t>
  </si>
  <si>
    <t xml:space="preserve">  205</t>
  </si>
  <si>
    <t xml:space="preserve"> 1265</t>
  </si>
  <si>
    <t xml:space="preserve">   97</t>
  </si>
  <si>
    <t xml:space="preserve"> 1900</t>
  </si>
  <si>
    <t xml:space="preserve"> 2227</t>
  </si>
  <si>
    <t>Milium</t>
  </si>
  <si>
    <t>3093</t>
  </si>
  <si>
    <t>635860</t>
  </si>
  <si>
    <t xml:space="preserve"> 93365</t>
  </si>
  <si>
    <t xml:space="preserve"> 41917</t>
  </si>
  <si>
    <t>971002</t>
  </si>
  <si>
    <t xml:space="preserve"> 54375</t>
  </si>
  <si>
    <t>232933</t>
  </si>
  <si>
    <t xml:space="preserve"> 22213</t>
  </si>
  <si>
    <t xml:space="preserve">    10</t>
  </si>
  <si>
    <t xml:space="preserve">    31</t>
  </si>
  <si>
    <t xml:space="preserve">   163</t>
  </si>
  <si>
    <t xml:space="preserve">   266</t>
  </si>
  <si>
    <t xml:space="preserve">   797</t>
  </si>
  <si>
    <t xml:space="preserve">   142</t>
  </si>
  <si>
    <t xml:space="preserve">   212</t>
  </si>
  <si>
    <t xml:space="preserve">   121</t>
  </si>
  <si>
    <t xml:space="preserve">    52</t>
  </si>
  <si>
    <t>331806</t>
  </si>
  <si>
    <t xml:space="preserve"> 32443</t>
  </si>
  <si>
    <t xml:space="preserve"> 84502</t>
  </si>
  <si>
    <t xml:space="preserve"> 10093</t>
  </si>
  <si>
    <t xml:space="preserve"> 14999</t>
  </si>
  <si>
    <t xml:space="preserve">  1420</t>
  </si>
  <si>
    <t xml:space="preserve">  1359</t>
  </si>
  <si>
    <t xml:space="preserve">   225</t>
  </si>
  <si>
    <t xml:space="preserve">   213</t>
  </si>
  <si>
    <t>100938</t>
  </si>
  <si>
    <t xml:space="preserve">  8245</t>
  </si>
  <si>
    <t>205386</t>
  </si>
  <si>
    <t xml:space="preserve">  6831</t>
  </si>
  <si>
    <t xml:space="preserve"> 31724</t>
  </si>
  <si>
    <t xml:space="preserve">   440</t>
  </si>
  <si>
    <t>114232</t>
  </si>
  <si>
    <t xml:space="preserve">   660</t>
  </si>
  <si>
    <t xml:space="preserve">  2616</t>
  </si>
  <si>
    <t xml:space="preserve"> 2195</t>
  </si>
  <si>
    <t xml:space="preserve">  275</t>
  </si>
  <si>
    <t xml:space="preserve"> 4038</t>
  </si>
  <si>
    <t xml:space="preserve"> 2827</t>
  </si>
  <si>
    <t xml:space="preserve">  252</t>
  </si>
  <si>
    <t xml:space="preserve">  156</t>
  </si>
  <si>
    <t xml:space="preserve">  827</t>
  </si>
  <si>
    <t xml:space="preserve">  234</t>
  </si>
  <si>
    <t xml:space="preserve">  855</t>
  </si>
  <si>
    <t>51708</t>
  </si>
  <si>
    <t xml:space="preserve">  977</t>
  </si>
  <si>
    <t>28873</t>
  </si>
  <si>
    <t xml:space="preserve"> 2618</t>
  </si>
  <si>
    <t>10870</t>
  </si>
  <si>
    <t xml:space="preserve"> 1149</t>
  </si>
  <si>
    <t xml:space="preserve">  447</t>
  </si>
  <si>
    <t xml:space="preserve">   43</t>
  </si>
  <si>
    <t xml:space="preserve">  406</t>
  </si>
  <si>
    <t xml:space="preserve"> 4967</t>
  </si>
  <si>
    <t xml:space="preserve">  359</t>
  </si>
  <si>
    <t xml:space="preserve"> 4936</t>
  </si>
  <si>
    <t xml:space="preserve">  425</t>
  </si>
  <si>
    <t xml:space="preserve"> 380</t>
  </si>
  <si>
    <t xml:space="preserve"> 829</t>
  </si>
  <si>
    <t xml:space="preserve"> 355</t>
  </si>
  <si>
    <t>3181</t>
  </si>
  <si>
    <t xml:space="preserve"> 112</t>
  </si>
  <si>
    <t xml:space="preserve"> 990</t>
  </si>
  <si>
    <t xml:space="preserve"> 108</t>
  </si>
  <si>
    <t>1153</t>
  </si>
  <si>
    <t xml:space="preserve"> 296</t>
  </si>
  <si>
    <t>9801</t>
  </si>
  <si>
    <t>1743</t>
  </si>
  <si>
    <t>1578</t>
  </si>
  <si>
    <t xml:space="preserve"> 186</t>
  </si>
  <si>
    <t xml:space="preserve"> 653</t>
  </si>
  <si>
    <t xml:space="preserve">  65</t>
  </si>
  <si>
    <t>1486</t>
  </si>
  <si>
    <t xml:space="preserve"> 128</t>
  </si>
  <si>
    <t>1057</t>
  </si>
  <si>
    <t xml:space="preserve"> 276</t>
  </si>
  <si>
    <t>3858</t>
  </si>
  <si>
    <t xml:space="preserve">  669</t>
  </si>
  <si>
    <t>18411</t>
  </si>
  <si>
    <t xml:space="preserve">  824</t>
  </si>
  <si>
    <t xml:space="preserve">  913</t>
  </si>
  <si>
    <t xml:space="preserve">  164</t>
  </si>
  <si>
    <t xml:space="preserve"> 2506</t>
  </si>
  <si>
    <t>10193</t>
  </si>
  <si>
    <t>17389</t>
  </si>
  <si>
    <t xml:space="preserve"> 3414</t>
  </si>
  <si>
    <t xml:space="preserve">  277</t>
  </si>
  <si>
    <t xml:space="preserve"> 4515</t>
  </si>
  <si>
    <t xml:space="preserve">  470</t>
  </si>
  <si>
    <t>12862</t>
  </si>
  <si>
    <t xml:space="preserve"> 1238</t>
  </si>
  <si>
    <t xml:space="preserve">  104</t>
  </si>
  <si>
    <t xml:space="preserve"> 3356</t>
  </si>
  <si>
    <t>11767</t>
  </si>
  <si>
    <t xml:space="preserve">  354</t>
  </si>
  <si>
    <t xml:space="preserve"> 1183</t>
  </si>
  <si>
    <t xml:space="preserve">   34</t>
  </si>
  <si>
    <t xml:space="preserve">   78</t>
  </si>
  <si>
    <t xml:space="preserve"> 2557</t>
  </si>
  <si>
    <t xml:space="preserve">  210</t>
  </si>
  <si>
    <t>12939</t>
  </si>
  <si>
    <t xml:space="preserve"> 1445</t>
  </si>
  <si>
    <t xml:space="preserve"> 2232</t>
  </si>
  <si>
    <t xml:space="preserve">  837</t>
  </si>
  <si>
    <t xml:space="preserve">   59</t>
  </si>
  <si>
    <t xml:space="preserve"> 2586</t>
  </si>
  <si>
    <t xml:space="preserve">  279</t>
  </si>
  <si>
    <t xml:space="preserve">   89</t>
  </si>
  <si>
    <t xml:space="preserve">  270</t>
  </si>
  <si>
    <t xml:space="preserve"> 3509</t>
  </si>
  <si>
    <t xml:space="preserve">  448</t>
  </si>
  <si>
    <t xml:space="preserve"> 1752</t>
  </si>
  <si>
    <t>44884</t>
  </si>
  <si>
    <t xml:space="preserve"> 2125</t>
  </si>
  <si>
    <t>16003</t>
  </si>
  <si>
    <t xml:space="preserve">  449</t>
  </si>
  <si>
    <t xml:space="preserve"> 7316</t>
  </si>
  <si>
    <t xml:space="preserve">  443</t>
  </si>
  <si>
    <t>36130</t>
  </si>
  <si>
    <t xml:space="preserve"> 7956</t>
  </si>
  <si>
    <t xml:space="preserve"> 1399</t>
  </si>
  <si>
    <t xml:space="preserve"> 1665</t>
  </si>
  <si>
    <t>17167</t>
  </si>
  <si>
    <t xml:space="preserve"> 4103</t>
  </si>
  <si>
    <t xml:space="preserve"> 1524</t>
  </si>
  <si>
    <t>82792</t>
  </si>
  <si>
    <t xml:space="preserve"> 7588</t>
  </si>
  <si>
    <t>27875</t>
  </si>
  <si>
    <t xml:space="preserve"> 3161</t>
  </si>
  <si>
    <t>74208</t>
  </si>
  <si>
    <t xml:space="preserve"> 7275</t>
  </si>
  <si>
    <t xml:space="preserve"> 2535</t>
  </si>
  <si>
    <t xml:space="preserve">  201</t>
  </si>
  <si>
    <t xml:space="preserve">  168</t>
  </si>
  <si>
    <t>16694</t>
  </si>
  <si>
    <t>40656</t>
  </si>
  <si>
    <t xml:space="preserve"> 1266</t>
  </si>
  <si>
    <t xml:space="preserve"> 1725</t>
  </si>
  <si>
    <t>49485</t>
  </si>
  <si>
    <t xml:space="preserve"> 2728</t>
  </si>
  <si>
    <t xml:space="preserve">  754</t>
  </si>
  <si>
    <t xml:space="preserve"> 9322</t>
  </si>
  <si>
    <t>12948</t>
  </si>
  <si>
    <t xml:space="preserve"> 600</t>
  </si>
  <si>
    <t xml:space="preserve"> 611</t>
  </si>
  <si>
    <t>1025</t>
  </si>
  <si>
    <t>1354</t>
  </si>
  <si>
    <t>1982</t>
  </si>
  <si>
    <t>1306</t>
  </si>
  <si>
    <t xml:space="preserve"> 168</t>
  </si>
  <si>
    <t>2911</t>
  </si>
  <si>
    <t>3635</t>
  </si>
  <si>
    <t xml:space="preserve"> 370</t>
  </si>
  <si>
    <t xml:space="preserve"> 506</t>
  </si>
  <si>
    <t>1488</t>
  </si>
  <si>
    <t xml:space="preserve"> 801</t>
  </si>
  <si>
    <t xml:space="preserve"> 556</t>
  </si>
  <si>
    <t xml:space="preserve"> 732</t>
  </si>
  <si>
    <t>2359</t>
  </si>
  <si>
    <t xml:space="preserve"> 649</t>
  </si>
  <si>
    <t>1279</t>
  </si>
  <si>
    <t xml:space="preserve"> 371</t>
  </si>
  <si>
    <t xml:space="preserve"> 337</t>
  </si>
  <si>
    <t>3269</t>
  </si>
  <si>
    <t xml:space="preserve"> 309</t>
  </si>
  <si>
    <t>2502</t>
  </si>
  <si>
    <t>2607</t>
  </si>
  <si>
    <t xml:space="preserve"> 268</t>
  </si>
  <si>
    <t xml:space="preserve"> 169</t>
  </si>
  <si>
    <t>2117</t>
  </si>
  <si>
    <t>2784</t>
  </si>
  <si>
    <t>2799</t>
  </si>
  <si>
    <t>5347</t>
  </si>
  <si>
    <t xml:space="preserve">  44</t>
  </si>
  <si>
    <t>1633</t>
  </si>
  <si>
    <t xml:space="preserve"> 246</t>
  </si>
  <si>
    <t xml:space="preserve">  37</t>
  </si>
  <si>
    <t xml:space="preserve">  83</t>
  </si>
  <si>
    <t xml:space="preserve"> 871</t>
  </si>
  <si>
    <t xml:space="preserve">  79</t>
  </si>
  <si>
    <t xml:space="preserve"> 420</t>
  </si>
  <si>
    <t xml:space="preserve"> 177</t>
  </si>
  <si>
    <t xml:space="preserve">  66</t>
  </si>
  <si>
    <t xml:space="preserve"> 248</t>
  </si>
  <si>
    <t>1402</t>
  </si>
  <si>
    <t xml:space="preserve"> 137</t>
  </si>
  <si>
    <t xml:space="preserve"> 774</t>
  </si>
  <si>
    <t xml:space="preserve">  67</t>
  </si>
  <si>
    <t xml:space="preserve">  93</t>
  </si>
  <si>
    <t xml:space="preserve"> 200</t>
  </si>
  <si>
    <t xml:space="preserve"> 265</t>
  </si>
  <si>
    <t>8775</t>
  </si>
  <si>
    <t xml:space="preserve"> 522</t>
  </si>
  <si>
    <t xml:space="preserve"> 567</t>
  </si>
  <si>
    <t xml:space="preserve"> 454</t>
  </si>
  <si>
    <t xml:space="preserve"> 419</t>
  </si>
  <si>
    <t>2063296</t>
  </si>
  <si>
    <t xml:space="preserve"> 300382</t>
  </si>
  <si>
    <t xml:space="preserve"> 303228</t>
  </si>
  <si>
    <t>2944987</t>
  </si>
  <si>
    <t xml:space="preserve"> 152971</t>
  </si>
  <si>
    <t>1242390</t>
  </si>
  <si>
    <t xml:space="preserve"> 115472</t>
  </si>
  <si>
    <t xml:space="preserve">    522</t>
  </si>
  <si>
    <t xml:space="preserve">    856</t>
  </si>
  <si>
    <t xml:space="preserve">    414</t>
  </si>
  <si>
    <t xml:space="preserve">     19</t>
  </si>
  <si>
    <t xml:space="preserve">     50</t>
  </si>
  <si>
    <t xml:space="preserve">     66</t>
  </si>
  <si>
    <t xml:space="preserve">     82</t>
  </si>
  <si>
    <t xml:space="preserve">     55</t>
  </si>
  <si>
    <t xml:space="preserve">     63</t>
  </si>
  <si>
    <t xml:space="preserve">    234</t>
  </si>
  <si>
    <t xml:space="preserve">    135</t>
  </si>
  <si>
    <t xml:space="preserve">    232</t>
  </si>
  <si>
    <t xml:space="preserve">    534</t>
  </si>
  <si>
    <t xml:space="preserve">   1339</t>
  </si>
  <si>
    <t xml:space="preserve">   3587</t>
  </si>
  <si>
    <t xml:space="preserve">    673</t>
  </si>
  <si>
    <t xml:space="preserve"> 760104</t>
  </si>
  <si>
    <t xml:space="preserve">  70970</t>
  </si>
  <si>
    <t xml:space="preserve"> 698253</t>
  </si>
  <si>
    <t xml:space="preserve">  83445</t>
  </si>
  <si>
    <t xml:space="preserve"> 248043</t>
  </si>
  <si>
    <t xml:space="preserve">  23796</t>
  </si>
  <si>
    <t xml:space="preserve">  13440</t>
  </si>
  <si>
    <t xml:space="preserve">   3525</t>
  </si>
  <si>
    <t xml:space="preserve">   2897</t>
  </si>
  <si>
    <t xml:space="preserve"> 153634</t>
  </si>
  <si>
    <t xml:space="preserve">  12065</t>
  </si>
  <si>
    <t xml:space="preserve"> 300368</t>
  </si>
  <si>
    <t xml:space="preserve">   9097</t>
  </si>
  <si>
    <t xml:space="preserve">   2647</t>
  </si>
  <si>
    <t xml:space="preserve">   1862</t>
  </si>
  <si>
    <t xml:space="preserve">   5198</t>
  </si>
  <si>
    <t xml:space="preserve">   5165</t>
  </si>
  <si>
    <t xml:space="preserve">  10770</t>
  </si>
  <si>
    <t xml:space="preserve"> 5338</t>
  </si>
  <si>
    <t xml:space="preserve">  695</t>
  </si>
  <si>
    <t xml:space="preserve"> 1236</t>
  </si>
  <si>
    <t xml:space="preserve"> 5652</t>
  </si>
  <si>
    <t xml:space="preserve">  305</t>
  </si>
  <si>
    <t xml:space="preserve"> 2839</t>
  </si>
  <si>
    <t xml:space="preserve">  180</t>
  </si>
  <si>
    <t xml:space="preserve">  351</t>
  </si>
  <si>
    <t>73633</t>
  </si>
  <si>
    <t xml:space="preserve"> 6879</t>
  </si>
  <si>
    <t>34478</t>
  </si>
  <si>
    <t>21098</t>
  </si>
  <si>
    <t xml:space="preserve"> 2003</t>
  </si>
  <si>
    <t xml:space="preserve"> 5317</t>
  </si>
  <si>
    <t xml:space="preserve">  640</t>
  </si>
  <si>
    <t>14586</t>
  </si>
  <si>
    <t xml:space="preserve"> 1139</t>
  </si>
  <si>
    <t>28767</t>
  </si>
  <si>
    <t xml:space="preserve">  810</t>
  </si>
  <si>
    <t xml:space="preserve"> 1450</t>
  </si>
  <si>
    <t>84033</t>
  </si>
  <si>
    <t xml:space="preserve">  540</t>
  </si>
  <si>
    <t xml:space="preserve"> 1557</t>
  </si>
  <si>
    <t xml:space="preserve"> 2898</t>
  </si>
  <si>
    <t xml:space="preserve"> 1186</t>
  </si>
  <si>
    <t xml:space="preserve"> 8444</t>
  </si>
  <si>
    <t xml:space="preserve"> 1234</t>
  </si>
  <si>
    <t xml:space="preserve"> 1575</t>
  </si>
  <si>
    <t>11735</t>
  </si>
  <si>
    <t xml:space="preserve">  603</t>
  </si>
  <si>
    <t xml:space="preserve"> 3234</t>
  </si>
  <si>
    <t xml:space="preserve">  214</t>
  </si>
  <si>
    <t xml:space="preserve"> 1610</t>
  </si>
  <si>
    <t xml:space="preserve">  119</t>
  </si>
  <si>
    <t xml:space="preserve">  398</t>
  </si>
  <si>
    <t xml:space="preserve">   92</t>
  </si>
  <si>
    <t xml:space="preserve"> 1471</t>
  </si>
  <si>
    <t xml:space="preserve"> 1558</t>
  </si>
  <si>
    <t xml:space="preserve">  403</t>
  </si>
  <si>
    <t xml:space="preserve"> 1854</t>
  </si>
  <si>
    <t xml:space="preserve"> 1428</t>
  </si>
  <si>
    <t>16805</t>
  </si>
  <si>
    <t xml:space="preserve"> 9309</t>
  </si>
  <si>
    <t xml:space="preserve">  818</t>
  </si>
  <si>
    <t xml:space="preserve"> 9615</t>
  </si>
  <si>
    <t xml:space="preserve"> 1156</t>
  </si>
  <si>
    <t xml:space="preserve"> 3958</t>
  </si>
  <si>
    <t xml:space="preserve">  393</t>
  </si>
  <si>
    <t xml:space="preserve">  407</t>
  </si>
  <si>
    <t xml:space="preserve"> 2212</t>
  </si>
  <si>
    <t xml:space="preserve"> 2059</t>
  </si>
  <si>
    <t xml:space="preserve"> 3329</t>
  </si>
  <si>
    <t xml:space="preserve">  256</t>
  </si>
  <si>
    <t>23484</t>
  </si>
  <si>
    <t xml:space="preserve">  679</t>
  </si>
  <si>
    <t xml:space="preserve">  389</t>
  </si>
  <si>
    <t>24879</t>
  </si>
  <si>
    <t xml:space="preserve"> 1519</t>
  </si>
  <si>
    <t xml:space="preserve">  382</t>
  </si>
  <si>
    <t xml:space="preserve">  339</t>
  </si>
  <si>
    <t>Pyrus</t>
  </si>
  <si>
    <t>12909</t>
  </si>
  <si>
    <t xml:space="preserve"> 2102</t>
  </si>
  <si>
    <t xml:space="preserve">  842</t>
  </si>
  <si>
    <t>14402</t>
  </si>
  <si>
    <t xml:space="preserve">  888</t>
  </si>
  <si>
    <t xml:space="preserve"> 2837</t>
  </si>
  <si>
    <t xml:space="preserve">  105</t>
  </si>
  <si>
    <t xml:space="preserve"> 7789</t>
  </si>
  <si>
    <t xml:space="preserve">  814</t>
  </si>
  <si>
    <t xml:space="preserve"> 4668</t>
  </si>
  <si>
    <t xml:space="preserve">  630</t>
  </si>
  <si>
    <t xml:space="preserve"> 2536</t>
  </si>
  <si>
    <t xml:space="preserve">  171</t>
  </si>
  <si>
    <t xml:space="preserve">  809</t>
  </si>
  <si>
    <t xml:space="preserve"> 2957</t>
  </si>
  <si>
    <t xml:space="preserve">  474</t>
  </si>
  <si>
    <t xml:space="preserve">  175</t>
  </si>
  <si>
    <t xml:space="preserve">  124</t>
  </si>
  <si>
    <t xml:space="preserve">   55</t>
  </si>
  <si>
    <t xml:space="preserve">  415</t>
  </si>
  <si>
    <t>17507</t>
  </si>
  <si>
    <t xml:space="preserve"> 1022</t>
  </si>
  <si>
    <t xml:space="preserve"> 1919</t>
  </si>
  <si>
    <t xml:space="preserve">  179</t>
  </si>
  <si>
    <t xml:space="preserve"> 1395</t>
  </si>
  <si>
    <t xml:space="preserve"> 1082</t>
  </si>
  <si>
    <t xml:space="preserve">  357</t>
  </si>
  <si>
    <t xml:space="preserve">  247</t>
  </si>
  <si>
    <t xml:space="preserve">   39</t>
  </si>
  <si>
    <t xml:space="preserve"> 5223</t>
  </si>
  <si>
    <t xml:space="preserve">  716</t>
  </si>
  <si>
    <t xml:space="preserve">  962</t>
  </si>
  <si>
    <t>37042</t>
  </si>
  <si>
    <t xml:space="preserve"> 1754</t>
  </si>
  <si>
    <t xml:space="preserve"> 2108</t>
  </si>
  <si>
    <t xml:space="preserve">  161</t>
  </si>
  <si>
    <t xml:space="preserve">   61</t>
  </si>
  <si>
    <t xml:space="preserve"> 1190</t>
  </si>
  <si>
    <t xml:space="preserve"> 2171</t>
  </si>
  <si>
    <t xml:space="preserve">  271</t>
  </si>
  <si>
    <t xml:space="preserve">  378</t>
  </si>
  <si>
    <t xml:space="preserve">  404</t>
  </si>
  <si>
    <t xml:space="preserve">   64</t>
  </si>
  <si>
    <t xml:space="preserve">  182</t>
  </si>
  <si>
    <t xml:space="preserve">   33</t>
  </si>
  <si>
    <t>2556</t>
  </si>
  <si>
    <t>1211</t>
  </si>
  <si>
    <t xml:space="preserve"> 598</t>
  </si>
  <si>
    <t>4476</t>
  </si>
  <si>
    <t>9244</t>
  </si>
  <si>
    <t xml:space="preserve"> 878</t>
  </si>
  <si>
    <t>1816</t>
  </si>
  <si>
    <t xml:space="preserve"> 868</t>
  </si>
  <si>
    <t>2289</t>
  </si>
  <si>
    <t>6235</t>
  </si>
  <si>
    <t xml:space="preserve"> 166</t>
  </si>
  <si>
    <t xml:space="preserve"> 162</t>
  </si>
  <si>
    <t xml:space="preserve"> 151</t>
  </si>
  <si>
    <t xml:space="preserve"> 534</t>
  </si>
  <si>
    <t>3254</t>
  </si>
  <si>
    <t xml:space="preserve"> 518</t>
  </si>
  <si>
    <t>1992</t>
  </si>
  <si>
    <t>1204</t>
  </si>
  <si>
    <t xml:space="preserve"> 255</t>
  </si>
  <si>
    <t xml:space="preserve"> 302</t>
  </si>
  <si>
    <t xml:space="preserve"> 129</t>
  </si>
  <si>
    <t xml:space="preserve"> 306</t>
  </si>
  <si>
    <t xml:space="preserve"> 279</t>
  </si>
  <si>
    <t xml:space="preserve">  95</t>
  </si>
  <si>
    <t xml:space="preserve"> 237</t>
  </si>
  <si>
    <t xml:space="preserve"> 310</t>
  </si>
  <si>
    <t>2660</t>
  </si>
  <si>
    <t xml:space="preserve"> 174</t>
  </si>
  <si>
    <t>167432</t>
  </si>
  <si>
    <t xml:space="preserve"> 23885</t>
  </si>
  <si>
    <t xml:space="preserve">  7472</t>
  </si>
  <si>
    <t>121543</t>
  </si>
  <si>
    <t xml:space="preserve">  6249</t>
  </si>
  <si>
    <t xml:space="preserve"> 55168</t>
  </si>
  <si>
    <t xml:space="preserve">  5168</t>
  </si>
  <si>
    <t xml:space="preserve">    68</t>
  </si>
  <si>
    <t xml:space="preserve">    19</t>
  </si>
  <si>
    <t xml:space="preserve">    81</t>
  </si>
  <si>
    <t xml:space="preserve">   560</t>
  </si>
  <si>
    <t xml:space="preserve">   543</t>
  </si>
  <si>
    <t xml:space="preserve">   243</t>
  </si>
  <si>
    <t xml:space="preserve">   119</t>
  </si>
  <si>
    <t xml:space="preserve">   403</t>
  </si>
  <si>
    <t xml:space="preserve">  1008</t>
  </si>
  <si>
    <t xml:space="preserve">   161</t>
  </si>
  <si>
    <t>127740</t>
  </si>
  <si>
    <t xml:space="preserve"> 12825</t>
  </si>
  <si>
    <t xml:space="preserve"> 85903</t>
  </si>
  <si>
    <t xml:space="preserve"> 10309</t>
  </si>
  <si>
    <t xml:space="preserve">  7180</t>
  </si>
  <si>
    <t xml:space="preserve">   716</t>
  </si>
  <si>
    <t xml:space="preserve">  2132</t>
  </si>
  <si>
    <t xml:space="preserve">   483</t>
  </si>
  <si>
    <t xml:space="preserve"> 11520</t>
  </si>
  <si>
    <t xml:space="preserve">   918</t>
  </si>
  <si>
    <t xml:space="preserve"> 19269</t>
  </si>
  <si>
    <t xml:space="preserve">   657</t>
  </si>
  <si>
    <t xml:space="preserve">   196</t>
  </si>
  <si>
    <t xml:space="preserve">  1342</t>
  </si>
  <si>
    <t xml:space="preserve">   270</t>
  </si>
  <si>
    <t xml:space="preserve">   366</t>
  </si>
  <si>
    <t xml:space="preserve">  7429</t>
  </si>
  <si>
    <t xml:space="preserve">  1061</t>
  </si>
  <si>
    <t xml:space="preserve">  1776</t>
  </si>
  <si>
    <t xml:space="preserve">  8708</t>
  </si>
  <si>
    <t xml:space="preserve">   449</t>
  </si>
  <si>
    <t xml:space="preserve">  6610</t>
  </si>
  <si>
    <t xml:space="preserve">   592</t>
  </si>
  <si>
    <t xml:space="preserve">    13</t>
  </si>
  <si>
    <t xml:space="preserve">    78</t>
  </si>
  <si>
    <t xml:space="preserve">    30</t>
  </si>
  <si>
    <t xml:space="preserve">   164</t>
  </si>
  <si>
    <t xml:space="preserve">    49</t>
  </si>
  <si>
    <t xml:space="preserve">   510</t>
  </si>
  <si>
    <t xml:space="preserve">   410</t>
  </si>
  <si>
    <t xml:space="preserve">   162</t>
  </si>
  <si>
    <t xml:space="preserve">   553</t>
  </si>
  <si>
    <t xml:space="preserve">  1474</t>
  </si>
  <si>
    <t xml:space="preserve">   193</t>
  </si>
  <si>
    <t xml:space="preserve"> 31668</t>
  </si>
  <si>
    <t xml:space="preserve">  3139</t>
  </si>
  <si>
    <t xml:space="preserve"> 26814</t>
  </si>
  <si>
    <t xml:space="preserve">  3175</t>
  </si>
  <si>
    <t xml:space="preserve">  3434</t>
  </si>
  <si>
    <t xml:space="preserve">   324</t>
  </si>
  <si>
    <t xml:space="preserve">   619</t>
  </si>
  <si>
    <t xml:space="preserve">   233</t>
  </si>
  <si>
    <t xml:space="preserve">   180</t>
  </si>
  <si>
    <t>120020</t>
  </si>
  <si>
    <t xml:space="preserve"> 11252</t>
  </si>
  <si>
    <t xml:space="preserve"> 50140</t>
  </si>
  <si>
    <t xml:space="preserve">  1656</t>
  </si>
  <si>
    <t xml:space="preserve">   201</t>
  </si>
  <si>
    <t xml:space="preserve">   733</t>
  </si>
  <si>
    <t xml:space="preserve">  4229</t>
  </si>
  <si>
    <t xml:space="preserve">    11</t>
  </si>
  <si>
    <t xml:space="preserve"> 1080</t>
  </si>
  <si>
    <t xml:space="preserve">  441</t>
  </si>
  <si>
    <t xml:space="preserve"> 5791</t>
  </si>
  <si>
    <t xml:space="preserve">  946</t>
  </si>
  <si>
    <t xml:space="preserve">  248</t>
  </si>
  <si>
    <t xml:space="preserve">  219</t>
  </si>
  <si>
    <t xml:space="preserve">  136</t>
  </si>
  <si>
    <t xml:space="preserve">  285</t>
  </si>
  <si>
    <t xml:space="preserve">  146</t>
  </si>
  <si>
    <t xml:space="preserve"> 2572</t>
  </si>
  <si>
    <t xml:space="preserve">  548</t>
  </si>
  <si>
    <t xml:space="preserve"> 6959</t>
  </si>
  <si>
    <t xml:space="preserve">  663</t>
  </si>
  <si>
    <t xml:space="preserve"> 3133</t>
  </si>
  <si>
    <t xml:space="preserve">  733</t>
  </si>
  <si>
    <t xml:space="preserve">   74</t>
  </si>
  <si>
    <t xml:space="preserve">  996</t>
  </si>
  <si>
    <t>13497</t>
  </si>
  <si>
    <t>1860396</t>
  </si>
  <si>
    <t xml:space="preserve"> 275052</t>
  </si>
  <si>
    <t xml:space="preserve"> 217959</t>
  </si>
  <si>
    <t>2019906</t>
  </si>
  <si>
    <t xml:space="preserve"> 101773</t>
  </si>
  <si>
    <t xml:space="preserve"> 898540</t>
  </si>
  <si>
    <t xml:space="preserve">  82784</t>
  </si>
  <si>
    <t xml:space="preserve">  59966</t>
  </si>
  <si>
    <t xml:space="preserve"> 111714</t>
  </si>
  <si>
    <t xml:space="preserve">  53224</t>
  </si>
  <si>
    <t xml:space="preserve">    132</t>
  </si>
  <si>
    <t xml:space="preserve">    644</t>
  </si>
  <si>
    <t xml:space="preserve">   1634</t>
  </si>
  <si>
    <t xml:space="preserve">   3139</t>
  </si>
  <si>
    <t xml:space="preserve">   3107</t>
  </si>
  <si>
    <t xml:space="preserve">   1146</t>
  </si>
  <si>
    <t xml:space="preserve">  10014</t>
  </si>
  <si>
    <t xml:space="preserve">   7164</t>
  </si>
  <si>
    <t xml:space="preserve">  22997</t>
  </si>
  <si>
    <t xml:space="preserve">  36963</t>
  </si>
  <si>
    <t xml:space="preserve">  99694</t>
  </si>
  <si>
    <t xml:space="preserve"> 239378</t>
  </si>
  <si>
    <t xml:space="preserve">  69713</t>
  </si>
  <si>
    <t>1748600</t>
  </si>
  <si>
    <t xml:space="preserve"> 169497</t>
  </si>
  <si>
    <t>1055671</t>
  </si>
  <si>
    <t xml:space="preserve"> 126465</t>
  </si>
  <si>
    <t xml:space="preserve"> 360596</t>
  </si>
  <si>
    <t xml:space="preserve">  35916</t>
  </si>
  <si>
    <t xml:space="preserve">  42318</t>
  </si>
  <si>
    <t xml:space="preserve"> 133676</t>
  </si>
  <si>
    <t xml:space="preserve"> 115204</t>
  </si>
  <si>
    <t xml:space="preserve"> 477436</t>
  </si>
  <si>
    <t xml:space="preserve">  38901</t>
  </si>
  <si>
    <t xml:space="preserve"> 860522</t>
  </si>
  <si>
    <t xml:space="preserve">  26365</t>
  </si>
  <si>
    <t xml:space="preserve">  27123</t>
  </si>
  <si>
    <t xml:space="preserve"> 103182</t>
  </si>
  <si>
    <t xml:space="preserve">  50656</t>
  </si>
  <si>
    <t xml:space="preserve"> 120655</t>
  </si>
  <si>
    <t xml:space="preserve"> 263255</t>
  </si>
  <si>
    <t xml:space="preserve"> 608257</t>
  </si>
  <si>
    <t xml:space="preserve">  4531</t>
  </si>
  <si>
    <t xml:space="preserve">   593</t>
  </si>
  <si>
    <t xml:space="preserve">  7966</t>
  </si>
  <si>
    <t xml:space="preserve"> 16754</t>
  </si>
  <si>
    <t xml:space="preserve">   736</t>
  </si>
  <si>
    <t xml:space="preserve">  5945</t>
  </si>
  <si>
    <t xml:space="preserve">   508</t>
  </si>
  <si>
    <t xml:space="preserve">    29</t>
  </si>
  <si>
    <t xml:space="preserve">    77</t>
  </si>
  <si>
    <t xml:space="preserve">   157</t>
  </si>
  <si>
    <t xml:space="preserve">   418</t>
  </si>
  <si>
    <t xml:space="preserve">   125</t>
  </si>
  <si>
    <t xml:space="preserve">   718</t>
  </si>
  <si>
    <t xml:space="preserve">   407</t>
  </si>
  <si>
    <t xml:space="preserve"> 56083</t>
  </si>
  <si>
    <t>105499</t>
  </si>
  <si>
    <t>317074</t>
  </si>
  <si>
    <t>128123</t>
  </si>
  <si>
    <t>108330</t>
  </si>
  <si>
    <t xml:space="preserve">  9720</t>
  </si>
  <si>
    <t xml:space="preserve">  5165</t>
  </si>
  <si>
    <t xml:space="preserve"> 18472</t>
  </si>
  <si>
    <t xml:space="preserve">  1674</t>
  </si>
  <si>
    <t xml:space="preserve">  3533</t>
  </si>
  <si>
    <t xml:space="preserve">  1084</t>
  </si>
  <si>
    <t xml:space="preserve">   911</t>
  </si>
  <si>
    <t xml:space="preserve"> 26097</t>
  </si>
  <si>
    <t xml:space="preserve">  2009</t>
  </si>
  <si>
    <t xml:space="preserve"> 58593</t>
  </si>
  <si>
    <t xml:space="preserve">  1757</t>
  </si>
  <si>
    <t xml:space="preserve">  1470</t>
  </si>
  <si>
    <t>329064</t>
  </si>
  <si>
    <t xml:space="preserve">    91</t>
  </si>
  <si>
    <t xml:space="preserve">  1928</t>
  </si>
  <si>
    <t xml:space="preserve">   668</t>
  </si>
  <si>
    <t>2529</t>
  </si>
  <si>
    <t>1207</t>
  </si>
  <si>
    <t>5857</t>
  </si>
  <si>
    <t xml:space="preserve"> 284</t>
  </si>
  <si>
    <t>1705</t>
  </si>
  <si>
    <t xml:space="preserve"> 132</t>
  </si>
  <si>
    <t>1890</t>
  </si>
  <si>
    <t>2941</t>
  </si>
  <si>
    <t xml:space="preserve"> 491</t>
  </si>
  <si>
    <t xml:space="preserve"> 563</t>
  </si>
  <si>
    <t xml:space="preserve"> 852</t>
  </si>
  <si>
    <t xml:space="preserve"> 135</t>
  </si>
  <si>
    <t>3133</t>
  </si>
  <si>
    <t xml:space="preserve"> 273</t>
  </si>
  <si>
    <t>2942</t>
  </si>
  <si>
    <t xml:space="preserve"> 619</t>
  </si>
  <si>
    <t xml:space="preserve"> 180</t>
  </si>
  <si>
    <t>5168</t>
  </si>
  <si>
    <t xml:space="preserve"> 390</t>
  </si>
  <si>
    <t>2404</t>
  </si>
  <si>
    <t>3710</t>
  </si>
  <si>
    <t xml:space="preserve">  96</t>
  </si>
  <si>
    <t xml:space="preserve"> 257</t>
  </si>
  <si>
    <t>2526</t>
  </si>
  <si>
    <t xml:space="preserve"> 316</t>
  </si>
  <si>
    <t xml:space="preserve"> 411</t>
  </si>
  <si>
    <t>3828</t>
  </si>
  <si>
    <t xml:space="preserve"> 812</t>
  </si>
  <si>
    <t>2000</t>
  </si>
  <si>
    <t>2437</t>
  </si>
  <si>
    <t xml:space="preserve"> 443</t>
  </si>
  <si>
    <t xml:space="preserve"> 315</t>
  </si>
  <si>
    <t>1631</t>
  </si>
  <si>
    <t xml:space="preserve"> 141</t>
  </si>
  <si>
    <t xml:space="preserve"> 941</t>
  </si>
  <si>
    <t xml:space="preserve"> 105</t>
  </si>
  <si>
    <t xml:space="preserve"> 767</t>
  </si>
  <si>
    <t>1223</t>
  </si>
  <si>
    <t xml:space="preserve"> 461</t>
  </si>
  <si>
    <t xml:space="preserve">  91</t>
  </si>
  <si>
    <t xml:space="preserve"> 301</t>
  </si>
  <si>
    <t xml:space="preserve"> 569</t>
  </si>
  <si>
    <t>3252</t>
  </si>
  <si>
    <t>2002</t>
  </si>
  <si>
    <t xml:space="preserve"> 307</t>
  </si>
  <si>
    <t xml:space="preserve"> 914</t>
  </si>
  <si>
    <t>170729</t>
  </si>
  <si>
    <t xml:space="preserve"> 23513</t>
  </si>
  <si>
    <t xml:space="preserve"> 96128</t>
  </si>
  <si>
    <t>393883</t>
  </si>
  <si>
    <t xml:space="preserve"> 19315</t>
  </si>
  <si>
    <t>102296</t>
  </si>
  <si>
    <t xml:space="preserve">  9007</t>
  </si>
  <si>
    <t xml:space="preserve">    97</t>
  </si>
  <si>
    <t xml:space="preserve">   231</t>
  </si>
  <si>
    <t xml:space="preserve">   273</t>
  </si>
  <si>
    <t xml:space="preserve">   112</t>
  </si>
  <si>
    <t xml:space="preserve">    84</t>
  </si>
  <si>
    <t xml:space="preserve">   472</t>
  </si>
  <si>
    <t xml:space="preserve">   559</t>
  </si>
  <si>
    <t xml:space="preserve"> 12141</t>
  </si>
  <si>
    <t xml:space="preserve">   217</t>
  </si>
  <si>
    <t>219974</t>
  </si>
  <si>
    <t xml:space="preserve"> 20108</t>
  </si>
  <si>
    <t>199767</t>
  </si>
  <si>
    <t xml:space="preserve"> 23524</t>
  </si>
  <si>
    <t xml:space="preserve"> 50166</t>
  </si>
  <si>
    <t xml:space="preserve">  4690</t>
  </si>
  <si>
    <t xml:space="preserve">  1524</t>
  </si>
  <si>
    <t xml:space="preserve">   369</t>
  </si>
  <si>
    <t xml:space="preserve"> 85029</t>
  </si>
  <si>
    <t xml:space="preserve">  6694</t>
  </si>
  <si>
    <t>269078</t>
  </si>
  <si>
    <t xml:space="preserve">  8589</t>
  </si>
  <si>
    <t xml:space="preserve">   348</t>
  </si>
  <si>
    <t xml:space="preserve">   784</t>
  </si>
  <si>
    <t xml:space="preserve">  5080</t>
  </si>
  <si>
    <t xml:space="preserve">  2564</t>
  </si>
  <si>
    <t xml:space="preserve">  2379</t>
  </si>
  <si>
    <t>160354</t>
  </si>
  <si>
    <t xml:space="preserve"> 21896</t>
  </si>
  <si>
    <t xml:space="preserve">  9480</t>
  </si>
  <si>
    <t>214425</t>
  </si>
  <si>
    <t xml:space="preserve"> 10431</t>
  </si>
  <si>
    <t xml:space="preserve"> 34534</t>
  </si>
  <si>
    <t xml:space="preserve">  2859</t>
  </si>
  <si>
    <t xml:space="preserve">   227</t>
  </si>
  <si>
    <t xml:space="preserve">   351</t>
  </si>
  <si>
    <t xml:space="preserve">   141</t>
  </si>
  <si>
    <t xml:space="preserve">   504</t>
  </si>
  <si>
    <t xml:space="preserve">  1811</t>
  </si>
  <si>
    <t xml:space="preserve"> 87065</t>
  </si>
  <si>
    <t xml:space="preserve">  8013</t>
  </si>
  <si>
    <t xml:space="preserve"> 51435</t>
  </si>
  <si>
    <t xml:space="preserve">  5938</t>
  </si>
  <si>
    <t xml:space="preserve"> 24835</t>
  </si>
  <si>
    <t xml:space="preserve">  2308</t>
  </si>
  <si>
    <t xml:space="preserve">   802</t>
  </si>
  <si>
    <t xml:space="preserve">  1451</t>
  </si>
  <si>
    <t xml:space="preserve">  1352</t>
  </si>
  <si>
    <t xml:space="preserve">  9997</t>
  </si>
  <si>
    <t xml:space="preserve"> 34544</t>
  </si>
  <si>
    <t xml:space="preserve">   993</t>
  </si>
  <si>
    <t xml:space="preserve">   471</t>
  </si>
  <si>
    <t xml:space="preserve">  5989</t>
  </si>
  <si>
    <t xml:space="preserve">   771</t>
  </si>
  <si>
    <t xml:space="preserve">   389</t>
  </si>
  <si>
    <t xml:space="preserve">   339</t>
  </si>
  <si>
    <t xml:space="preserve"> 1863</t>
  </si>
  <si>
    <t xml:space="preserve">  299</t>
  </si>
  <si>
    <t xml:space="preserve">  492</t>
  </si>
  <si>
    <t>24118</t>
  </si>
  <si>
    <t xml:space="preserve"> 2319</t>
  </si>
  <si>
    <t>19094</t>
  </si>
  <si>
    <t xml:space="preserve"> 2285</t>
  </si>
  <si>
    <t>13651</t>
  </si>
  <si>
    <t xml:space="preserve"> 1359</t>
  </si>
  <si>
    <t xml:space="preserve"> 1722</t>
  </si>
  <si>
    <t xml:space="preserve"> 2867</t>
  </si>
  <si>
    <t xml:space="preserve">  231</t>
  </si>
  <si>
    <t xml:space="preserve"> 4186</t>
  </si>
  <si>
    <t xml:space="preserve">  141</t>
  </si>
  <si>
    <t xml:space="preserve">  240</t>
  </si>
  <si>
    <t xml:space="preserve"> 1823</t>
  </si>
  <si>
    <t>12052</t>
  </si>
  <si>
    <t xml:space="preserve"> 1223</t>
  </si>
  <si>
    <t xml:space="preserve"> 43187</t>
  </si>
  <si>
    <t xml:space="preserve">  5984</t>
  </si>
  <si>
    <t xml:space="preserve"> 17854</t>
  </si>
  <si>
    <t>309849</t>
  </si>
  <si>
    <t xml:space="preserve"> 15915</t>
  </si>
  <si>
    <t xml:space="preserve"> 71899</t>
  </si>
  <si>
    <t xml:space="preserve">  6590</t>
  </si>
  <si>
    <t xml:space="preserve">     5</t>
  </si>
  <si>
    <t xml:space="preserve">   158</t>
  </si>
  <si>
    <t xml:space="preserve">  1232</t>
  </si>
  <si>
    <t xml:space="preserve">  1526</t>
  </si>
  <si>
    <t xml:space="preserve">   150</t>
  </si>
  <si>
    <t xml:space="preserve"> 54508</t>
  </si>
  <si>
    <t xml:space="preserve">  5039</t>
  </si>
  <si>
    <t xml:space="preserve"> 36018</t>
  </si>
  <si>
    <t xml:space="preserve">  4306</t>
  </si>
  <si>
    <t xml:space="preserve">  6892</t>
  </si>
  <si>
    <t xml:space="preserve">   617</t>
  </si>
  <si>
    <t xml:space="preserve">  2248</t>
  </si>
  <si>
    <t xml:space="preserve">    80</t>
  </si>
  <si>
    <t xml:space="preserve"> 23245</t>
  </si>
  <si>
    <t xml:space="preserve">  1831</t>
  </si>
  <si>
    <t xml:space="preserve"> 32051</t>
  </si>
  <si>
    <t xml:space="preserve">  1069</t>
  </si>
  <si>
    <t xml:space="preserve">   277</t>
  </si>
  <si>
    <t xml:space="preserve">   709</t>
  </si>
  <si>
    <t xml:space="preserve"> 494</t>
  </si>
  <si>
    <t>3117</t>
  </si>
  <si>
    <t xml:space="preserve"> 605</t>
  </si>
  <si>
    <t xml:space="preserve"> 635</t>
  </si>
  <si>
    <t xml:space="preserve"> 173</t>
  </si>
  <si>
    <t xml:space="preserve"> 270</t>
  </si>
  <si>
    <t xml:space="preserve"> 199</t>
  </si>
  <si>
    <t xml:space="preserve"> 2381</t>
  </si>
  <si>
    <t xml:space="preserve">  367</t>
  </si>
  <si>
    <t xml:space="preserve"> 2187</t>
  </si>
  <si>
    <t>15305</t>
  </si>
  <si>
    <t xml:space="preserve">  702</t>
  </si>
  <si>
    <t xml:space="preserve"> 4436</t>
  </si>
  <si>
    <t xml:space="preserve">  417</t>
  </si>
  <si>
    <t>60433</t>
  </si>
  <si>
    <t xml:space="preserve"> 5682</t>
  </si>
  <si>
    <t>51749</t>
  </si>
  <si>
    <t xml:space="preserve"> 6044</t>
  </si>
  <si>
    <t>16644</t>
  </si>
  <si>
    <t xml:space="preserve"> 4327</t>
  </si>
  <si>
    <t xml:space="preserve">  538</t>
  </si>
  <si>
    <t>21200</t>
  </si>
  <si>
    <t xml:space="preserve"> 1608</t>
  </si>
  <si>
    <t>53249</t>
  </si>
  <si>
    <t xml:space="preserve"> 1621</t>
  </si>
  <si>
    <t xml:space="preserve"> 7430</t>
  </si>
  <si>
    <t>13933</t>
  </si>
  <si>
    <t xml:space="preserve"> 8724</t>
  </si>
  <si>
    <t>32996</t>
  </si>
  <si>
    <t xml:space="preserve"> 8471</t>
  </si>
  <si>
    <t>17134</t>
  </si>
  <si>
    <t>36221</t>
  </si>
  <si>
    <t xml:space="preserve"> 5019</t>
  </si>
  <si>
    <t xml:space="preserve"> 3818</t>
  </si>
  <si>
    <t xml:space="preserve"> 9215</t>
  </si>
  <si>
    <t>27782</t>
  </si>
  <si>
    <t xml:space="preserve"> 2354</t>
  </si>
  <si>
    <t xml:space="preserve"> 2406</t>
  </si>
  <si>
    <t xml:space="preserve">  303</t>
  </si>
  <si>
    <t xml:space="preserve">  853</t>
  </si>
  <si>
    <t>23618</t>
  </si>
  <si>
    <t xml:space="preserve">  319</t>
  </si>
  <si>
    <t xml:space="preserve"> 2697</t>
  </si>
  <si>
    <t xml:space="preserve">  137</t>
  </si>
  <si>
    <t xml:space="preserve">  229</t>
  </si>
  <si>
    <t xml:space="preserve"> 1597</t>
  </si>
  <si>
    <t xml:space="preserve">  327</t>
  </si>
  <si>
    <t>17185</t>
  </si>
  <si>
    <t xml:space="preserve">  635</t>
  </si>
  <si>
    <t xml:space="preserve"> 2382</t>
  </si>
  <si>
    <t xml:space="preserve"> 7376</t>
  </si>
  <si>
    <t xml:space="preserve">  813</t>
  </si>
  <si>
    <t xml:space="preserve">  515</t>
  </si>
  <si>
    <t>64610</t>
  </si>
  <si>
    <t>Transberingia</t>
  </si>
  <si>
    <t xml:space="preserve"> 272</t>
  </si>
  <si>
    <t xml:space="preserve"> 217</t>
  </si>
  <si>
    <t>1305</t>
  </si>
  <si>
    <t xml:space="preserve"> 373</t>
  </si>
  <si>
    <t xml:space="preserve"> 612</t>
  </si>
  <si>
    <t xml:space="preserve"> 224</t>
  </si>
  <si>
    <t xml:space="preserve"> 3650</t>
  </si>
  <si>
    <t xml:space="preserve">  479</t>
  </si>
  <si>
    <t xml:space="preserve">  568</t>
  </si>
  <si>
    <t xml:space="preserve"> 1523</t>
  </si>
  <si>
    <t xml:space="preserve">  681</t>
  </si>
  <si>
    <t xml:space="preserve">  243</t>
  </si>
  <si>
    <t xml:space="preserve">  328</t>
  </si>
  <si>
    <t xml:space="preserve"> 1427</t>
  </si>
  <si>
    <t xml:space="preserve">  519</t>
  </si>
  <si>
    <t xml:space="preserve"> 2022</t>
  </si>
  <si>
    <t xml:space="preserve"> 2347</t>
  </si>
  <si>
    <t xml:space="preserve">  390</t>
  </si>
  <si>
    <t xml:space="preserve"> 2070</t>
  </si>
  <si>
    <t xml:space="preserve"> 1723</t>
  </si>
  <si>
    <t xml:space="preserve">  481</t>
  </si>
  <si>
    <t xml:space="preserve"> 1129</t>
  </si>
  <si>
    <t xml:space="preserve"> 1742</t>
  </si>
  <si>
    <t xml:space="preserve">  236</t>
  </si>
  <si>
    <t>31857</t>
  </si>
  <si>
    <t xml:space="preserve">  732</t>
  </si>
  <si>
    <t xml:space="preserve">  246</t>
  </si>
  <si>
    <t xml:space="preserve">  1936</t>
  </si>
  <si>
    <t xml:space="preserve">   279</t>
  </si>
  <si>
    <t xml:space="preserve">   160</t>
  </si>
  <si>
    <t xml:space="preserve">   637</t>
  </si>
  <si>
    <t xml:space="preserve">   109</t>
  </si>
  <si>
    <t xml:space="preserve"> 12092</t>
  </si>
  <si>
    <t xml:space="preserve">   558</t>
  </si>
  <si>
    <t>105503</t>
  </si>
  <si>
    <t xml:space="preserve">    60</t>
  </si>
  <si>
    <t xml:space="preserve"> 12709</t>
  </si>
  <si>
    <t xml:space="preserve">  1239</t>
  </si>
  <si>
    <t xml:space="preserve">  1490</t>
  </si>
  <si>
    <t xml:space="preserve">   171</t>
  </si>
  <si>
    <t xml:space="preserve">   208</t>
  </si>
  <si>
    <t xml:space="preserve">  1033</t>
  </si>
  <si>
    <t xml:space="preserve">    82</t>
  </si>
  <si>
    <t xml:space="preserve">  2632</t>
  </si>
  <si>
    <t xml:space="preserve">   175</t>
  </si>
  <si>
    <t xml:space="preserve"> 54854</t>
  </si>
  <si>
    <t xml:space="preserve">   205</t>
  </si>
  <si>
    <t xml:space="preserve">   441</t>
  </si>
  <si>
    <t xml:space="preserve"> 1561</t>
  </si>
  <si>
    <t xml:space="preserve">  315</t>
  </si>
  <si>
    <t xml:space="preserve">  841</t>
  </si>
  <si>
    <t xml:space="preserve"> 4089</t>
  </si>
  <si>
    <t xml:space="preserve">  780</t>
  </si>
  <si>
    <t xml:space="preserve">  117</t>
  </si>
  <si>
    <t xml:space="preserve">  336</t>
  </si>
  <si>
    <t xml:space="preserve">  330</t>
  </si>
  <si>
    <t xml:space="preserve"> 2760</t>
  </si>
  <si>
    <t xml:space="preserve"> 2124</t>
  </si>
  <si>
    <t xml:space="preserve"> 3333</t>
  </si>
  <si>
    <t xml:space="preserve">  333</t>
  </si>
  <si>
    <t xml:space="preserve"> 1310</t>
  </si>
  <si>
    <t>11106</t>
  </si>
  <si>
    <t xml:space="preserve"> 1413</t>
  </si>
  <si>
    <t xml:space="preserve"> 8761</t>
  </si>
  <si>
    <t xml:space="preserve"> 1371</t>
  </si>
  <si>
    <t xml:space="preserve"> 5434</t>
  </si>
  <si>
    <t xml:space="preserve">  718</t>
  </si>
  <si>
    <t xml:space="preserve"> 1420</t>
  </si>
  <si>
    <t xml:space="preserve">  334</t>
  </si>
  <si>
    <t xml:space="preserve">  306</t>
  </si>
  <si>
    <t xml:space="preserve"> 3081</t>
  </si>
  <si>
    <t xml:space="preserve"> 5830</t>
  </si>
  <si>
    <t xml:space="preserve">  267</t>
  </si>
  <si>
    <t xml:space="preserve">  371</t>
  </si>
  <si>
    <t xml:space="preserve">  190</t>
  </si>
  <si>
    <t xml:space="preserve"> 401504</t>
  </si>
  <si>
    <t xml:space="preserve">  56778</t>
  </si>
  <si>
    <t xml:space="preserve"> 182207</t>
  </si>
  <si>
    <t xml:space="preserve"> 733851</t>
  </si>
  <si>
    <t xml:space="preserve">  37834</t>
  </si>
  <si>
    <t>1197257</t>
  </si>
  <si>
    <t xml:space="preserve"> 118668</t>
  </si>
  <si>
    <t xml:space="preserve">   1186</t>
  </si>
  <si>
    <t xml:space="preserve">    133</t>
  </si>
  <si>
    <t xml:space="preserve">   2606</t>
  </si>
  <si>
    <t xml:space="preserve">   2070</t>
  </si>
  <si>
    <t xml:space="preserve">  89965</t>
  </si>
  <si>
    <t xml:space="preserve"> 147070</t>
  </si>
  <si>
    <t xml:space="preserve"> 292257</t>
  </si>
  <si>
    <t xml:space="preserve"> 827675</t>
  </si>
  <si>
    <t>1132848</t>
  </si>
  <si>
    <t>1419591</t>
  </si>
  <si>
    <t xml:space="preserve"> 277755</t>
  </si>
  <si>
    <t xml:space="preserve"> 344076</t>
  </si>
  <si>
    <t xml:space="preserve">   1330</t>
  </si>
  <si>
    <t xml:space="preserve">   6696</t>
  </si>
  <si>
    <t xml:space="preserve">   5430</t>
  </si>
  <si>
    <t xml:space="preserve">   1394</t>
  </si>
  <si>
    <t xml:space="preserve"> 675167</t>
  </si>
  <si>
    <t xml:space="preserve">  64601</t>
  </si>
  <si>
    <t xml:space="preserve"> 648634</t>
  </si>
  <si>
    <t xml:space="preserve">  79877</t>
  </si>
  <si>
    <t>2185324</t>
  </si>
  <si>
    <t xml:space="preserve"> 238220</t>
  </si>
  <si>
    <t xml:space="preserve">  22543</t>
  </si>
  <si>
    <t xml:space="preserve">   8010</t>
  </si>
  <si>
    <t xml:space="preserve">   6985</t>
  </si>
  <si>
    <t>1284271</t>
  </si>
  <si>
    <t xml:space="preserve"> 110986</t>
  </si>
  <si>
    <t xml:space="preserve"> 789670</t>
  </si>
  <si>
    <t xml:space="preserve">  26036</t>
  </si>
  <si>
    <t xml:space="preserve"> 285087</t>
  </si>
  <si>
    <t>1087479</t>
  </si>
  <si>
    <t xml:space="preserve"> 117835</t>
  </si>
  <si>
    <t xml:space="preserve">  19374</t>
  </si>
  <si>
    <t xml:space="preserve">  23889</t>
  </si>
  <si>
    <t xml:space="preserve">   4068</t>
  </si>
  <si>
    <t xml:space="preserve"> 136</t>
  </si>
  <si>
    <t>2298</t>
  </si>
  <si>
    <t xml:space="preserve"> 139</t>
  </si>
  <si>
    <t xml:space="preserve">  71</t>
  </si>
  <si>
    <t xml:space="preserve"> 632</t>
  </si>
  <si>
    <t>7923</t>
  </si>
  <si>
    <t>3612</t>
  </si>
  <si>
    <t>74b_B1_83_L2_KapK_205A</t>
  </si>
  <si>
    <t>74b_B1_83_L2_KapK_205B</t>
  </si>
  <si>
    <t>74b_B1_83_L2_KapK_205C</t>
  </si>
  <si>
    <t>74b_B1_83_L2_KapK_205D</t>
  </si>
  <si>
    <t>74a_B1_83_L1_Lok_75_Sample_1_Ext_58</t>
  </si>
  <si>
    <t>74a_B1_83_L3_Lok_75_Sample_3_Ext_59</t>
  </si>
  <si>
    <t>Growth_form_order</t>
  </si>
  <si>
    <t>Growth_form</t>
  </si>
  <si>
    <t>Comarum palustre is syn. to Potentilla palustris</t>
  </si>
  <si>
    <t>Boraginaceae</t>
  </si>
  <si>
    <t>The genus Saxifraga was recently split into Saxifraga and Micranthes, and neither the pollen keys of Moore et al. (1991) or Fægri &amp; Iversen (1964) distuinguish these taxa.</t>
  </si>
  <si>
    <t>Anatidae</t>
  </si>
  <si>
    <t>Cervidae</t>
  </si>
  <si>
    <t>Cricetidae</t>
  </si>
  <si>
    <t>Elephantidae</t>
  </si>
  <si>
    <t>Formicidae</t>
  </si>
  <si>
    <t>Leporidae</t>
  </si>
  <si>
    <t>Limulidae</t>
  </si>
  <si>
    <t>Merulinidae</t>
  </si>
  <si>
    <t>Pulicidae</t>
  </si>
  <si>
    <t>Biogeographical region (Nearctic=1; Palearctic=2; both=3)</t>
  </si>
  <si>
    <t>Present in panArctic flora db? 1=yes, 2=no, NA=taxa group not included in PAF</t>
  </si>
  <si>
    <t>x = Present at high-Arctic Pliocene sites (Fletcher et al 2021); NA = absent; ? = not recorded in Flether et al</t>
  </si>
  <si>
    <t>?Family</t>
  </si>
  <si>
    <t>Notes</t>
  </si>
  <si>
    <t>Genome_Id</t>
  </si>
  <si>
    <t>n_reads</t>
  </si>
  <si>
    <t>label</t>
  </si>
  <si>
    <t>breadth_exp_ratio</t>
  </si>
  <si>
    <t>cov_evenness</t>
  </si>
  <si>
    <t>read_ani_mean</t>
  </si>
  <si>
    <t>edit_distances</t>
  </si>
  <si>
    <t>label_orig</t>
  </si>
  <si>
    <t>member_unit</t>
  </si>
  <si>
    <t>figure_names</t>
  </si>
  <si>
    <t>site</t>
  </si>
  <si>
    <t>tax_id</t>
  </si>
  <si>
    <t>tax_name</t>
  </si>
  <si>
    <t>name</t>
  </si>
  <si>
    <t>tax_rank</t>
  </si>
  <si>
    <t>N_alignments</t>
  </si>
  <si>
    <t>lambda_LR</t>
  </si>
  <si>
    <t>D_max</t>
  </si>
  <si>
    <t>mean_L</t>
  </si>
  <si>
    <t>mean_GC</t>
  </si>
  <si>
    <t>q</t>
  </si>
  <si>
    <t>A</t>
  </si>
  <si>
    <t>c</t>
  </si>
  <si>
    <t>phi</t>
  </si>
  <si>
    <t>rho_Ac</t>
  </si>
  <si>
    <t>valid</t>
  </si>
  <si>
    <t>asymmetry</t>
  </si>
  <si>
    <t>std_L</t>
  </si>
  <si>
    <t>std_GC</t>
  </si>
  <si>
    <t>tax_path</t>
  </si>
  <si>
    <t>D_max_std</t>
  </si>
  <si>
    <t>q_std</t>
  </si>
  <si>
    <t>phi_std</t>
  </si>
  <si>
    <t>A_std</t>
  </si>
  <si>
    <t>c_std</t>
  </si>
  <si>
    <t>lambda_LR_P</t>
  </si>
  <si>
    <t>lambda_LR_z</t>
  </si>
  <si>
    <t>forward_lambda_LR</t>
  </si>
  <si>
    <t>forward_D_max</t>
  </si>
  <si>
    <t>forward_D_max_std</t>
  </si>
  <si>
    <t>forward_q</t>
  </si>
  <si>
    <t>forward_q_std</t>
  </si>
  <si>
    <t>forward_phi</t>
  </si>
  <si>
    <t>forward_phi_std</t>
  </si>
  <si>
    <t>forward_A</t>
  </si>
  <si>
    <t>forward_A_std</t>
  </si>
  <si>
    <t>forward_c</t>
  </si>
  <si>
    <t>forward_c_std</t>
  </si>
  <si>
    <t>forward_rho_Ac</t>
  </si>
  <si>
    <t>forward_lambda_LR_P</t>
  </si>
  <si>
    <t>forward_lambda_LR_z</t>
  </si>
  <si>
    <t>forward_valid</t>
  </si>
  <si>
    <t>reverse_lambda_LR</t>
  </si>
  <si>
    <t>reverse_D_max</t>
  </si>
  <si>
    <t>reverse_D_max_std</t>
  </si>
  <si>
    <t>reverse_q</t>
  </si>
  <si>
    <t>reverse_q_std</t>
  </si>
  <si>
    <t>reverse_phi</t>
  </si>
  <si>
    <t>reverse_phi_std</t>
  </si>
  <si>
    <t>reverse_A</t>
  </si>
  <si>
    <t>reverse_A_std</t>
  </si>
  <si>
    <t>reverse_c</t>
  </si>
  <si>
    <t>reverse_c_std</t>
  </si>
  <si>
    <t>reverse_rho_Ac</t>
  </si>
  <si>
    <t>reverse_lambda_LR_P</t>
  </si>
  <si>
    <t>reverse_lambda_LR_z</t>
  </si>
  <si>
    <t>reverse_valid</t>
  </si>
  <si>
    <t>LR_All</t>
  </si>
  <si>
    <t>LR_ForRev</t>
  </si>
  <si>
    <t>LR_ForRev_All</t>
  </si>
  <si>
    <t>chi2_all</t>
  </si>
  <si>
    <t>chi2_forward</t>
  </si>
  <si>
    <t>chi2_reverse</t>
  </si>
  <si>
    <t>chi2_ForRev</t>
  </si>
  <si>
    <t>N_x=1_forward</t>
  </si>
  <si>
    <t>N_x=1_reverse</t>
  </si>
  <si>
    <t>N_sum_total</t>
  </si>
  <si>
    <t>N_sum_forward</t>
  </si>
  <si>
    <t>N_sum_reverse</t>
  </si>
  <si>
    <t>N_min</t>
  </si>
  <si>
    <t>k_sum_total</t>
  </si>
  <si>
    <t>k_sum_forward</t>
  </si>
  <si>
    <t>k_sum_reverse</t>
  </si>
  <si>
    <t>Bayesian_z</t>
  </si>
  <si>
    <t>Bayesian_D_max</t>
  </si>
  <si>
    <t>Bayesian_D_max_std</t>
  </si>
  <si>
    <t>Bayesian_A</t>
  </si>
  <si>
    <t>Bayesian_A_std</t>
  </si>
  <si>
    <t>Bayesian_q</t>
  </si>
  <si>
    <t>Bayesian_q_std</t>
  </si>
  <si>
    <t>Bayesian_c</t>
  </si>
  <si>
    <t>Bayesian_c_std</t>
  </si>
  <si>
    <t>Bayesian_phi</t>
  </si>
  <si>
    <t>Bayesian_phi_std</t>
  </si>
  <si>
    <t>Bayesian_rho_Ac</t>
  </si>
  <si>
    <t>k+1</t>
  </si>
  <si>
    <t>k+2</t>
  </si>
  <si>
    <t>k+3</t>
  </si>
  <si>
    <t>k+4</t>
  </si>
  <si>
    <t>k+5</t>
  </si>
  <si>
    <t>k+6</t>
  </si>
  <si>
    <t>k+7</t>
  </si>
  <si>
    <t>k+8</t>
  </si>
  <si>
    <t>k+9</t>
  </si>
  <si>
    <t>k+10</t>
  </si>
  <si>
    <t>k+11</t>
  </si>
  <si>
    <t>k+12</t>
  </si>
  <si>
    <t>k+13</t>
  </si>
  <si>
    <t>k+14</t>
  </si>
  <si>
    <t>k+15</t>
  </si>
  <si>
    <t>k+16</t>
  </si>
  <si>
    <t>k+17</t>
  </si>
  <si>
    <t>k+18</t>
  </si>
  <si>
    <t>k+19</t>
  </si>
  <si>
    <t>k+20</t>
  </si>
  <si>
    <t>k+21</t>
  </si>
  <si>
    <t>k+22</t>
  </si>
  <si>
    <t>k+23</t>
  </si>
  <si>
    <t>k+24</t>
  </si>
  <si>
    <t>k+25</t>
  </si>
  <si>
    <t>k+26</t>
  </si>
  <si>
    <t>k+27</t>
  </si>
  <si>
    <t>k+28</t>
  </si>
  <si>
    <t>k+29</t>
  </si>
  <si>
    <t>k+30</t>
  </si>
  <si>
    <t>k+31</t>
  </si>
  <si>
    <t>k+32</t>
  </si>
  <si>
    <t>k+33</t>
  </si>
  <si>
    <t>k+34</t>
  </si>
  <si>
    <t>k+35</t>
  </si>
  <si>
    <t>N+1</t>
  </si>
  <si>
    <t>N+2</t>
  </si>
  <si>
    <t>N+3</t>
  </si>
  <si>
    <t>N+4</t>
  </si>
  <si>
    <t>N+5</t>
  </si>
  <si>
    <t>N+6</t>
  </si>
  <si>
    <t>N+7</t>
  </si>
  <si>
    <t>N+8</t>
  </si>
  <si>
    <t>N+9</t>
  </si>
  <si>
    <t>N+10</t>
  </si>
  <si>
    <t>N+11</t>
  </si>
  <si>
    <t>N+12</t>
  </si>
  <si>
    <t>N+13</t>
  </si>
  <si>
    <t>N+14</t>
  </si>
  <si>
    <t>N+15</t>
  </si>
  <si>
    <t>N+16</t>
  </si>
  <si>
    <t>N+17</t>
  </si>
  <si>
    <t>N+18</t>
  </si>
  <si>
    <t>N+19</t>
  </si>
  <si>
    <t>N+20</t>
  </si>
  <si>
    <t>N+21</t>
  </si>
  <si>
    <t>N+22</t>
  </si>
  <si>
    <t>N+23</t>
  </si>
  <si>
    <t>N+24</t>
  </si>
  <si>
    <t>N+25</t>
  </si>
  <si>
    <t>N+26</t>
  </si>
  <si>
    <t>N+27</t>
  </si>
  <si>
    <t>N+28</t>
  </si>
  <si>
    <t>N+29</t>
  </si>
  <si>
    <t>N+30</t>
  </si>
  <si>
    <t>N+31</t>
  </si>
  <si>
    <t>N+32</t>
  </si>
  <si>
    <t>N+33</t>
  </si>
  <si>
    <t>N+34</t>
  </si>
  <si>
    <t>N+35</t>
  </si>
  <si>
    <t>f+1</t>
  </si>
  <si>
    <t>f+2</t>
  </si>
  <si>
    <t>f+3</t>
  </si>
  <si>
    <t>f+4</t>
  </si>
  <si>
    <t>f+5</t>
  </si>
  <si>
    <t>f+6</t>
  </si>
  <si>
    <t>f+7</t>
  </si>
  <si>
    <t>f+8</t>
  </si>
  <si>
    <t>f+9</t>
  </si>
  <si>
    <t>f+10</t>
  </si>
  <si>
    <t>f+11</t>
  </si>
  <si>
    <t>f+12</t>
  </si>
  <si>
    <t>f+13</t>
  </si>
  <si>
    <t>f+14</t>
  </si>
  <si>
    <t>f+15</t>
  </si>
  <si>
    <t>f+16</t>
  </si>
  <si>
    <t>f+17</t>
  </si>
  <si>
    <t>f+18</t>
  </si>
  <si>
    <t>f+19</t>
  </si>
  <si>
    <t>f+20</t>
  </si>
  <si>
    <t>f+21</t>
  </si>
  <si>
    <t>f+22</t>
  </si>
  <si>
    <t>f+23</t>
  </si>
  <si>
    <t>f+24</t>
  </si>
  <si>
    <t>f+25</t>
  </si>
  <si>
    <t>f+26</t>
  </si>
  <si>
    <t>f+27</t>
  </si>
  <si>
    <t>f+28</t>
  </si>
  <si>
    <t>f+29</t>
  </si>
  <si>
    <t>f+30</t>
  </si>
  <si>
    <t>f+31</t>
  </si>
  <si>
    <t>f+32</t>
  </si>
  <si>
    <t>f+33</t>
  </si>
  <si>
    <t>f+34</t>
  </si>
  <si>
    <t>f+35</t>
  </si>
  <si>
    <t>k-1</t>
  </si>
  <si>
    <t>k-2</t>
  </si>
  <si>
    <t>k-3</t>
  </si>
  <si>
    <t>k-4</t>
  </si>
  <si>
    <t>k-5</t>
  </si>
  <si>
    <t>k-6</t>
  </si>
  <si>
    <t>k-7</t>
  </si>
  <si>
    <t>k-8</t>
  </si>
  <si>
    <t>k-9</t>
  </si>
  <si>
    <t>k-10</t>
  </si>
  <si>
    <t>k-11</t>
  </si>
  <si>
    <t>k-12</t>
  </si>
  <si>
    <t>k-13</t>
  </si>
  <si>
    <t>k-14</t>
  </si>
  <si>
    <t>k-15</t>
  </si>
  <si>
    <t>k-16</t>
  </si>
  <si>
    <t>k-17</t>
  </si>
  <si>
    <t>k-18</t>
  </si>
  <si>
    <t>k-19</t>
  </si>
  <si>
    <t>k-20</t>
  </si>
  <si>
    <t>k-21</t>
  </si>
  <si>
    <t>k-22</t>
  </si>
  <si>
    <t>k-23</t>
  </si>
  <si>
    <t>k-24</t>
  </si>
  <si>
    <t>k-25</t>
  </si>
  <si>
    <t>k-26</t>
  </si>
  <si>
    <t>k-27</t>
  </si>
  <si>
    <t>k-28</t>
  </si>
  <si>
    <t>k-29</t>
  </si>
  <si>
    <t>k-30</t>
  </si>
  <si>
    <t>k-31</t>
  </si>
  <si>
    <t>k-32</t>
  </si>
  <si>
    <t>k-33</t>
  </si>
  <si>
    <t>k-34</t>
  </si>
  <si>
    <t>k-35</t>
  </si>
  <si>
    <t>N-1</t>
  </si>
  <si>
    <t>N-2</t>
  </si>
  <si>
    <t>N-3</t>
  </si>
  <si>
    <t>N-4</t>
  </si>
  <si>
    <t>N-5</t>
  </si>
  <si>
    <t>N-6</t>
  </si>
  <si>
    <t>N-7</t>
  </si>
  <si>
    <t>N-8</t>
  </si>
  <si>
    <t>N-9</t>
  </si>
  <si>
    <t>N-10</t>
  </si>
  <si>
    <t>N-11</t>
  </si>
  <si>
    <t>N-12</t>
  </si>
  <si>
    <t>N-13</t>
  </si>
  <si>
    <t>N-14</t>
  </si>
  <si>
    <t>N-15</t>
  </si>
  <si>
    <t>N-16</t>
  </si>
  <si>
    <t>N-17</t>
  </si>
  <si>
    <t>N-18</t>
  </si>
  <si>
    <t>N-19</t>
  </si>
  <si>
    <t>N-20</t>
  </si>
  <si>
    <t>N-21</t>
  </si>
  <si>
    <t>N-22</t>
  </si>
  <si>
    <t>N-23</t>
  </si>
  <si>
    <t>N-24</t>
  </si>
  <si>
    <t>N-25</t>
  </si>
  <si>
    <t>N-26</t>
  </si>
  <si>
    <t>N-27</t>
  </si>
  <si>
    <t>N-28</t>
  </si>
  <si>
    <t>N-29</t>
  </si>
  <si>
    <t>N-30</t>
  </si>
  <si>
    <t>N-31</t>
  </si>
  <si>
    <t>N-32</t>
  </si>
  <si>
    <t>N-33</t>
  </si>
  <si>
    <t>N-34</t>
  </si>
  <si>
    <t>N-35</t>
  </si>
  <si>
    <t>f-1</t>
  </si>
  <si>
    <t>f-2</t>
  </si>
  <si>
    <t>f-3</t>
  </si>
  <si>
    <t>f-4</t>
  </si>
  <si>
    <t>f-5</t>
  </si>
  <si>
    <t>f-6</t>
  </si>
  <si>
    <t>f-7</t>
  </si>
  <si>
    <t>f-8</t>
  </si>
  <si>
    <t>f-9</t>
  </si>
  <si>
    <t>f-10</t>
  </si>
  <si>
    <t>f-11</t>
  </si>
  <si>
    <t>f-12</t>
  </si>
  <si>
    <t>f-13</t>
  </si>
  <si>
    <t>f-14</t>
  </si>
  <si>
    <t>f-15</t>
  </si>
  <si>
    <t>f-16</t>
  </si>
  <si>
    <t>f-17</t>
  </si>
  <si>
    <t>f-18</t>
  </si>
  <si>
    <t>f-19</t>
  </si>
  <si>
    <t>f-20</t>
  </si>
  <si>
    <t>f-21</t>
  </si>
  <si>
    <t>f-22</t>
  </si>
  <si>
    <t>f-23</t>
  </si>
  <si>
    <t>f-24</t>
  </si>
  <si>
    <t>f-25</t>
  </si>
  <si>
    <t>f-26</t>
  </si>
  <si>
    <t>f-27</t>
  </si>
  <si>
    <t>f-28</t>
  </si>
  <si>
    <t>f-29</t>
  </si>
  <si>
    <t>f-30</t>
  </si>
  <si>
    <t>f-31</t>
  </si>
  <si>
    <t>f-32</t>
  </si>
  <si>
    <t>f-33</t>
  </si>
  <si>
    <t>f-34</t>
  </si>
  <si>
    <t>f-35</t>
  </si>
  <si>
    <t>Dx+1</t>
  </si>
  <si>
    <t>Dx+2</t>
  </si>
  <si>
    <t>Dx+3</t>
  </si>
  <si>
    <t>Dx+4</t>
  </si>
  <si>
    <t>Dx+5</t>
  </si>
  <si>
    <t>Dx+6</t>
  </si>
  <si>
    <t>Dx+7</t>
  </si>
  <si>
    <t>Dx+8</t>
  </si>
  <si>
    <t>Dx+9</t>
  </si>
  <si>
    <t>Dx+10</t>
  </si>
  <si>
    <t>Dx+11</t>
  </si>
  <si>
    <t>Dx+12</t>
  </si>
  <si>
    <t>Dx+13</t>
  </si>
  <si>
    <t>Dx+14</t>
  </si>
  <si>
    <t>Dx+15</t>
  </si>
  <si>
    <t>Dx+16</t>
  </si>
  <si>
    <t>Dx+17</t>
  </si>
  <si>
    <t>Dx+18</t>
  </si>
  <si>
    <t>Dx+19</t>
  </si>
  <si>
    <t>Dx+20</t>
  </si>
  <si>
    <t>Dx+21</t>
  </si>
  <si>
    <t>Dx+22</t>
  </si>
  <si>
    <t>Dx+23</t>
  </si>
  <si>
    <t>Dx+24</t>
  </si>
  <si>
    <t>Dx+25</t>
  </si>
  <si>
    <t>Dx+26</t>
  </si>
  <si>
    <t>Dx+27</t>
  </si>
  <si>
    <t>Dx+28</t>
  </si>
  <si>
    <t>Dx+29</t>
  </si>
  <si>
    <t>Dx+30</t>
  </si>
  <si>
    <t>Dx+31</t>
  </si>
  <si>
    <t>Dx+32</t>
  </si>
  <si>
    <t>Dx+33</t>
  </si>
  <si>
    <t>Dx+34</t>
  </si>
  <si>
    <t>Dx+35</t>
  </si>
  <si>
    <t>Dx-1</t>
  </si>
  <si>
    <t>Dx-2</t>
  </si>
  <si>
    <t>Dx-3</t>
  </si>
  <si>
    <t>Dx-4</t>
  </si>
  <si>
    <t>Dx-5</t>
  </si>
  <si>
    <t>Dx-6</t>
  </si>
  <si>
    <t>Dx-7</t>
  </si>
  <si>
    <t>Dx-8</t>
  </si>
  <si>
    <t>Dx-9</t>
  </si>
  <si>
    <t>Dx-10</t>
  </si>
  <si>
    <t>Dx-11</t>
  </si>
  <si>
    <t>Dx-12</t>
  </si>
  <si>
    <t>Dx-13</t>
  </si>
  <si>
    <t>Dx-14</t>
  </si>
  <si>
    <t>Dx-15</t>
  </si>
  <si>
    <t>Dx-16</t>
  </si>
  <si>
    <t>Dx-17</t>
  </si>
  <si>
    <t>Dx-18</t>
  </si>
  <si>
    <t>Dx-19</t>
  </si>
  <si>
    <t>Dx-20</t>
  </si>
  <si>
    <t>Dx-21</t>
  </si>
  <si>
    <t>Dx-22</t>
  </si>
  <si>
    <t>Dx-23</t>
  </si>
  <si>
    <t>Dx-24</t>
  </si>
  <si>
    <t>Dx-25</t>
  </si>
  <si>
    <t>Dx-26</t>
  </si>
  <si>
    <t>Dx-27</t>
  </si>
  <si>
    <t>Dx-28</t>
  </si>
  <si>
    <t>Dx-29</t>
  </si>
  <si>
    <t>Dx-30</t>
  </si>
  <si>
    <t>Dx-31</t>
  </si>
  <si>
    <t>Dx-32</t>
  </si>
  <si>
    <t>Dx-33</t>
  </si>
  <si>
    <t>Dx-34</t>
  </si>
  <si>
    <t>Dx-35</t>
  </si>
  <si>
    <t>Dx_std+1</t>
  </si>
  <si>
    <t>Dx_std+2</t>
  </si>
  <si>
    <t>Dx_std+3</t>
  </si>
  <si>
    <t>Dx_std+4</t>
  </si>
  <si>
    <t>Dx_std+5</t>
  </si>
  <si>
    <t>Dx_std+6</t>
  </si>
  <si>
    <t>Dx_std+7</t>
  </si>
  <si>
    <t>Dx_std+8</t>
  </si>
  <si>
    <t>Dx_std+9</t>
  </si>
  <si>
    <t>Dx_std+10</t>
  </si>
  <si>
    <t>Dx_std+11</t>
  </si>
  <si>
    <t>Dx_std+12</t>
  </si>
  <si>
    <t>Dx_std+13</t>
  </si>
  <si>
    <t>Dx_std+14</t>
  </si>
  <si>
    <t>Dx_std+15</t>
  </si>
  <si>
    <t>Dx_std+16</t>
  </si>
  <si>
    <t>Dx_std+17</t>
  </si>
  <si>
    <t>Dx_std+18</t>
  </si>
  <si>
    <t>Dx_std+19</t>
  </si>
  <si>
    <t>Dx_std+20</t>
  </si>
  <si>
    <t>Dx_std+21</t>
  </si>
  <si>
    <t>Dx_std+22</t>
  </si>
  <si>
    <t>Dx_std+23</t>
  </si>
  <si>
    <t>Dx_std+24</t>
  </si>
  <si>
    <t>Dx_std+25</t>
  </si>
  <si>
    <t>Dx_std+26</t>
  </si>
  <si>
    <t>Dx_std+27</t>
  </si>
  <si>
    <t>Dx_std+28</t>
  </si>
  <si>
    <t>Dx_std+29</t>
  </si>
  <si>
    <t>Dx_std+30</t>
  </si>
  <si>
    <t>Dx_std+31</t>
  </si>
  <si>
    <t>Dx_std+32</t>
  </si>
  <si>
    <t>Dx_std+33</t>
  </si>
  <si>
    <t>Dx_std+34</t>
  </si>
  <si>
    <t>Dx_std+35</t>
  </si>
  <si>
    <t>Dx_std-1</t>
  </si>
  <si>
    <t>Dx_std-2</t>
  </si>
  <si>
    <t>Dx_std-3</t>
  </si>
  <si>
    <t>Dx_std-4</t>
  </si>
  <si>
    <t>Dx_std-5</t>
  </si>
  <si>
    <t>Dx_std-6</t>
  </si>
  <si>
    <t>Dx_std-7</t>
  </si>
  <si>
    <t>Dx_std-8</t>
  </si>
  <si>
    <t>Dx_std-9</t>
  </si>
  <si>
    <t>Dx_std-10</t>
  </si>
  <si>
    <t>Dx_std-11</t>
  </si>
  <si>
    <t>Dx_std-12</t>
  </si>
  <si>
    <t>Dx_std-13</t>
  </si>
  <si>
    <t>Dx_std-14</t>
  </si>
  <si>
    <t>Dx_std-15</t>
  </si>
  <si>
    <t>Dx_std-16</t>
  </si>
  <si>
    <t>Dx_std-17</t>
  </si>
  <si>
    <t>Dx_std-18</t>
  </si>
  <si>
    <t>Dx_std-19</t>
  </si>
  <si>
    <t>Dx_std-20</t>
  </si>
  <si>
    <t>Dx_std-21</t>
  </si>
  <si>
    <t>Dx_std-22</t>
  </si>
  <si>
    <t>Dx_std-23</t>
  </si>
  <si>
    <t>Dx_std-24</t>
  </si>
  <si>
    <t>Dx_std-25</t>
  </si>
  <si>
    <t>Dx_std-26</t>
  </si>
  <si>
    <t>Dx_std-27</t>
  </si>
  <si>
    <t>Dx_std-28</t>
  </si>
  <si>
    <t>Dx_std-29</t>
  </si>
  <si>
    <t>Dx_std-30</t>
  </si>
  <si>
    <t>Dx_std-31</t>
  </si>
  <si>
    <t>Dx_std-32</t>
  </si>
  <si>
    <t>Dx_std-33</t>
  </si>
  <si>
    <t>Dx_std-34</t>
  </si>
  <si>
    <t>Dx_std-35</t>
  </si>
  <si>
    <t>_1</t>
  </si>
  <si>
    <t>_2</t>
  </si>
  <si>
    <t>_3</t>
  </si>
  <si>
    <t>_4</t>
  </si>
  <si>
    <t>_5</t>
  </si>
  <si>
    <t>_6</t>
  </si>
  <si>
    <t>TARA_ARC_108_MAG_00108</t>
  </si>
  <si>
    <t>7fe94f44b2018d0db79360ccc40089f5</t>
  </si>
  <si>
    <t>KapK-12-1-34-Ext-11-Lib-11-Index2</t>
  </si>
  <si>
    <t>69_B2_100_L0_KapK-12-1-34-7fe94</t>
  </si>
  <si>
    <t>Leptocylindrus TARA_ARC_108_MAG_00108</t>
  </si>
  <si>
    <t>Leptocylindrus</t>
  </si>
  <si>
    <t>species</t>
  </si>
  <si>
    <t>46efc66245</t>
  </si>
  <si>
    <t>380:Leptocylindrus TARA_ARC_108_MAG_00108:""species""</t>
  </si>
  <si>
    <t>216:Leptocylindrus:""genus""</t>
  </si>
  <si>
    <t>148:Leptocylindraceae:""family""</t>
  </si>
  <si>
    <t>90:Leptocylindrales:""order""</t>
  </si>
  <si>
    <t>42:Coscinodiscophyceae:""class""</t>
  </si>
  <si>
    <t>6:Bacillariophyta:""phylum""</t>
  </si>
  <si>
    <t>2:Eukaryota:""domain""</t>
  </si>
  <si>
    <t>1:root:""no rank""</t>
  </si>
  <si>
    <t>TARA_PSE_93_MAG_00201</t>
  </si>
  <si>
    <t>73370e4c6c4450097927dbd771bdfaa6</t>
  </si>
  <si>
    <t>KapK-12-1-35-Ext-12-Lib-12-Index2</t>
  </si>
  <si>
    <t>69_B2_100_L0_KapK-12-1-35-73370</t>
  </si>
  <si>
    <t>Chloropicon TARA_PSE_93_MAG_00201</t>
  </si>
  <si>
    <t>Chloropicon</t>
  </si>
  <si>
    <t>5b292b6b30</t>
  </si>
  <si>
    <t>762:Chloropicon TARA_PSE_93_MAG_00201:""species""</t>
  </si>
  <si>
    <t>184:Chloropicon:""genus""</t>
  </si>
  <si>
    <t>122:Chloropicaceae:""family""</t>
  </si>
  <si>
    <t>65:Chloropicales:""order""</t>
  </si>
  <si>
    <t>26:Chloropicophyceae:""class""</t>
  </si>
  <si>
    <t>3:Chlorophyta:""phylum""</t>
  </si>
  <si>
    <t>TARA_PSW_86_MAG_00260</t>
  </si>
  <si>
    <t>d12d52cc3a95f4d0714eba529c00ea57</t>
  </si>
  <si>
    <t>KapK-12-1-36-Ext-13-Lib-13-Index2</t>
  </si>
  <si>
    <t>69_B2_100_L0_KapK-12-1-36-d12d5</t>
  </si>
  <si>
    <t>Chloropicon TARA_PSW_86_MAG_00260</t>
  </si>
  <si>
    <t>b796168569</t>
  </si>
  <si>
    <t>832:Chloropicon TARA_PSW_86_MAG_00260:""species""</t>
  </si>
  <si>
    <t>TARA_MED_95_MAG_00493</t>
  </si>
  <si>
    <t>dc0d65f3e9cac6a900d55966d396f788</t>
  </si>
  <si>
    <t>KapK-12-1-42-Ext-21-Lib-21-Index1</t>
  </si>
  <si>
    <t>119_B3_116_L1_KapK-12-1-42-dc0d6</t>
  </si>
  <si>
    <t>Marine_Hexanauplia_B TARA_MED_95_MAG_00493</t>
  </si>
  <si>
    <t>Marine_Hexanauplia_B</t>
  </si>
  <si>
    <t>0936f0491e</t>
  </si>
  <si>
    <t>688:Marine_Hexanauplia_B TARA_MED_95_MAG_00493:""species""</t>
  </si>
  <si>
    <t>190:Marine_Hexanauplia_B:""genus""</t>
  </si>
  <si>
    <t>127:Marine_Hexanauplia_B:""family""</t>
  </si>
  <si>
    <t>70:Marine_Hexanauplia_B:""order""</t>
  </si>
  <si>
    <t>31:Hexanauplia:""class""</t>
  </si>
  <si>
    <t>9:Arthropoda:""phylum""</t>
  </si>
  <si>
    <t>TARA_PSE_93_MAG_00199</t>
  </si>
  <si>
    <t>4940db5c8df7627a525bc4ab6ed6e6d1</t>
  </si>
  <si>
    <t>KapK-12-1-44-Ext-23-Lib-23-Index1</t>
  </si>
  <si>
    <t>119_B3_116_L2_KapK-12-1-44-4940d</t>
  </si>
  <si>
    <t>Ascomycota TARA_PSE_93_MAG_00199</t>
  </si>
  <si>
    <t>Ascomycota</t>
  </si>
  <si>
    <t>19f268924d</t>
  </si>
  <si>
    <t>760:Ascomycota TARA_PSE_93_MAG_00199:""species""</t>
  </si>
  <si>
    <t>248:Ascomycota:""genus""</t>
  </si>
  <si>
    <t>172:Ascomycota:""family""</t>
  </si>
  <si>
    <t>110:Ascomycota:""order""</t>
  </si>
  <si>
    <t>56:Ascomycota:""class""</t>
  </si>
  <si>
    <t>18:Ascomycota:""phylum""</t>
  </si>
  <si>
    <t>TARA_ARC_108_MAG_00188</t>
  </si>
  <si>
    <t>f024f0d6ad0613c0269d448bed70946f</t>
  </si>
  <si>
    <t>KapK-12-1-45-Ext-24-Lib-24-Index1</t>
  </si>
  <si>
    <t>119_B3_116_L2_KapK-12-1-45-f024f</t>
  </si>
  <si>
    <t>New_MAST-4 TARA_ARC_108_MAG_00188</t>
  </si>
  <si>
    <t>New_MAST-4</t>
  </si>
  <si>
    <t>3b6b017dcb</t>
  </si>
  <si>
    <t>389:New_MAST-4 TARA_ARC_108_MAG_00188:""species""</t>
  </si>
  <si>
    <t>180:New_MAST-4:""genus""</t>
  </si>
  <si>
    <t>118:New_MAST-4:""family""</t>
  </si>
  <si>
    <t>61:New_MAST-4:""order""</t>
  </si>
  <si>
    <t>22:New_MAST-4:""class""</t>
  </si>
  <si>
    <t>5:Eukaryota:""phylum""</t>
  </si>
  <si>
    <t>TARA_AON_82_MAG_00281</t>
  </si>
  <si>
    <t>New_MAST-4 TARA_AON_82_MAG_00281</t>
  </si>
  <si>
    <t>272:New_MAST-4 TARA_AON_82_MAG_00281:""species""</t>
  </si>
  <si>
    <t>TARA_ARC_108_MAG_00265</t>
  </si>
  <si>
    <t>Marine_Hexanauplia_A TARA_ARC_108_MAG_00265</t>
  </si>
  <si>
    <t>Marine_Hexanauplia_A</t>
  </si>
  <si>
    <t>441:Marine_Hexanauplia_A TARA_ARC_108_MAG_00265:""species""</t>
  </si>
  <si>
    <t>191:Marine_Hexanauplia_A:""genus""</t>
  </si>
  <si>
    <t>128:Marine_Hexanauplia_A:""family""</t>
  </si>
  <si>
    <t>71:Marine_Hexanauplia_A:""order""</t>
  </si>
  <si>
    <t>TARA_PSE_93_MAG_00200</t>
  </si>
  <si>
    <t>Chloropicon TARA_PSE_93_MAG_00200</t>
  </si>
  <si>
    <t>761:Chloropicon TARA_PSE_93_MAG_00200:""species""</t>
  </si>
  <si>
    <t>TARA_ARC_108_MAG_00261</t>
  </si>
  <si>
    <t>55b07932586644efda03b438b26d0313</t>
  </si>
  <si>
    <t>KapK-12-1-48-Ext-27-Lib-27-Index1</t>
  </si>
  <si>
    <t>119_B3_116_L3_KapK-12-1-48-55b07</t>
  </si>
  <si>
    <t>New_Chrysophyceae TARA_ARC_108_MAG_00261</t>
  </si>
  <si>
    <t>New_Chrysophyceae</t>
  </si>
  <si>
    <t>96ad21713e</t>
  </si>
  <si>
    <t>437:New_Chrysophyceae TARA_ARC_108_MAG_00261:""species""</t>
  </si>
  <si>
    <t>188:New_Chrysophyceae:""genus""</t>
  </si>
  <si>
    <t>125:New_Chrysophyceae:""family""</t>
  </si>
  <si>
    <t>68:New_Chrysophyceae:""order""</t>
  </si>
  <si>
    <t>29:Chrysophyceae:""class""</t>
  </si>
  <si>
    <t>TARA_MED_95_MAG_00434</t>
  </si>
  <si>
    <t>New_Chrysophyceae TARA_MED_95_MAG_00434</t>
  </si>
  <si>
    <t>633:New_Chrysophyceae TARA_MED_95_MAG_00434:""species""</t>
  </si>
  <si>
    <t>TARA_ARC_108_MAG_00247</t>
  </si>
  <si>
    <t>75c7be7787c36fbfdd7b88fedcca8a1c</t>
  </si>
  <si>
    <t>KapK-12-1-49-Ext-28-Lib-28-Index1</t>
  </si>
  <si>
    <t>119_B3_116_L3_KapK-12-1-49-75c7b</t>
  </si>
  <si>
    <t>Acanthoecida TARA_ARC_108_MAG_00247</t>
  </si>
  <si>
    <t>Acanthoecida</t>
  </si>
  <si>
    <t>c4959e3184</t>
  </si>
  <si>
    <t>423:Acanthoecida TARA_ARC_108_MAG_00247:""species""</t>
  </si>
  <si>
    <t>229:Acanthoecida:""genus""</t>
  </si>
  <si>
    <t>157:Acanthoecida:""family""</t>
  </si>
  <si>
    <t>97:Acanthoecida:""order""</t>
  </si>
  <si>
    <t>50:Choanoflagellata:""class""</t>
  </si>
  <si>
    <t>TARA_PON_109_MAG_00269</t>
  </si>
  <si>
    <t>Marine_Hexanauplia_A TARA_PON_109_MAG_00269</t>
  </si>
  <si>
    <t>745:Marine_Hexanauplia_A TARA_PON_109_MAG_00269:""species""</t>
  </si>
  <si>
    <t>TARA_ARC_108_MAG_00215</t>
  </si>
  <si>
    <t>ed3a67f780f804e22ab12a78c4c4444c</t>
  </si>
  <si>
    <t>KapK-12-1-51-Ext-33-Lib-33-Index2</t>
  </si>
  <si>
    <t>119_B3_116_L4_KapK-12-1-51-ed3a6</t>
  </si>
  <si>
    <t>New_Chrysophyceae TARA_ARC_108_MAG_00215</t>
  </si>
  <si>
    <t>616cf4259c</t>
  </si>
  <si>
    <t>393:New_Chrysophyceae TARA_ARC_108_MAG_00215:""species""</t>
  </si>
  <si>
    <t>TOSAG00_13</t>
  </si>
  <si>
    <t>a97f1945846f3151c1330c5f18d41590</t>
  </si>
  <si>
    <t>KapK-12-1-52-Ext-34-Lib-34-Index1</t>
  </si>
  <si>
    <t>119_B3_116_L4_KapK-12-1-52-a97f1</t>
  </si>
  <si>
    <t>New_MAST-4 Metagenome_centric_SAG_TOSAG00_13</t>
  </si>
  <si>
    <t>e07fefcf46</t>
  </si>
  <si>
    <t>940:New_MAST-4 Metagenome_centric_SAG_TOSAG00_13:""species""</t>
  </si>
  <si>
    <t>edb2bd72872248366bc448edeab9a4f7</t>
  </si>
  <si>
    <t>KapK-199A-Ext-56-Lib-56-Index1</t>
  </si>
  <si>
    <t>50_B3_127_L0_KapK-199A-edb2b</t>
  </si>
  <si>
    <t>ac85f807b8</t>
  </si>
  <si>
    <t>TARA_ARC_108_MAG_00187</t>
  </si>
  <si>
    <t>792a5d1378aadb607093942f7022c118</t>
  </si>
  <si>
    <t>KapK-199B-Ext-48-Lib-48-Index1</t>
  </si>
  <si>
    <t>50_B3_127_L0_KapK-199B-792a5</t>
  </si>
  <si>
    <t>Fragilariopsis TARA_ARC_108_MAG_00187</t>
  </si>
  <si>
    <t>Fragilariopsis</t>
  </si>
  <si>
    <t>a512fd69ed</t>
  </si>
  <si>
    <t>388:Fragilariopsis TARA_ARC_108_MAG_00187:""species""</t>
  </si>
  <si>
    <t>214:Fragilariopsis:""genus""</t>
  </si>
  <si>
    <t>119:Bacillariaceae:""family""</t>
  </si>
  <si>
    <t>62:Bacillariales:""order""</t>
  </si>
  <si>
    <t>23:Bacillariophyceae:""class""</t>
  </si>
  <si>
    <t>TARA_ARC_108_MAG_00220</t>
  </si>
  <si>
    <t>New_MAST-4 TARA_ARC_108_MAG_00220</t>
  </si>
  <si>
    <t>396:New_MAST-4 TARA_ARC_108_MAG_00220:""species""</t>
  </si>
  <si>
    <t>TARA_ARC_108_MAG_00234</t>
  </si>
  <si>
    <t>New_Chrysophyceae TARA_ARC_108_MAG_00234</t>
  </si>
  <si>
    <t>410:New_Chrysophyceae TARA_ARC_108_MAG_00234:""species""</t>
  </si>
  <si>
    <t>TARA_ARC_108_MAG_00243</t>
  </si>
  <si>
    <t>New_MAST-4 TARA_ARC_108_MAG_00243</t>
  </si>
  <si>
    <t>419:New_MAST-4 TARA_ARC_108_MAG_00243:""species""</t>
  </si>
  <si>
    <t>TARA_MED_95_MAG_00448</t>
  </si>
  <si>
    <t>Marine_Hexanauplia_A TARA_MED_95_MAG_00448</t>
  </si>
  <si>
    <t>647:Marine_Hexanauplia_A TARA_MED_95_MAG_00448:""species""</t>
  </si>
  <si>
    <t>TARA_PON_109_MAG_00217</t>
  </si>
  <si>
    <t>Triparmaceae TARA_PON_109_MAG_00217</t>
  </si>
  <si>
    <t>Triparmaceae</t>
  </si>
  <si>
    <t>718:Triparmaceae TARA_PON_109_MAG_00217:""species""</t>
  </si>
  <si>
    <t>224:Triparmaceae:""genus""</t>
  </si>
  <si>
    <t>152:Triparmaceae:""family""</t>
  </si>
  <si>
    <t>93:Parmales:""order""</t>
  </si>
  <si>
    <t>47:Bolidophyceae:""class""</t>
  </si>
  <si>
    <t>TARA_SOC_28_MAG_00063</t>
  </si>
  <si>
    <t>Sister_MAST-4 TARA_SOC_28_MAG_00063</t>
  </si>
  <si>
    <t>Sister_MAST-4</t>
  </si>
  <si>
    <t>919:Sister_MAST-4 TARA_SOC_28_MAG_00063:""species""</t>
  </si>
  <si>
    <t>231:Sister_MAST-4:""genus""</t>
  </si>
  <si>
    <t>159:Sister_MAST-4:""family""</t>
  </si>
  <si>
    <t>99:Sister_MAST-4:""order""</t>
  </si>
  <si>
    <t>51:Sister_MAST-4:""class""</t>
  </si>
  <si>
    <t>16:Sister_MAST-4:""phylum""</t>
  </si>
  <si>
    <t>TARA_SOC_28_MAG_00031</t>
  </si>
  <si>
    <t>Fragilariopsis TARA_SOC_28_MAG_00031</t>
  </si>
  <si>
    <t>902:Fragilariopsis TARA_SOC_28_MAG_00031:""species""</t>
  </si>
  <si>
    <t>d3d27b4213eb087d27fbf0f5a33d48ac</t>
  </si>
  <si>
    <t>KapK-205C-Ext-53-Lib-53-Index1</t>
  </si>
  <si>
    <t>75_B1_83_L2_KapK-205C-d3d27</t>
  </si>
  <si>
    <t>822db6a72b</t>
  </si>
  <si>
    <t>TARA_SOC_28_MAG_00049</t>
  </si>
  <si>
    <t>8c4cdfdd8ada049af0645fbf1c17cbff</t>
  </si>
  <si>
    <t>12-1-51-Ext-33-Lib-33-Index2</t>
  </si>
  <si>
    <t>119_B3_116_L4_KapK-12-1-51_C-8c4cd</t>
  </si>
  <si>
    <t>Mediophyceae TARA_SOC_28_MAG_00049</t>
  </si>
  <si>
    <t>Mediophyceae</t>
  </si>
  <si>
    <t>b7b8fbcb94</t>
  </si>
  <si>
    <t>905:Mediophyceae TARA_SOC_28_MAG_00049:""species""</t>
  </si>
  <si>
    <t>250:Mediophyceae:""genus""</t>
  </si>
  <si>
    <t>173:Mediophyceae:""family""</t>
  </si>
  <si>
    <t>111:Mediophyceae:""order""</t>
  </si>
  <si>
    <t>39:Mediophyceae:""class""</t>
  </si>
  <si>
    <t>N_reads2</t>
  </si>
  <si>
    <t>Sum</t>
  </si>
  <si>
    <t>Raw data mate1</t>
  </si>
  <si>
    <t>Raw data mate2</t>
  </si>
  <si>
    <t>/willerslev/scratch/mwp/KapKBH/KapK-12-1-24-Ext-1-Lib-1-Index2-2JRLN-CCGCGGTT-AGCGCTAG-191113.R1.fq.gz</t>
  </si>
  <si>
    <t>/willerslev/scratch/mwp/KapKBH/KapK-12-1-24-Ext-1-Lib-1-Index2-2JRLN-CCGCGGTT-AGCGCTAG-191113.R2.fq.gz</t>
  </si>
  <si>
    <t>/willerslev/scratch/mwp/KapKBH/KapK-12-1-25-Ext-2-Lib-2-Index1-2JRLN-TTATAACC-GATATCGA-191113.R1.fq.gz</t>
  </si>
  <si>
    <t>/willerslev/scratch/mwp/KapKBH/KapK-12-1-25-Ext-2-Lib-2-Index1-2JRLN-TTATAACC-GATATCGA-191113.R2.fq.gz</t>
  </si>
  <si>
    <t>/willerslev/scratch/mwp/KapKBH/KapK-12-1-27-Ext-4-Lib-4-Index2-2JRLN-AAGTCCAA-TATGAGTA-191113.R1.fq.gz</t>
  </si>
  <si>
    <t>/willerslev/scratch/mwp/KapKBH/KapK-12-1-27-Ext-4-Lib-4-Index2-2JRLN-AAGTCCAA-TATGAGTA-191113.R2.fq.gz</t>
  </si>
  <si>
    <t>/willerslev/scratch/mwp/KapKBH/KapK-12-1-29-Ext-6-Lib-6-Index2-2JRLN-GCTTGTCA-GAACATAC-191113.R1.fq.gz</t>
  </si>
  <si>
    <t>/willerslev/scratch/mwp/KapKBH/KapK-12-1-29-Ext-6-Lib-6-Index2-2JRLN-GCTTGTCA-GAACATAC-191113.R2.fq.gz</t>
  </si>
  <si>
    <t>/willerslev/scratch/mwp/KapKBH/KapK-12-1-31-Ext-8-Lib-8-Index2-2JRLN-TGGATCGA-GTGCGATA-191113.R1.fq.gz</t>
  </si>
  <si>
    <t>/willerslev/scratch/mwp/KapKBH/KapK-12-1-31-Ext-8-Lib-8-Index2-2JRLN-TGGATCGA-GTGCGATA-191113.R2.fq.gz</t>
  </si>
  <si>
    <t>/willerslev/scratch/mwp/KapKBH/KapK-12-1-33-Ext-10-Lib-10-Index2-2JRLN-GACCTGAA-TTGGTGAG-191113.R1.fq.gz</t>
  </si>
  <si>
    <t>/willerslev/scratch/mwp/KapKBH/KapK-12-1-33-Ext-10-Lib-10-Index2-2JRLN-GACCTGAA-TTGGTGAG-191113.R2.fq.gz</t>
  </si>
  <si>
    <t>/willerslev/scratch/mwp/KapKBH/KapK-12-1-34-Ext-11-Lib-11-Index2-2JRLN-TCTCTACT-CGCGGTTC-191113.R1.fq.gz</t>
  </si>
  <si>
    <t>/willerslev/scratch/mwp/KapKBH/KapK-12-1-34-Ext-11-Lib-11-Index2-2JRLN-TCTCTACT-CGCGGTTC-191113.R2.fq.gz</t>
  </si>
  <si>
    <t>/willerslev/scratch/mwp/KapKBH/KapK-12-1-35-Ext-12-Lib-12-Index2-2JRLN-CTCTCGTC-TATAACCT-191113.R1.fq.gz</t>
  </si>
  <si>
    <t>/willerslev/scratch/mwp/KapKBH/KapK-12-1-35-Ext-12-Lib-12-Index2-2JRLN-CTCTCGTC-TATAACCT-191113.R2.fq.gz</t>
  </si>
  <si>
    <t>/willerslev/scratch/mwp/KapKBH/KapK-12-1-36-Ext-13-Lib-13-Index2-2JRLN-CCAAGTCT-AAGGATGA-191113.R1.fq.gz</t>
  </si>
  <si>
    <t>/willerslev/scratch/mwp/KapKBH/KapK-12-1-36-Ext-13-Lib-13-Index2-2JRLN-CCAAGTCT-AAGGATGA-191113.R2.fq.gz</t>
  </si>
  <si>
    <t>/willerslev/scratch/mwp/KapKBH/KapK-12-1-37-Ext-17-Lib-17-Index1-2JRLN-TAATACAG-ATATTCAC-191113.R1.fq.gz</t>
  </si>
  <si>
    <t>/willerslev/scratch/mwp/KapKBH/KapK-12-1-37-Ext-17-Lib-17-Index1-2JRLN-TAATACAG-ATATTCAC-191113.R2.fq.gz</t>
  </si>
  <si>
    <t>/willerslev/scratch/mwp/KapKBH/KapK-12-1-38-Ext-18-Lib-18-Index1-2JRLN-ACCTTGGC-GGCCTCAT-191113.R1.fq.gz</t>
  </si>
  <si>
    <t>/willerslev/scratch/mwp/KapKBH/KapK-12-1-38-Ext-18-Lib-18-Index1-2JRLN-ACCTTGGC-GGCCTCAT-191113.R2.fq.gz</t>
  </si>
  <si>
    <t>/willerslev/scratch/mwp/KapKBH/KapK-12-1-39-Ext-19-Lib-19-Index1-2JRLN-ATGTAAGT-ACTCTATG-191113.R1.fq.gz</t>
  </si>
  <si>
    <t>/willerslev/scratch/mwp/KapKBH/KapK-12-1-39-Ext-19-Lib-19-Index1-2JRLN-ATGTAAGT-ACTCTATG-191113.R2.fq.gz</t>
  </si>
  <si>
    <t>/willerslev/scratch/mwp/KapKBH/KapK-12-1-41-Ext-20-Lib-20-Index1-2JRLN-GCACGGAC-GTCTCGCA-191113.R1.fq.gz</t>
  </si>
  <si>
    <t>/willerslev/scratch/mwp/KapKBH/KapK-12-1-41-Ext-20-Lib-20-Index1-2JRLN-GCACGGAC-GTCTCGCA-191113.R2.fq.gz</t>
  </si>
  <si>
    <t>/willerslev/scratch/mwp/KapKBH/KapK-12-1-42-Ext-21-Lib-21-Index1-2JRLN-GGTACCTT-AAGACGTC-191113.R1.fq.gz</t>
  </si>
  <si>
    <t>/willerslev/scratch/mwp/KapKBH/KapK-12-1-42-Ext-21-Lib-21-Index1-2JRLN-GGTACCTT-AAGACGTC-191113.R2.fq.gz</t>
  </si>
  <si>
    <t>/willerslev/scratch/mwp/KapKBH/KapK-12-1-43-Ext-22-Lib-22-Index1-2JRLN-AACGTTCC-GGAGTACT-191113.R1.fq.gz</t>
  </si>
  <si>
    <t>/willerslev/scratch/mwp/KapKBH/KapK-12-1-43-Ext-22-Lib-22-Index1-2JRLN-AACGTTCC-GGAGTACT-191113.R2.fq.gz</t>
  </si>
  <si>
    <t>/willerslev/scratch/mwp/KapKBH/KapK-12-1-44-Ext-23-Lib-23-Index1-2JRLN-GCGCTCTA-GCTCCGAC-191113.R1.fq.gz</t>
  </si>
  <si>
    <t>/willerslev/scratch/mwp/KapKBH/KapK-12-1-44-Ext-23-Lib-23-Index1-2JRLN-GCGCTCTA-GCTCCGAC-191113.R2.fq.gz</t>
  </si>
  <si>
    <t>/willerslev/scratch/mwp/KapKBH/KapK-12-1-45-Ext-24-Lib-24-Index1-2JRLN-ATGAGGCC-GTTAATTG-191113.R1.fq.gz</t>
  </si>
  <si>
    <t>/willerslev/scratch/mwp/KapKBH/KapK-12-1-45-Ext-24-Lib-24-Index1-2JRLN-ATGAGGCC-GTTAATTG-191113.R2.fq.gz</t>
  </si>
  <si>
    <t>/willerslev/scratch/mwp/KapKBH/KapK-12-1-46-Ext-25-Lib-25-Index1-2JRLN-ACTAAGAT-AACCGCGG-191113.R1.fq.gz</t>
  </si>
  <si>
    <t>/willerslev/scratch/mwp/KapKBH/KapK-12-1-46-Ext-25-Lib-25-Index1-2JRLN-ACTAAGAT-AACCGCGG-191113.R2.fq.gz</t>
  </si>
  <si>
    <t>/willerslev/scratch/mwp/KapKBH/12-1-47-Ext-26-Lib-26-Index1-9IALO-GTCGGAGC-GGTTATAA-191113.R1.fq.gz</t>
  </si>
  <si>
    <t>/willerslev/scratch/mwp/KapKBH/12-1-47-Ext-26-Lib-26-Index1-9IALO-GTCGGAGC-GGTTATAA-191113.R2.fq.gz</t>
  </si>
  <si>
    <t>/willerslev/scratch/mwp/KapKBH/12-1-48-Ext-27-Lib-27-Index1-9IALO-CTTGGTAT-CCAAGTCC-191113.R1.fq.gz</t>
  </si>
  <si>
    <t>/willerslev/scratch/mwp/KapKBH/12-1-48-Ext-27-Lib-27-Index1-9IALO-CTTGGTAT-CCAAGTCC-191113.R2.fq.gz</t>
  </si>
  <si>
    <t>/willerslev/scratch/mwp/KapKBH/12-1-49-Ext-28-Lib-28-Index1-9IALO-TCCAACGC-TTGGACTT-191113.R1.fq.gz</t>
  </si>
  <si>
    <t>/willerslev/scratch/mwp/KapKBH/12-1-49-Ext-28-Lib-28-Index1-9IALO-TCCAACGC-TTGGACTT-191113.R2.fq.gz</t>
  </si>
  <si>
    <t>/willerslev/scratch/mwp/KapKBH/12-1-50-Ext-29-Lib-29-Index1-9IALO-CCGTGAAG-CAGTGGAT-191113.R1.fq.gz</t>
  </si>
  <si>
    <t>/willerslev/scratch/mwp/KapKBH/12-1-50-Ext-29-Lib-29-Index1-9IALO-CCGTGAAG-CAGTGGAT-191113.R2.fq.gz</t>
  </si>
  <si>
    <t>/willerslev/scratch/mwp/KapKBH/12-1-51-Ext-33-Lib-33-Index2-9IALO-TACCGAGG-CCTGAACT-191113.R1.fq.gz</t>
  </si>
  <si>
    <t>/willerslev/scratch/mwp/KapKBH/12-1-51-Ext-33-Lib-33-Index2-9IALO-TACCGAGG-CCTGAACT-191113.R2.fq.gz</t>
  </si>
  <si>
    <t>/willerslev/scratch/mwp/KapKBH/12-1-52-Ext-34-Lib-34-Index1-9IALO-CGTTAGAA-TTCAGGTC-191113.R1.fq.gz</t>
  </si>
  <si>
    <t>/willerslev/scratch/mwp/KapKBH/12-1-52-Ext-34-Lib-34-Index1-9IALO-CGTTAGAA-TTCAGGTC-191113.R2.fq.gz</t>
  </si>
  <si>
    <t>/willerslev/scratch/mwp/KapKBH/198A-Ext-55-Lib-55-Index1-9IALO-GATCTATC-ATGAGGCT-191113.R1.fq.gz</t>
  </si>
  <si>
    <t>/willerslev/scratch/mwp/KapKBH/198A-Ext-55-Lib-55-Index1-9IALO-GATCTATC-ATGAGGCT-191113.R2.fq.gz</t>
  </si>
  <si>
    <t>/willerslev/scratch/mwp/KapKBH/199A-Ext-56-Lib-56-Index1-9IALO-AGCTCGCT-GCAGAATC-191113.R1.fq.gz</t>
  </si>
  <si>
    <t>/willerslev/scratch/mwp/KapKBH/199A-Ext-56-Lib-56-Index1-9IALO-AGCTCGCT-GCAGAATC-191113.R2.fq.gz</t>
  </si>
  <si>
    <t>/willerslev/scratch/mwp/KapKBH/199B-Ext-48-Lib-48-Index1-9IALO-AACAGGTT-ATACCAAG-191113.R1.fq.gz</t>
  </si>
  <si>
    <t>/willerslev/scratch/mwp/KapKBH/199B-Ext-48-Lib-48-Index1-9IALO-AACAGGTT-ATACCAAG-191113.R2.fq.gz</t>
  </si>
  <si>
    <t>/willerslev/scratch/mwp/KapKBH/200A-Ext-49-Lib-49-Index1-9IALO-GGTGAACC-GCGTTGGA-191113.R1.fq.gz</t>
  </si>
  <si>
    <t>/willerslev/scratch/mwp/KapKBH/200A-Ext-49-Lib-49-Index1-9IALO-GGTGAACC-GCGTTGGA-191113.R2.fq.gz</t>
  </si>
  <si>
    <t>/willerslev/scratch/mwp/KapKBH/202B-Ext-38-Lib-38-Index2-9IALO-CTACGACA-GAGTCCAA-191113.R1.fq.gz</t>
  </si>
  <si>
    <t>/willerslev/scratch/mwp/KapKBH/202B-Ext-38-Lib-38-Index2-9IALO-CTACGACA-GAGTCCAA-191113.R2.fq.gz</t>
  </si>
  <si>
    <t>/willerslev/scratch/mwp/KapKBH/203A-Ext-42-Lib-42-Index1-9IALO-GCGCAAGC-TCACGCCG-191113.R1.fq.gz</t>
  </si>
  <si>
    <t>/willerslev/scratch/mwp/KapKBH/203A-Ext-42-Lib-42-Index1-9IALO-GCGCAAGC-TCACGCCG-191113.R2.fq.gz</t>
  </si>
  <si>
    <t>/willerslev/scratch/mwp/KapKBH/203B-Ext-43-Lib-43-Index1-9IALO-AAGATACT-ACTTACAT-191113.R1.fq.gz</t>
  </si>
  <si>
    <t>/willerslev/scratch/mwp/KapKBH/203B-Ext-43-Lib-43-Index1-9IALO-AAGATACT-ACTTACAT-191113.R2.fq.gz</t>
  </si>
  <si>
    <t>/willerslev/scratch/mwp/KapKBH/205A-Ext-51-Lib-51-Index1-9IALO-TGGTGGCA-TCCTGTAA-191113.R1.fq.gz</t>
  </si>
  <si>
    <t>/willerslev/scratch/mwp/KapKBH/205A-Ext-51-Lib-51-Index1-9IALO-TGGTGGCA-TCCTGTAA-191113.R2.fq.gz</t>
  </si>
  <si>
    <t>/willerslev/scratch/mwp/KapKBH/205B-Ext-52-Lib-52-Index2-9IALO-AGGCAGAG-AGAATGCC-191113.R1.fq.gz</t>
  </si>
  <si>
    <t>/willerslev/scratch/mwp/KapKBH/205B-Ext-52-Lib-52-Index2-9IALO-AGGCAGAG-AGAATGCC-191113.R2.fq.gz</t>
  </si>
  <si>
    <t>/willerslev/scratch/mwp/KapKBH/205C-Ext-53-Lib-53-Index1-9IALO-GAATGAGA-GAGGCATT-191113.R1.fq.gz</t>
  </si>
  <si>
    <t>/willerslev/scratch/mwp/KapKBH/205C-Ext-53-Lib-53-Index1-9IALO-GAATGAGA-GAGGCATT-191113.R2.fq.gz</t>
  </si>
  <si>
    <t>/willerslev/scratch/mwp/KapKBH/205D-Ext-54-Lib-54-Index2-9IALO-TGCGGCGT-CCTCGGTA-191113.R1.fq.gz</t>
  </si>
  <si>
    <t>/willerslev/scratch/mwp/KapKBH/205D-Ext-54-Lib-54-Index2-9IALO-TGCGGCGT-CCTCGGTA-191113.R2.fq.gz</t>
  </si>
  <si>
    <t>/willerslev/scratch/mwp/KapKBH/Lok-75-Sample-1-Ext-58-Lib-58-Index1-9IALO-TAAGGTCA-TGTCGTAG-191113.R1.fq.gz</t>
  </si>
  <si>
    <t>/willerslev/scratch/mwp/KapKBH/Lok-75-Sample-1-Ext-58-Lib-58-Index1-9IALO-TAAGGTCA-TGTCGTAG-191113.R2.fq.gz</t>
  </si>
  <si>
    <t>/willerslev/users-shared/science-snm-willerslev-npl206/KapKBH/2data/ESW_DQJ3_KapK_11_S9_L004_R1_001.fastq.gz</t>
  </si>
  <si>
    <t>/willerslev/users-shared/science-snm-willerslev-npl206/KapKBH/2data/ESW_DQJ3_KapK_11_S9_L004_R2_001.fastq.gz</t>
  </si>
  <si>
    <t>/willerslev/users-shared/science-snm-willerslev-npl206/KapKBH/2data/ESW_LUJL_KapK_1_S1_L002_R1_001.fastq.gz</t>
  </si>
  <si>
    <t>/willerslev/users-shared/science-snm-willerslev-npl206/KapKBH/2data/ESW_LUJL_KapK_1_S1_L002_R2_001.fastq.gz</t>
  </si>
  <si>
    <t>/willerslev/users-shared/science-snm-willerslev-npl206/KapKBH/2data/ESW_DQJ3_KapK_7_S8_L004_R1_001.fastq.gz</t>
  </si>
  <si>
    <t>/willerslev/users-shared/science-snm-willerslev-npl206/KapKBH/2data/ESW_DQJ3_KapK_7_S8_L004_R2_001.fastq.gz</t>
  </si>
  <si>
    <t>/willerslev/users-shared/science-snm-willerslev-npl206/KapKBH/2data/ESW_LUJL_KapK_8_S3_L002_R1_001.fastq.gz</t>
  </si>
  <si>
    <t>/willerslev/users-shared/science-snm-willerslev-npl206/KapKBH/2data/ESW_LUJL_KapK_8_S3_L002_R2_001.fastq.gz</t>
  </si>
  <si>
    <t>/willerslev/users-shared/science-snm-willerslev-npl206/KapKBH/2data/ESW_FA7Q_KapK_17_S14_L008_R1_001.fastq.gz</t>
  </si>
  <si>
    <t>/willerslev/users-shared/science-snm-willerslev-npl206/KapKBH/2data/ESW_FA7Q_KapK_17_S14_L008_R2_001.fastq.gz</t>
  </si>
  <si>
    <t>/willerslev/users-shared/science-snm-willerslev-npl206/KapKBH/2data/ESW_DQJ3_KapK_1_S6_L004_R1_001.fastq.gz</t>
  </si>
  <si>
    <t>/willerslev/users-shared/science-snm-willerslev-npl206/KapKBH/2data/ESW_DQJ3_KapK_1_S6_L004_R2_001.fastq.gz</t>
  </si>
  <si>
    <t>/willerslev/users-shared/science-snm-willerslev-npl206/KapKBH/2data/ESW_D7KD_KapK_20_S12_L006_R1_001.fastq.gz</t>
  </si>
  <si>
    <t>/willerslev/users-shared/science-snm-willerslev-npl206/KapKBH/2data/ESW_D7KD_KapK_20_S12_L006_R2_001.fastq.gz</t>
  </si>
  <si>
    <t>/willerslev/users-shared/science-snm-willerslev-npl206/KapKBH/2data/ESW_FA7Q_KapK_21_S15_L008_R1_001.fastq.gz</t>
  </si>
  <si>
    <t>/willerslev/users-shared/science-snm-willerslev-npl206/KapKBH/2data/ESW_FA7Q_KapK_21_S15_L008_R2_001.fastq.gz</t>
  </si>
  <si>
    <t>/willerslev/users-shared/science-snm-willerslev-npl206/KapKBH/2data/ESW_LUJL_KapK_22_S5_L002_R1_001.fastq.gz</t>
  </si>
  <si>
    <t>/willerslev/users-shared/science-snm-willerslev-npl206/KapKBH/2data/ESW_LUJL_KapK_22_S5_L002_R2_001.fastq.gz</t>
  </si>
  <si>
    <t>/willerslev/scratch/mwp/KapKBH/Lok-75-Sample-3-Ext-59-Lib-59-Index2-9IALO-TTGCCTAG-ACCACTTA-191113.R1.fq.gz</t>
  </si>
  <si>
    <t>/willerslev/scratch/mwp/KapKBH/Lok-75-Sample-3-Ext-59-Lib-59-Index2-9IALO-TTGCCTAG-ACCACTTA-191113.R2.fq.gz</t>
  </si>
  <si>
    <t>/willerslev/users-shared/science-snm-willerslev-npl206/KapKBH/2data/ESW_DQJ3_KapK_4_S7_L004_R1_001.fastq.gz</t>
  </si>
  <si>
    <t>/willerslev/users-shared/science-snm-willerslev-npl206/KapKBH/2data/ESW_DQJ3_KapK_4_S7_L004_R2_001.fastq.gz</t>
  </si>
  <si>
    <t>/willerslev/users-shared/science-snm-willerslev-npl206/KapKBH/2data/ESW_LUJL_KapK_5_S2_L002_R1_001.fastq.gz</t>
  </si>
  <si>
    <t>/willerslev/users-shared/science-snm-willerslev-npl206/KapKBH/2data/ESW_LUJL_KapK_5_S2_L002_R2_001.fastq.gz</t>
  </si>
  <si>
    <t>/willerslev/users-shared/science-snm-willerslev-npl206/KapKBH/2data/ESW_D7KD_KapK_6_S10_L006_R1_001.fastq.gz</t>
  </si>
  <si>
    <t>/willerslev/users-shared/science-snm-willerslev-npl206/KapKBH/2data/ESW_D7KD_KapK_6_S10_L006_R2_001.fastq.gz</t>
  </si>
  <si>
    <t>/willerslev/users-shared/science-snm-willerslev-npl206/KapKBH/2data/ESW_LUJL_KapK_12_S4_L002_R1_001.fastq.gz</t>
  </si>
  <si>
    <t>/willerslev/users-shared/science-snm-willerslev-npl206/KapKBH/2data/ESW_LUJL_KapK_12_S4_L002_R2_001.fastq.gz</t>
  </si>
  <si>
    <t>/willerslev/users-shared/science-snm-willerslev-npl206/KapKBH/2data/ESW_FA7Q_KapK_25_S16_L008_R1_001.fastq.gz</t>
  </si>
  <si>
    <t>/willerslev/users-shared/science-snm-willerslev-npl206/KapKBH/2data/ESW_FA7Q_KapK_25_S16_L008_R2_001.fastq.gz</t>
  </si>
  <si>
    <t>/willerslev/users-shared/science-snm-willerslev-npl206/KapKBH/2data/ESW_D7KD_KapK_26_S13_L006_R1_001.fastq.gz</t>
  </si>
  <si>
    <t>/willerslev/users-shared/science-snm-willerslev-npl206/KapKBH/2data/ESW_D7KD_KapK_26_S13_L006_R2_001.fastq.gz</t>
  </si>
  <si>
    <t>/willerslev/edna/KapKBH/Capture/200713-S4-XP-WIHHU-Kap-Copenhagen-101/Samples/12-1-47-Ext-26-Lib-26-Index1-WIHHU-GTCGGAGC-GGTTATAA-200713/Files/12-1-47-Ext-26-Lib-26-Index1-WIHHU-GTCGGAGC-GGTTATAA-200713_S108_L004_R1_001.fastq.gz</t>
  </si>
  <si>
    <t>/willerslev/edna/KapKBH/Capture/200713-S4-XP-WIHHU-Kap-Copenhagen-101/Samples/12-1-47-Ext-26-Lib-26-Index1-WIHHU-GTCGGAGC-GGTTATAA-200713/Files/12-1-47-Ext-26-Lib-26-Index1-WIHHU-GTCGGAGC-GGTTATAA-200713_S108_L004_R2_001.fastq.gz</t>
  </si>
  <si>
    <t>/willerslev/edna/KapKBH/Capture/200713-S4-XP-WIHHU-Kap-Copenhagen-101/Samples/12-1-48-Ext-27-Lib-27-Index1-WIHHU-CTTGGTAT-CCAAGTCC-200713/Files/12-1-48-Ext-27-Lib-27-Index1-WIHHU-CTTGGTAT-CCAAGTCC-200713_S120_L004_R1_001.fastq.gz</t>
  </si>
  <si>
    <t>/willerslev/edna/KapKBH/Capture/200713-S4-XP-WIHHU-Kap-Copenhagen-101/Samples/12-1-48-Ext-27-Lib-27-Index1-WIHHU-CTTGGTAT-CCAAGTCC-200713/Files/12-1-48-Ext-27-Lib-27-Index1-WIHHU-CTTGGTAT-CCAAGTCC-200713_S120_L004_R2_001.fastq.gz</t>
  </si>
  <si>
    <t>/willerslev/edna/KapKBH/Capture/200713-S4-XP-EJFHU-Kap-Copenhagen-101/Samples/12-1-49-Ext-28-Lib-28-Index1-EJFHU-TCCAACGC-TTGGACTT-200713/Files/12-1-49-Ext-28-Lib-28-Index1-EJFHU-TCCAACGC-TTGGACTT-200713_S98_L003_R1_001.fastq.gz</t>
  </si>
  <si>
    <t>/willerslev/edna/KapKBH/Capture/200713-S4-XP-EJFHU-Kap-Copenhagen-101/Samples/12-1-49-Ext-28-Lib-28-Index1-EJFHU-TCCAACGC-TTGGACTT-200713/Files/12-1-49-Ext-28-Lib-28-Index1-EJFHU-TCCAACGC-TTGGACTT-200713_S98_L003_R2_001.fastq.gz</t>
  </si>
  <si>
    <t>/willerslev/edna/KapKBH/Capture/200713-S4-XP-EJFHU-Kap-Copenhagen-101/Samples/12-1-51-Ext-33-Lib-33-Index2-EJFHU-TACCGAGG-CCTGAACT-200713/Files/12-1-51-Ext-33-Lib-33-Index2-EJFHU-TACCGAGG-CCTGAACT-200713_S91_L003_R1_001.fastq.gz</t>
  </si>
  <si>
    <t>/willerslev/edna/KapKBH/Capture/200713-S4-XP-EJFHU-Kap-Copenhagen-101/Samples/12-1-51-Ext-33-Lib-33-Index2-EJFHU-TACCGAGG-CCTGAACT-200713/Files/12-1-51-Ext-33-Lib-33-Index2-EJFHU-TACCGAGG-CCTGAACT-200713_S91_L003_R2_001.fastq.gz</t>
  </si>
  <si>
    <t>/willerslev/edna/KapKBH/Capture/200713-S4-XP-WIHHU-Kap-Copenhagen-101/Samples/12-1-52-Ext-34-Lib-34-Index1-WIHHU-CGTTAGAA-TTCAGGTC-200713/Files/12-1-52-Ext-34-Lib-34-Index1-WIHHU-CGTTAGAA-TTCAGGTC-200713_S109_L004_R1_001.fastq.gz</t>
  </si>
  <si>
    <t>/willerslev/edna/KapKBH/Capture/200713-S4-XP-WIHHU-Kap-Copenhagen-101/Samples/12-1-52-Ext-34-Lib-34-Index1-WIHHU-CGTTAGAA-TTCAGGTC-200713/Files/12-1-52-Ext-34-Lib-34-Index1-WIHHU-CGTTAGAA-TTCAGGTC-200713_S109_L004_R2_001.fastq.gz</t>
  </si>
  <si>
    <t>/willerslev/edna/KapKBH/Capture/200713-S4-XP-EJFHU-Kap-Copenhagen-101/Samples/198A-Ext-55-Lib-55-Index1-EJFHU-GATCTATC-ATGAGGCT-200713/Files/198A-Ext-55-Lib-55-Index1-EJFHU-GATCTATC-ATGAGGCT-200713_S101_L003_R1_001.fastq.gz</t>
  </si>
  <si>
    <t>/willerslev/edna/KapKBH/Capture/200713-S4-XP-EJFHU-Kap-Copenhagen-101/Samples/198A-Ext-55-Lib-55-Index1-EJFHU-GATCTATC-ATGAGGCT-200713/Files/198A-Ext-55-Lib-55-Index1-EJFHU-GATCTATC-ATGAGGCT-200713_S101_L003_R2_001.fastq.gz</t>
  </si>
  <si>
    <t>/willerslev/edna/KapKBH/Capture/200713-S4-XP-WIHHU-Kap-Copenhagen-101/Samples/199B-Ext-48-Lib-48-Index1-WIHHU-AACAGGTT-ATACCAAG-200713/Files/199B-Ext-48-Lib-48-Index1-WIHHU-AACAGGTT-ATACCAAG-200713_S110_L004_R1_001.fastq.gz</t>
  </si>
  <si>
    <t>/willerslev/edna/KapKBH/Capture/200713-S4-XP-WIHHU-Kap-Copenhagen-101/Samples/199B-Ext-48-Lib-48-Index1-WIHHU-AACAGGTT-ATACCAAG-200713/Files/199B-Ext-48-Lib-48-Index1-WIHHU-AACAGGTT-ATACCAAG-200713_S110_L004_R2_001.fastq.gz</t>
  </si>
  <si>
    <t>/willerslev/edna/KapKBH/Capture/200713-S4-XP-EJFHU-Kap-Copenhagen-101/Samples/KapK-12-1-41-Ext-20-Lib-20-Index1-EJFHU-GCACGGAC-GTCTCGCA-200713/Files/KapK-12-1-41-Ext-20-Lib-20-Index1-EJFHU-GCACGGAC-GTCTCGCA-200713_S87_L003_R1_001.fastq.gz</t>
  </si>
  <si>
    <t>/willerslev/edna/KapKBH/Capture/200713-S4-XP-EJFHU-Kap-Copenhagen-101/Samples/KapK-12-1-41-Ext-20-Lib-20-Index1-EJFHU-GCACGGAC-GTCTCGCA-200713/Files/KapK-12-1-41-Ext-20-Lib-20-Index1-EJFHU-GCACGGAC-GTCTCGCA-200713_S87_L003_R2_001.fastq.gz</t>
  </si>
  <si>
    <t>/willerslev/edna/KapKBH/Capture/200713-S4-XP-WIHHU-Kap-Copenhagen-101/Samples/KapK-12-1-42-Ext-21-Lib-21-Index1-WIHHU-GGTACCTT-AAGACGTC-200713/Files/KapK-12-1-42-Ext-21-Lib-21-Index1-WIHHU-GGTACCTT-AAGACGTC-200713_S107_L004_R1_001.fastq.gz</t>
  </si>
  <si>
    <t>/willerslev/edna/KapKBH/Capture/200713-S4-XP-WIHHU-Kap-Copenhagen-101/Samples/KapK-12-1-42-Ext-21-Lib-21-Index1-WIHHU-GGTACCTT-AAGACGTC-200713/Files/KapK-12-1-42-Ext-21-Lib-21-Index1-WIHHU-GGTACCTT-AAGACGTC-200713_S107_L004_R2_001.fastq.gz</t>
  </si>
  <si>
    <t>/willerslev/edna/KapKBH/Capture/200713-S4-XP-WIHHU-Kap-Copenhagen-101/Samples/KapK-12-1-43-Ext-22-Lib-22-Index1-WIHHU-AACGTTCC-GGAGTACT-200713/Files/KapK-12-1-43-Ext-22-Lib-22-Index1-WIHHU-AACGTTCC-GGAGTACT-200713_S116_L004_R1_001.fastq.gz</t>
  </si>
  <si>
    <t>/willerslev/edna/KapKBH/Capture/200713-S4-XP-WIHHU-Kap-Copenhagen-101/Samples/KapK-12-1-43-Ext-22-Lib-22-Index1-WIHHU-AACGTTCC-GGAGTACT-200713/Files/KapK-12-1-43-Ext-22-Lib-22-Index1-WIHHU-AACGTTCC-GGAGTACT-200713_S116_L004_R2_001.fastq.gz</t>
  </si>
  <si>
    <t>/willerslev/edna/KapKBH/Capture/200713-S4-XP-EJFHU-Kap-Copenhagen-101/Samples/KapK-12-1-45-Ext-24-Lib-24-Index1-EJFHU-ATGAGGCC-GTTAATTG-200713/Files/KapK-12-1-45-Ext-24-Lib-24-Index1-EJFHU-ATGAGGCC-GTTAATTG-200713_S97_L003_R1_001.fastq.gz</t>
  </si>
  <si>
    <t>/willerslev/edna/KapKBH/Capture/200713-S4-XP-EJFHU-Kap-Copenhagen-101/Samples/KapK-12-1-45-Ext-24-Lib-24-Index1-EJFHU-ATGAGGCC-GTTAATTG-200713/Files/KapK-12-1-45-Ext-24-Lib-24-Index1-EJFHU-ATGAGGCC-GTTAATTG-200713_S97_L003_R2_001.fastq.gz</t>
  </si>
  <si>
    <t>/willerslev/edna/KapKBH/Capture/200713-S4-XP-EJFHU-Kap-Copenhagen-101/Samples/KapK-12-1-46-Ext-25-Lib-25-Index1-EJFHU-ACTAAGAT-AACCGCGG-200713/Files/KapK-12-1-46-Ext-25-Lib-25-Index1-EJFHU-ACTAAGAT-AACCGCGG-200713_S88_L003_R1_001.fastq.gz</t>
  </si>
  <si>
    <t>/willerslev/edna/KapKBH/Capture/200713-S4-XP-EJFHU-Kap-Copenhagen-101/Samples/KapK-12-1-46-Ext-25-Lib-25-Index1-EJFHU-ACTAAGAT-AACCGCGG-200713/Files/KapK-12-1-46-Ext-25-Lib-25-Index1-EJFHU-ACTAAGAT-AACCGCGG-200713_S88_L003_R2_001.fastq.gz</t>
  </si>
  <si>
    <t>/willerslev/edna/KapKBH/Capture/200713-S4-XP-WIHHU-Kap-Copenhagen-101/Samples/200A-Ext-49-Lib-49-Index1-WIHHU-GGTGAACC-GCGTTGGA-200713/Files/200A-Ext-49-Lib-49-Index1-WIHHU-GGTGAACC-GCGTTGGA-200713_S118_L004_R1_001.fastq.gz</t>
  </si>
  <si>
    <t>/willerslev/edna/KapKBH/Capture/200713-S4-XP-WIHHU-Kap-Copenhagen-101/Samples/200A-Ext-49-Lib-49-Index1-WIHHU-GGTGAACC-GCGTTGGA-200713/Files/200A-Ext-49-Lib-49-Index1-WIHHU-GGTGAACC-GCGTTGGA-200713_S118_L004_R2_001.fastq.gz</t>
  </si>
  <si>
    <t>/willerslev/edna/KapKBH/Capture/200713-S4-XP-WIHHU-Kap-Copenhagen-101/Samples/202B-Ext-38-Lib-38-Index2-WIHHU-CTACGACA-GAGTCCAA-200713/Files/202B-Ext-38-Lib-38-Index2-WIHHU-CTACGACA-GAGTCCAA-200713_S117_L004_R1_001.fastq.gz</t>
  </si>
  <si>
    <t>/willerslev/edna/KapKBH/Capture/200713-S4-XP-WIHHU-Kap-Copenhagen-101/Samples/202B-Ext-38-Lib-38-Index2-WIHHU-CTACGACA-GAGTCCAA-200713/Files/202B-Ext-38-Lib-38-Index2-WIHHU-CTACGACA-GAGTCCAA-200713_S117_L004_R2_001.fastq.gz</t>
  </si>
  <si>
    <t>/willerslev/edna/KapKBH/Capture/200713-S4-XP-EJFHU-Kap-Copenhagen-101/Samples/203A-Ext-42-Lib-42-Index1-EJFHU-GCGCAAGC-TCACGCCG-200713/Files/203A-Ext-42-Lib-42-Index1-EJFHU-GCGCAAGC-TCACGCCG-200713_S99_L003_R1_001.fastq.gz</t>
  </si>
  <si>
    <t>/willerslev/edna/KapKBH/Capture/200713-S4-XP-EJFHU-Kap-Copenhagen-101/Samples/203A-Ext-42-Lib-42-Index1-EJFHU-GCGCAAGC-TCACGCCG-200713/Files/203A-Ext-42-Lib-42-Index1-EJFHU-GCGCAAGC-TCACGCCG-200713_S99_L003_R2_001.fastq.gz</t>
  </si>
  <si>
    <t>/willerslev/edna/KapKBH/Capture/200713-S4-XP-EJFHU-Kap-Copenhagen-101/Samples/203B-Ext-43-Lib-43-Index1-EJFHU-AAGATACT-ACTTACAT-200713/Files/203B-Ext-43-Lib-43-Index1-EJFHU-AAGATACT-ACTTACAT-200713_S92_L003_R1_001.fastq.gz</t>
  </si>
  <si>
    <t>/willerslev/edna/KapKBH/Capture/200713-S4-XP-EJFHU-Kap-Copenhagen-101/Samples/203B-Ext-43-Lib-43-Index1-EJFHU-AAGATACT-ACTTACAT-200713/Files/203B-Ext-43-Lib-43-Index1-EJFHU-AAGATACT-ACTTACAT-200713_S92_L003_R2_001.fastq.gz</t>
  </si>
  <si>
    <t>/willerslev/edna/KapKBH/Capture/200713-S4-XP-EJFHU-Kap-Copenhagen-101/Samples/205A-Ext-51-Lib-51-Index1-EJFHU-TGGTGGCA-TCCTGTAA-200713/Files/205A-Ext-51-Lib-51-Index1-EJFHU-TGGTGGCA-TCCTGTAA-200713_S100_L003_R1_001.fastq.gz</t>
  </si>
  <si>
    <t>/willerslev/edna/KapKBH/Capture/200713-S4-XP-EJFHU-Kap-Copenhagen-101/Samples/205A-Ext-51-Lib-51-Index1-EJFHU-TGGTGGCA-TCCTGTAA-200713/Files/205A-Ext-51-Lib-51-Index1-EJFHU-TGGTGGCA-TCCTGTAA-200713_S100_L003_R2_001.fastq.gz</t>
  </si>
  <si>
    <t>/willerslev/edna/KapKBH/Capture/200713-S4-XP-EJFHU-Kap-Copenhagen-101/Samples/205B-Ext-52-Lib-52-Index2-EJFHU-AGGCAGAG-AGAATGCC-200713/Files/205B-Ext-52-Lib-52-Index2-EJFHU-AGGCAGAG-AGAATGCC-200713_S93_L003_R1_001.fastq.gz</t>
  </si>
  <si>
    <t>/willerslev/edna/KapKBH/Capture/200713-S4-XP-EJFHU-Kap-Copenhagen-101/Samples/205B-Ext-52-Lib-52-Index2-EJFHU-AGGCAGAG-AGAATGCC-200713/Files/205B-Ext-52-Lib-52-Index2-EJFHU-AGGCAGAG-AGAATGCC-200713_S93_L003_R2_001.fastq.gz</t>
  </si>
  <si>
    <t>/willerslev/edna/KapKBH/Capture/200713-S4-XP-WIHHU-Kap-Copenhagen-101/Samples/205C-Ext-53-Lib-53-Index1-WIHHU-GAATGAGA-GAGGCATT-200713/Files/205C-Ext-53-Lib-53-Index1-WIHHU-GAATGAGA-GAGGCATT-200713_S111_L004_R1_001.fastq.gz</t>
  </si>
  <si>
    <t>/willerslev/edna/KapKBH/Capture/200713-S4-XP-WIHHU-Kap-Copenhagen-101/Samples/205C-Ext-53-Lib-53-Index1-WIHHU-GAATGAGA-GAGGCATT-200713/Files/205C-Ext-53-Lib-53-Index1-WIHHU-GAATGAGA-GAGGCATT-200713_S111_L004_R2_001.fastq.gz</t>
  </si>
  <si>
    <t>/willerslev/edna/KapKBH/Capture/200713-S4-XP-WIHHU-Kap-Copenhagen-101/Samples/205D-Ext-54-Lib-54-Index2-WIHHU-TGCGGCGT-CCTCGGTA-200713/Files/205D-Ext-54-Lib-54-Index2-WIHHU-TGCGGCGT-CCTCGGTA-200713_S119_L004_R1_001.fastq.gz</t>
  </si>
  <si>
    <t>/willerslev/edna/KapKBH/Capture/200713-S4-XP-WIHHU-Kap-Copenhagen-101/Samples/205D-Ext-54-Lib-54-Index2-WIHHU-TGCGGCGT-CCTCGGTA-200713/Files/205D-Ext-54-Lib-54-Index2-WIHHU-TGCGGCGT-CCTCGGTA-200713_S119_L004_R2_001.fastq.gz</t>
  </si>
  <si>
    <t>/willerslev/edna/KapKBH/Capture/200713-S4-XP-EJFHU-Kap-Copenhagen-101/Samples/KapK-12-1-24-Ext-1-Lib-1-Index2-EJFHU-CCGCGGTT-AGCGCTAG-200713/Files/KapK-12-1-24-Ext-1-Lib-1-Index2-EJFHU-CCGCGGTT-AGCGCTAG-200713_S89_L003_R1_001.fastq.gz</t>
  </si>
  <si>
    <t>/willerslev/edna/KapKBH/Capture/200713-S4-XP-EJFHU-Kap-Copenhagen-101/Samples/KapK-12-1-24-Ext-1-Lib-1-Index2-EJFHU-CCGCGGTT-AGCGCTAG-200713/Files/KapK-12-1-24-Ext-1-Lib-1-Index2-EJFHU-CCGCGGTT-AGCGCTAG-200713_S89_L003_R2_001.fastq.gz</t>
  </si>
  <si>
    <t>/willerslev/edna/KapKBH/Capture/200713-S4-XP-WIHHU-Kap-Copenhagen-101/Samples/KapK-12-1-25-Ext-2-Lib-2-Index1-WIHHU-TTATAACC-GATATCGA-200713/Files/KapK-12-1-25-Ext-2-Lib-2-Index1-WIHHU-TTATAACC-GATATCGA-200713_S102_L004_R1_001.fastq.gz</t>
  </si>
  <si>
    <t>/willerslev/edna/KapKBH/Capture/200713-S4-XP-WIHHU-Kap-Copenhagen-101/Samples/KapK-12-1-25-Ext-2-Lib-2-Index1-WIHHU-TTATAACC-GATATCGA-200713/Files/KapK-12-1-25-Ext-2-Lib-2-Index1-WIHHU-TTATAACC-GATATCGA-200713_S102_L004_R2_001.fastq.gz</t>
  </si>
  <si>
    <t>/willerslev/edna/KapKBH/Capture/200713-S4-XP-WIHHU-Kap-Copenhagen-101/Samples/KapK-12-1-27-Ext-4-Lib-4-Index2-WIHHU-AAGTCCAA-TATGAGTA-200713/Files/KapK-12-1-27-Ext-4-Lib-4-Index2-WIHHU-AAGTCCAA-TATGAGTA-200713_S113_L004_R1_001.fastq.gz</t>
  </si>
  <si>
    <t>/willerslev/edna/KapKBH/Capture/200713-S4-XP-WIHHU-Kap-Copenhagen-101/Samples/KapK-12-1-27-Ext-4-Lib-4-Index2-WIHHU-AAGTCCAA-TATGAGTA-200713/Files/KapK-12-1-27-Ext-4-Lib-4-Index2-WIHHU-AAGTCCAA-TATGAGTA-200713_S113_L004_R2_001.fastq.gz</t>
  </si>
  <si>
    <t>/willerslev/edna/KapKBH/Capture/200713-S4-XP-EJFHU-Kap-Copenhagen-101/Samples/KapK-12-1-29-Ext-6-Lib-6-Index2-EJFHU-GCTTGTCA-GAACATAC-200713/Files/KapK-12-1-29-Ext-6-Lib-6-Index2-EJFHU-GCTTGTCA-GAACATAC-200713_S95_L003_R1_001.fastq.gz</t>
  </si>
  <si>
    <t>/willerslev/edna/KapKBH/Capture/200713-S4-XP-EJFHU-Kap-Copenhagen-101/Samples/KapK-12-1-29-Ext-6-Lib-6-Index2-EJFHU-GCTTGTCA-GAACATAC-200713/Files/KapK-12-1-29-Ext-6-Lib-6-Index2-EJFHU-GCTTGTCA-GAACATAC-200713_S95_L003_R2_001.fastq.gz</t>
  </si>
  <si>
    <t>/willerslev/edna/KapKBH/Capture/200713-S4-XP-EJFHU-Kap-Copenhagen-101/Samples/Lok-75-Sample-1-Ext-58-Lib-58-Index1-EJFHU-TAAGGTCA-TGTCGTAG-200713/Files/Lok-75-Sample-1-Ext-58-Lib-58-Index1-EJFHU-TAAGGTCA-TGTCGTAG-200713_S94_L003_R1_001.fastq.gz</t>
  </si>
  <si>
    <t>/willerslev/edna/KapKBH/Capture/200713-S4-XP-EJFHU-Kap-Copenhagen-101/Samples/Lok-75-Sample-1-Ext-58-Lib-58-Index1-EJFHU-TAAGGTCA-TGTCGTAG-200713/Files/Lok-75-Sample-1-Ext-58-Lib-58-Index1-EJFHU-TAAGGTCA-TGTCGTAG-200713_S94_L003_R2_001.fastq.gz</t>
  </si>
  <si>
    <t>/willerslev/edna/KapKBH/Capture/200713-S4-XP-WIHHU-Kap-Copenhagen-101/Samples/Lok-75-Sample-3-Ext-59-Lib-59-Index2-WIHHU-TTGCCTAG-ACCACTTA-200713/Files/Lok-75-Sample-3-Ext-59-Lib-59-Index2-WIHHU-TTGCCTAG-ACCACTTA-200713_S112_L004_R1_001.fastq.gz</t>
  </si>
  <si>
    <t>/willerslev/edna/KapKBH/Capture/200713-S4-XP-WIHHU-Kap-Copenhagen-101/Samples/Lok-75-Sample-3-Ext-59-Lib-59-Index2-WIHHU-TTGCCTAG-ACCACTTA-200713/Files/Lok-75-Sample-3-Ext-59-Lib-59-Index2-WIHHU-TTGCCTAG-ACCACTTA-200713_S112_L004_R2_001.fastq.gz</t>
  </si>
  <si>
    <t>/willerslev/edna/KapKBH/Capture/200713-S4-XP-EJFHU-Kap-Copenhagen-101/Samples/KapK-12-1-31-Ext-8-Lib-8-Index2-EJFHU-TGGATCGA-GTGCGATA-200713/Files/KapK-12-1-31-Ext-8-Lib-8-Index2-EJFHU-TGGATCGA-GTGCGATA-200713_S90_L003_R1_001.fastq.gz</t>
  </si>
  <si>
    <t>/willerslev/edna/KapKBH/Capture/200713-S4-XP-EJFHU-Kap-Copenhagen-101/Samples/KapK-12-1-31-Ext-8-Lib-8-Index2-EJFHU-TGGATCGA-GTGCGATA-200713/Files/KapK-12-1-31-Ext-8-Lib-8-Index2-EJFHU-TGGATCGA-GTGCGATA-200713_S90_L003_R2_001.fastq.gz</t>
  </si>
  <si>
    <t>/willerslev/edna/KapKBH/Capture/200713-S4-XP-WIHHU-Kap-Copenhagen-101/Samples/KapK-12-1-33-Ext-10-Lib-10-Index2-WIHHU-GACCTGAA-TTGGTGAG-200713/Files/KapK-12-1-33-Ext-10-Lib-10-Index2-WIHHU-GACCTGAA-TTGGTGAG-200713_S105_L004_R1_001.fastq.gz</t>
  </si>
  <si>
    <t>/willerslev/edna/KapKBH/Capture/200713-S4-XP-WIHHU-Kap-Copenhagen-101/Samples/KapK-12-1-33-Ext-10-Lib-10-Index2-WIHHU-GACCTGAA-TTGGTGAG-200713/Files/KapK-12-1-33-Ext-10-Lib-10-Index2-WIHHU-GACCTGAA-TTGGTGAG-200713_S105_L004_R2_001.fastq.gz</t>
  </si>
  <si>
    <t>/willerslev/edna/KapKBH/Capture/200713-S4-XP-WIHHU-Kap-Copenhagen-101/Samples/KapK-12-1-34-Ext-11-Lib-11-Index2-WIHHU-TCTCTACT-CGCGGTTC-200713/Files/KapK-12-1-34-Ext-11-Lib-11-Index2-WIHHU-TCTCTACT-CGCGGTTC-200713_S114_L004_R1_001.fastq.gz</t>
  </si>
  <si>
    <t>/willerslev/edna/KapKBH/Capture/200713-S4-XP-WIHHU-Kap-Copenhagen-101/Samples/KapK-12-1-34-Ext-11-Lib-11-Index2-WIHHU-TCTCTACT-CGCGGTTC-200713/Files/KapK-12-1-34-Ext-11-Lib-11-Index2-WIHHU-TCTCTACT-CGCGGTTC-200713_S114_L004_R2_001.fastq.gz</t>
  </si>
  <si>
    <t>/willerslev/edna/KapKBH/Capture/200713-S4-XP-EJFHU-Kap-Copenhagen-101/Samples/KapK-12-1-35-Ext-12-Lib-12-Index2-EJFHU-CTCTCGTC-TATAACCT-200713/Files/KapK-12-1-35-Ext-12-Lib-12-Index2-EJFHU-CTCTCGTC-TATAACCT-200713_S96_L003_R1_001.fastq.gz</t>
  </si>
  <si>
    <t>/willerslev/edna/KapKBH/Capture/200713-S4-XP-EJFHU-Kap-Copenhagen-101/Samples/KapK-12-1-35-Ext-12-Lib-12-Index2-EJFHU-CTCTCGTC-TATAACCT-200713/Files/KapK-12-1-35-Ext-12-Lib-12-Index2-EJFHU-CTCTCGTC-TATAACCT-200713_S96_L003_R2_001.fastq.gz</t>
  </si>
  <si>
    <t>/willerslev/edna/KapKBH/Capture/200713-S4-XP-WIHHU-Kap-Copenhagen-101/Samples/KapK-12-1-36-Ext-13-Lib-13-Index2-WIHHU-CCAAGTCT-AAGGATGA-200713/Files/KapK-12-1-36-Ext-13-Lib-13-Index2-WIHHU-CCAAGTCT-AAGGATGA-200713_S103_L004_R1_001.fastq.gz</t>
  </si>
  <si>
    <t>/willerslev/edna/KapKBH/Capture/200713-S4-XP-WIHHU-Kap-Copenhagen-101/Samples/KapK-12-1-36-Ext-13-Lib-13-Index2-WIHHU-CCAAGTCT-AAGGATGA-200713/Files/KapK-12-1-36-Ext-13-Lib-13-Index2-WIHHU-CCAAGTCT-AAGGATGA-200713_S103_L004_R2_001.fastq.gz</t>
  </si>
  <si>
    <t>/willerslev/edna/KapKBH/Capture/200713-S4-XP-WIHHU-Kap-Copenhagen-101/Samples/KapK-12-1-37-Ext-17-Lib-17-Index1-WIHHU-TAATACAG-ATATTCAC-200713/Files/KapK-12-1-37-Ext-17-Lib-17-Index1-WIHHU-TAATACAG-ATATTCAC-200713_S104_L004_R1_001.fastq.gz</t>
  </si>
  <si>
    <t>/willerslev/edna/KapKBH/Capture/200713-S4-XP-WIHHU-Kap-Copenhagen-101/Samples/KapK-12-1-37-Ext-17-Lib-17-Index1-WIHHU-TAATACAG-ATATTCAC-200713/Files/KapK-12-1-37-Ext-17-Lib-17-Index1-WIHHU-TAATACAG-ATATTCAC-200713_S104_L004_R2_001.fastq.gz</t>
  </si>
  <si>
    <t>/willerslev/edna/KapKBH/Capture/200713-S4-XP-WIHHU-Kap-Copenhagen-101/Samples/KapK-12-1-38-Ext-18-Lib-18-Index1-WIHHU-ACCTTGGC-GGCCTCAT-200713/Files/KapK-12-1-38-Ext-18-Lib-18-Index1-WIHHU-ACCTTGGC-GGCCTCAT-200713_S115_L004_R1_001.fastq.gz</t>
  </si>
  <si>
    <t>/willerslev/edna/KapKBH/Capture/200713-S4-XP-WIHHU-Kap-Copenhagen-101/Samples/KapK-12-1-38-Ext-18-Lib-18-Index1-WIHHU-ACCTTGGC-GGCCTCAT-200713/Files/KapK-12-1-38-Ext-18-Lib-18-Index1-WIHHU-ACCTTGGC-GGCCTCAT-200713_S115_L004_R2_001.fastq.gz</t>
  </si>
  <si>
    <t>/willerslev/edna/KapKBH/Capture/200713-S4-XP-WIHHU-Kap-Copenhagen-101/Samples/KapK-12-1-39-Ext-19-Lib-19-Index1-WIHHU-ATGTAAGT-ACTCTATG-200713/Files/KapK-12-1-39-Ext-19-Lib-19-Index1-WIHHU-ATGTAAGT-ACTCTATG-200713_S106_L004_R1_001.fastq.gz</t>
  </si>
  <si>
    <t>/willerslev/edna/KapKBH/Capture/200713-S4-XP-WIHHU-Kap-Copenhagen-101/Samples/KapK-12-1-39-Ext-19-Lib-19-Index1-WIHHU-ATGTAAGT-ACTCTATG-200713/Files/KapK-12-1-39-Ext-19-Lib-19-Index1-WIHHU-ATGTAAGT-ACTCTATG-200713_S106_L004_R2_001.fastq.gz</t>
  </si>
  <si>
    <t>/willerslev/scratch/mwp/KapKBH/EC-Ext-14-Lib-14-Index1-2JRLN-TTGGACTC-GGAAGCAG-191113.R1.fq.gz</t>
  </si>
  <si>
    <t>/willerslev/scratch/mwp/KapKBH/EC-Ext-14-Lib-14-Index1-2JRLN-TTGGACTC-GGAAGCAG-191113.R2.fq.gz</t>
  </si>
  <si>
    <t>/willerslev/scratch/mwp/KapKBH/EC-Ext-15-Lib-15-Index1-2JRLN-GGCTTAAG-TCGTGACC-191113.R1.fq.gz</t>
  </si>
  <si>
    <t>/willerslev/scratch/mwp/KapKBH/EC-Ext-15-Lib-15-Index1-2JRLN-GGCTTAAG-TCGTGACC-191113.R2.fq.gz</t>
  </si>
  <si>
    <t>/willerslev/scratch/mwp/KapKBH/EC-Ext-30-Lib-30-Index1-2JRLN-TTACAGGA-TGACAAGC-191113.R1.fq.gz</t>
  </si>
  <si>
    <t>/willerslev/scratch/mwp/KapKBH/EC-Ext-30-Lib-30-Index1-2JRLN-TTACAGGA-TGACAAGC-191113.R2.fq.gz</t>
  </si>
  <si>
    <t>/willerslev/scratch/mwp/KapKBH/EC-Ext-31-Lib-31-Index1-2JRLN-GGCATTCT-CTAGCTTG-191113.R1.fq.gz</t>
  </si>
  <si>
    <t>/willerslev/scratch/mwp/KapKBH/EC-Ext-31-Lib-31-Index1-2JRLN-GGCATTCT-CTAGCTTG-191113.R2.fq.gz</t>
  </si>
  <si>
    <t>/willerslev/scratch/mwp/KapKBH/EC-Ext-45-Lib-45-Index1-9IALO-ATGGCATG-AAGGTACC-191113.R1.fq.gz</t>
  </si>
  <si>
    <t>/willerslev/scratch/mwp/KapKBH/EC-Ext-45-Lib-45-Index1-9IALO-ATGGCATG-AAGGTACC-191113.R2.fq.gz</t>
  </si>
  <si>
    <t>/willerslev/scratch/mwp/KapKBH/EC-Ext-62-Lib-62-Index1-9IALO-CAAGCTAG-ACATAGCG-191113.R1.fq.gz</t>
  </si>
  <si>
    <t>/willerslev/scratch/mwp/KapKBH/EC-Ext-62-Lib-62-Index1-9IALO-CAAGCTAG-ACATAGCG-191113.R2.fq.gz</t>
  </si>
  <si>
    <t>/willerslev/scratch/mwp/KapKBH/EC-Ext-63-Lib-63-Index2-9IALO-GATTCTGC-GACGAGAG-191113.R1.fq.gz</t>
  </si>
  <si>
    <t>/willerslev/scratch/mwp/KapKBH/EC-Ext-63-Lib-63-Index2-9IALO-GATTCTGC-GACGAGAG-191113.R2.fq.gz</t>
  </si>
  <si>
    <t>/willerslev/users-shared/science-snm-willerslev-npl206/KapKBH/2data/ESW_D7KD_KapK_15_S11_L006_R1_001.fastq.gz</t>
  </si>
  <si>
    <t>/willerslev/users-shared/science-snm-willerslev-npl206/KapKBH/2data/ESW_D7KD_KapK_15_S11_L006_R2_001.fastq.gz</t>
  </si>
  <si>
    <t>/willerslev/users-shared/science-snm-willerslev-npl206/KapKBH/2data/ESW_FA7Q_KapK_27_S17_L008_R1_001.fastq.gz</t>
  </si>
  <si>
    <t>/willerslev/users-shared/science-snm-willerslev-npl206/KapKBH/2data/ESW_FA7Q_KapK_27_S17_L008_R2_001.fastq.gz</t>
  </si>
  <si>
    <t>/willerslev/scratch/mwp/KapKBH/LB-Ext-16-Lib-16-Index1-2JRLN-AATCCGGA-CTACAGTT-191113.R1.fq.gz</t>
  </si>
  <si>
    <t>/willerslev/scratch/mwp/KapKBH/LB-Ext-16-Lib-16-Index1-2JRLN-AATCCGGA-CTACAGTT-191113.R2.fq.gz</t>
  </si>
  <si>
    <t>/willerslev/scratch/mwp/KapKBH/LB-Ext-32-Lib-32-Index1-2JRLN-AATGCCTC-TCGATCCA-191113.R1.fq.gz</t>
  </si>
  <si>
    <t>/willerslev/scratch/mwp/KapKBH/LB-Ext-32-Lib-32-Index1-2JRLN-AATGCCTC-TCGATCCA-191113.R2.fq.gz</t>
  </si>
  <si>
    <t>/willerslev/scratch/mwp/KapKBH/LB-Ext-47-Lib-47-Index1-9IALO-GTTCCAAT-AATTCTGC-191113.R1.fq.gz</t>
  </si>
  <si>
    <t>/willerslev/scratch/mwp/KapKBH/LB-Ext-47-Lib-47-Index1-9IALO-GTTCCAAT-AATTCTGC-191113.R2.fq.gz</t>
  </si>
  <si>
    <t>/willerslev/scratch/mwp/KapKBH/LB-Ext-64-Lib-64-Index1-9IALO-TCGTAGTG-AGACTTGG-191113.R1.fq.gz</t>
  </si>
  <si>
    <t>/willerslev/scratch/mwp/KapKBH/LB-Ext-64-Lib-64-Index1-9IALO-TCGTAGTG-AGACTTGG-191113.R2.fq.gz</t>
  </si>
  <si>
    <t>NA_NA_NA_NA_NA_Ext-14_Lib-14</t>
  </si>
  <si>
    <t>NA_NA_NA_NA_NA_Ext-15_Lib-15</t>
  </si>
  <si>
    <t>NA_NA_NA_NA_NA_Ext-30_Lib-30</t>
  </si>
  <si>
    <t>NA_NA_NA_NA_NA_Ext-31_Lib-31</t>
  </si>
  <si>
    <t>NA_NA_NA_NA_NA_Ext-45_Lib-45</t>
  </si>
  <si>
    <t>NA_NA_NA_NA_NA_Ext-62_Lib-62</t>
  </si>
  <si>
    <t>NA_NA_NA_NA_NA_Ext-63_Lib-63</t>
  </si>
  <si>
    <t>NA_NA_NA_NA_NA_Ext-A15_Lib15A</t>
  </si>
  <si>
    <t>NA_NA_NA_NA_NA_Ext-A27_Lib27A</t>
  </si>
  <si>
    <t>119_B3_116_L0_KapK-12-1-24_Ext-1_Lib-1</t>
  </si>
  <si>
    <t>119_B3_116_L0_KapK-12-1-25_Ext-2_Lib-2</t>
  </si>
  <si>
    <t>119_B3_116_L0_KapK-12-1-27_Ext-4_Lib-4</t>
  </si>
  <si>
    <t>119_B3_116_L0_KapK-12-1-29_Ext-6_Lib-6</t>
  </si>
  <si>
    <t>69_B2_97_L0_KapK-12-1-31_Ext-8_Lib-8</t>
  </si>
  <si>
    <t>69_B2_97_L0_KapK-12-1-33_Ext-10_Lib-10</t>
  </si>
  <si>
    <t>69_B2_100_L0_KapK-12-1-34_Ext-11_Lib-11</t>
  </si>
  <si>
    <t>69_B2_100_L0_KapK-12-1-35_Ext-12_Lib-12</t>
  </si>
  <si>
    <t>69_B2_100_L0_KapK-12-1-36_Ext-13_Lib-13</t>
  </si>
  <si>
    <t>69_B2_103_L0_KapK-12-1-37_Ext-17_Lib-17</t>
  </si>
  <si>
    <t>69_B2_103_L0_KapK-12-1-38_Ext-18_Lib-18</t>
  </si>
  <si>
    <t>69_B2_103_L0_KapK-12-1-39_Ext-19_Lib-19</t>
  </si>
  <si>
    <t>119_B3_116_L1_KapK-12-1-41_Ext-20_Lib-20</t>
  </si>
  <si>
    <t>119_B3_116_L1_KapK-12-1-42_Ext-21_Lib-21</t>
  </si>
  <si>
    <t>119_B3_116_L1_KapK-12-1-43_Ext-22_Lib-22</t>
  </si>
  <si>
    <t>119_B3_116_L2_KapK-12-1-44_Ext-23_Lib-23</t>
  </si>
  <si>
    <t>119_B3_116_L2_KapK-12-1-45_Ext-24_Lib-24</t>
  </si>
  <si>
    <t>119_B3_116_L2_KapK-12-1-46_Ext-25_Lib-25</t>
  </si>
  <si>
    <t>119_B3_116_L3_KapK-12-1-47_Ext-26_Lib-26</t>
  </si>
  <si>
    <t>119_B3_116_L3_KapK-12-1-48_Ext-27_Lib-27</t>
  </si>
  <si>
    <t>119_B3_116_L3_KapK-12-1-49_Ext-28_Lib-28</t>
  </si>
  <si>
    <t>119_B3_116_L4_KapK-12-1-50_Ext-29_Lib-29</t>
  </si>
  <si>
    <t>119_B3_116_L4_KapK-12-1-51_Ext-33_Lib-33</t>
  </si>
  <si>
    <t>119_B3_116_L4_KapK-12-1-52_Ext-34_Lib-34</t>
  </si>
  <si>
    <t>50_B3_127_L0_KapK-198A_Ext-55_Lib-55</t>
  </si>
  <si>
    <t>50_B3_127_L0_KapK-199A_Ext-56_Lib-56</t>
  </si>
  <si>
    <t>50_B3_127_L0_KapK-199B_Ext-48_Lib-48</t>
  </si>
  <si>
    <t>50_B3_127_L0_KapK-200A_Ext-49_Lib-49</t>
  </si>
  <si>
    <t>75_B1_83_L1_KapK-202B_Ext-38_Lib-38</t>
  </si>
  <si>
    <t>75_B1_83_L1_KapK-203A_Ext-42_Lib-42</t>
  </si>
  <si>
    <t>75_B1_83_L1_KapK-203B_Ext-43_Lib-43</t>
  </si>
  <si>
    <t>75_B1_83_L2_KapK-205A_Ext-51_Lib-51</t>
  </si>
  <si>
    <t>75_B1_83_L2_KapK-205B_Ext-52_Lib-52</t>
  </si>
  <si>
    <t>75_B1_83_L2_KapK-205C_Ext-53_Lib-53</t>
  </si>
  <si>
    <t>75_B1_83_L2_KapK-205D_Ext-54_Lib-54</t>
  </si>
  <si>
    <t>NA_NA_NA_NA_NA_Ext-16_Lib-16</t>
  </si>
  <si>
    <t>NA_NA_NA_NA_NA_Ext-32_Lib-32</t>
  </si>
  <si>
    <t>NA_NA_NA_NA_NA_Ext-47_Lib-47</t>
  </si>
  <si>
    <t>NA_NA_NA_NA_NA_Ext-64_Lib-64</t>
  </si>
  <si>
    <t>74a_B1_83_L1_Lok-75-Sample-1_Ext-58_Lib-58</t>
  </si>
  <si>
    <t>74a_B1_83_L1_Lok-75-Sample-1_Ext-A01_Lib01A</t>
  </si>
  <si>
    <t>74a_B1_83_L2_Lok-75-Sample-2a_Ext-A07_Lib11A</t>
  </si>
  <si>
    <t>74a_B1_83_L2_Lok-75-Sample-2a_Ext-A08_Lib08A</t>
  </si>
  <si>
    <t>74a_B1_83_L2_Lok-75-Sample-2a_Ext-A17_Lib17A</t>
  </si>
  <si>
    <t>74a_B1_83_L2_Lok-75-Sample-2b_Ext-A09_Lib09A</t>
  </si>
  <si>
    <t>74a_B1_83_L2_Lok-75-Sample-2b_Ext-A20_Lib20A</t>
  </si>
  <si>
    <t>74a_B1_83_L2_Lok-75-Sample-2b_Ext-A21_Lib21A</t>
  </si>
  <si>
    <t>74a_B1_83_L2_Lok-75-Sample-2b_Ext-A22_Lib22A</t>
  </si>
  <si>
    <t>74a_B1_83_L3_Lok-75-Sample-3_Ext-59_Lib-59</t>
  </si>
  <si>
    <t>74a_B1_83_L3_Lok-75-Sample-3_Ext-A04_Lib04A</t>
  </si>
  <si>
    <t>74a_B1_83_L3_Lok-75-Sample-3_Ext-A05_Lib05A</t>
  </si>
  <si>
    <t>74a_B1_83_L3_Lok-75-Sample-3_Ext-A06_Lib06A</t>
  </si>
  <si>
    <t>74a_B1_83_L4_Lok-75-Sample-4a_Ext-A11_Lib11A</t>
  </si>
  <si>
    <t>74a_B1_83_L4_Lok-75-Sample-4a_Ext-A12_Lib12A</t>
  </si>
  <si>
    <t>74a_B1_83_L4_Lok-75-Sample-4b_Ext-A25_Lib25A</t>
  </si>
  <si>
    <t>74a_B1_83_L4_Lok-75-Sample-4b_Ext-A26_Lib26A</t>
  </si>
  <si>
    <t>119_B3_116_L3_KapK-12-1-47_Ext-26_Lib-26_C</t>
  </si>
  <si>
    <t>119_B3_116_L3_KapK-12-1-48_Ext-27_Lib-27_C</t>
  </si>
  <si>
    <t>119_B3_116_L3_KapK-12-1-49_Ext-28_Lib-28_C</t>
  </si>
  <si>
    <t>119_B3_116_L4_KapK-12-1-51_Ext-33_Lib-33_C</t>
  </si>
  <si>
    <t>119_B3_116_L4_KapK-12-1-52_Ext-34_Lib-34_C</t>
  </si>
  <si>
    <t>50_B3_127_L4_KapK-198A_Ext-55_Lib-55_C</t>
  </si>
  <si>
    <t>50_B3_127_L0_KapK-199A_Ext-48_Lib-48_C</t>
  </si>
  <si>
    <t>119_B3_116_L1_KapK-12-1-41_Ext-20_Lib-20_C</t>
  </si>
  <si>
    <t>119_B3_116_L1_KapK-12-1-42_Ext-21_Lib-21_C</t>
  </si>
  <si>
    <t>119_B3_116_L1_KapK-12-1-43_Ext-22_Lib-22_C</t>
  </si>
  <si>
    <t>119_B3_116_L2_KapK-12-1-45_Ext-24_Lib-24_C</t>
  </si>
  <si>
    <t>119_B3_116_L2_KapK-12-1-46_Ext-25_Lib-25_C</t>
  </si>
  <si>
    <t>119_B3_116_L2_KapK-200A_Ext-49_Lib-49_C</t>
  </si>
  <si>
    <t>74b_B1_83_L1_KapK-202B_Ext-38_Lib-38_C</t>
  </si>
  <si>
    <t>74b_B1_83_L1_KapK-203A_Ext-42_Lib-42_C</t>
  </si>
  <si>
    <t>74b_B1_83_L1_KapK-203B_Ext-43_Lib-43_C</t>
  </si>
  <si>
    <t>74b_B1_83_L2_KapK-205A_Ext-51_Lib-51_C</t>
  </si>
  <si>
    <t>74b_B1_83_L2_KapK-205B_Ext-52_Lib-52_C</t>
  </si>
  <si>
    <t>74b_B1_83_L2_KapK-205C_Ext-53_Lib-53_C</t>
  </si>
  <si>
    <t>74b_B1_83_L2_KapK-205D_Ext-54_Lib-54_C</t>
  </si>
  <si>
    <t>119_B3_116_L0_KapK-12-1-24_Ext-1_Lib-1_C</t>
  </si>
  <si>
    <t>119_B3_116_L0_KapK-12-1-25_Ext-2_Lib-2_C</t>
  </si>
  <si>
    <t>119_B3_116_L0_KapK-12-1-27_Ext-4_Lib-4_C</t>
  </si>
  <si>
    <t>119_B3_116_L0_KapK-12-1-29_Ext-6_Lib-6_C</t>
  </si>
  <si>
    <t>74a_B1_83_L1_Lok-75-Sample-1_Ext-58_Lib-58_C</t>
  </si>
  <si>
    <t>74a_B1_83_L3_Lok-75-Sample-3_Ext-59_Lib-59_C</t>
  </si>
  <si>
    <t>69_B2_97_L0_KapK-12-1-31_Ext-8_Lib-8_C</t>
  </si>
  <si>
    <t>69_B2_97_L0_KapK-12-1-33_Ext-10_Lib-10_C</t>
  </si>
  <si>
    <t>69_B2_100_L0_KapK-12-1-34_Ext-11_Lib-11_C</t>
  </si>
  <si>
    <t>69_B2_100_L0_KapK-12-1-35_Ext-12_Lib-12_C</t>
  </si>
  <si>
    <t>69_B2_100_L0_KapK-12-1-36_Ext-13_Lib-13_C</t>
  </si>
  <si>
    <t>69_B2_103_L0_KapK-12-1-37_Ext-17_Lib-17_C</t>
  </si>
  <si>
    <t>69_B2_103_L0_KapK-12-1-38_Ext-18_Lib-18_C</t>
  </si>
  <si>
    <t>69_B2_103_L0_KapK-12-1-39_Ext-19_Lib-19_C</t>
  </si>
  <si>
    <t>Raw untrimmed read count mate1</t>
  </si>
  <si>
    <t>Raw untrimmed read count mate2</t>
  </si>
  <si>
    <t>74a_B1_83_L1_Lok-75-Sample-1_Ext-A01_Lib01A_2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</si>
</sst>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;@"/>
  </numFmts>
  <fonts count="24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6100"/>
      <name val="Arial"/>
      <family val="2"/>
    </font>
    <font>
      <sz val="12"/>
      <color rgb="FF9C57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/>
    <xf numFmtId="0" fontId="19" fillId="2" borderId="0" applyNumberFormat="0" applyBorder="0" applyAlignment="0" applyProtection="0"/>
    <xf numFmtId="0" fontId="20" fillId="7" borderId="0" applyNumberFormat="0" applyBorder="0" applyAlignment="0" applyProtection="0"/>
  </cellStyleXfs>
  <cellXfs count="82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4" fillId="0" borderId="4" xfId="0" applyFont="1" applyBorder="1"/>
    <xf numFmtId="0" fontId="0" fillId="0" borderId="3" xfId="0" applyBorder="1"/>
    <xf numFmtId="0" fontId="0" fillId="0" borderId="5" xfId="0" applyBorder="1"/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2" fontId="14" fillId="0" borderId="0" xfId="0" applyNumberFormat="1" applyFont="1" applyFill="1" applyAlignment="1">
      <alignment horizontal="left"/>
    </xf>
    <xf numFmtId="0" fontId="0" fillId="0" borderId="0" xfId="0" applyFill="1"/>
    <xf numFmtId="0" fontId="15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2" fontId="16" fillId="0" borderId="0" xfId="0" applyNumberFormat="1" applyFont="1" applyFill="1" applyAlignment="1">
      <alignment horizontal="left"/>
    </xf>
    <xf numFmtId="165" fontId="16" fillId="0" borderId="0" xfId="0" applyNumberFormat="1" applyFont="1" applyFill="1" applyAlignment="1">
      <alignment horizontal="left"/>
    </xf>
    <xf numFmtId="0" fontId="17" fillId="0" borderId="0" xfId="1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7" fillId="0" borderId="0" xfId="1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5" fillId="0" borderId="0" xfId="3"/>
    <xf numFmtId="0" fontId="4" fillId="0" borderId="0" xfId="3" applyFont="1"/>
    <xf numFmtId="0" fontId="5" fillId="0" borderId="0" xfId="3" applyAlignment="1">
      <alignment horizontal="center"/>
    </xf>
    <xf numFmtId="0" fontId="19" fillId="2" borderId="0" xfId="4"/>
    <xf numFmtId="0" fontId="20" fillId="7" borderId="0" xfId="5"/>
    <xf numFmtId="0" fontId="0" fillId="0" borderId="0" xfId="0" applyNumberFormat="1"/>
    <xf numFmtId="0" fontId="0" fillId="8" borderId="7" xfId="0" applyNumberFormat="1" applyFont="1" applyFill="1" applyBorder="1" applyAlignment="1">
      <alignment horizontal="right"/>
    </xf>
    <xf numFmtId="0" fontId="0" fillId="8" borderId="8" xfId="0" applyNumberFormat="1" applyFont="1" applyFill="1" applyBorder="1" applyAlignment="1">
      <alignment horizontal="right"/>
    </xf>
    <xf numFmtId="0" fontId="0" fillId="0" borderId="7" xfId="0" applyNumberFormat="1" applyFont="1" applyBorder="1" applyAlignment="1">
      <alignment horizontal="right"/>
    </xf>
    <xf numFmtId="0" fontId="0" fillId="0" borderId="8" xfId="0" applyNumberFormat="1" applyFont="1" applyBorder="1" applyAlignment="1">
      <alignment horizontal="right"/>
    </xf>
    <xf numFmtId="0" fontId="0" fillId="8" borderId="6" xfId="0" applyNumberFormat="1" applyFont="1" applyFill="1" applyBorder="1" applyAlignment="1">
      <alignment horizontal="left"/>
    </xf>
    <xf numFmtId="0" fontId="0" fillId="0" borderId="6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  <xf numFmtId="164" fontId="0" fillId="0" borderId="1" xfId="0" applyNumberForma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5" borderId="0" xfId="0" applyFill="1" applyAlignment="1">
      <alignment horizontal="left" wrapText="1"/>
    </xf>
    <xf numFmtId="0" fontId="5" fillId="5" borderId="0" xfId="3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7" fillId="5" borderId="0" xfId="3" applyFont="1" applyFill="1" applyAlignment="1">
      <alignment horizontal="left"/>
    </xf>
    <xf numFmtId="0" fontId="5" fillId="5" borderId="0" xfId="0" applyFont="1" applyFill="1" applyAlignment="1">
      <alignment horizontal="left"/>
    </xf>
    <xf numFmtId="2" fontId="6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164" fontId="6" fillId="0" borderId="0" xfId="0" applyNumberFormat="1" applyFont="1" applyFill="1" applyAlignment="1">
      <alignment horizontal="left"/>
    </xf>
    <xf numFmtId="164" fontId="6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6" borderId="0" xfId="0" applyFont="1" applyFill="1" applyAlignment="1">
      <alignment horizontal="left"/>
    </xf>
    <xf numFmtId="0" fontId="21" fillId="5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1" xfId="0" applyNumberFormat="1" applyBorder="1" applyAlignment="1">
      <alignment horizontal="left"/>
    </xf>
    <xf numFmtId="0" fontId="22" fillId="5" borderId="2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ont="1" applyFill="1" applyAlignment="1">
      <alignment horizontal="left"/>
    </xf>
    <xf numFmtId="0" fontId="0" fillId="5" borderId="2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4" fillId="5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2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164" fontId="4" fillId="0" borderId="1" xfId="0" applyNumberFormat="1" applyFont="1" applyFill="1" applyBorder="1" applyAlignment="1">
      <alignment horizontal="left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9" borderId="0" xfId="0" applyFont="1" applyFill="1" applyAlignment="1">
      <alignment horizontal="left"/>
    </xf>
    <xf numFmtId="0" fontId="16" fillId="0" borderId="0" xfId="0" applyFont="1" applyFill="1"/>
    <xf numFmtId="0" fontId="23" fillId="0" borderId="0" xfId="0" applyFont="1" applyFill="1"/>
    <xf numFmtId="0" fontId="4" fillId="0" borderId="0" xfId="3" applyFont="1" applyAlignment="1">
      <alignment horizontal="center"/>
    </xf>
  </cellXfs>
  <cellStyles count="6">
    <cellStyle name="Bad 2" xfId="5" xr:uid="{DEF1F028-C040-634D-96F4-95CE812886F2}"/>
    <cellStyle name="Good" xfId="1" builtinId="26"/>
    <cellStyle name="Good 2" xfId="4" xr:uid="{B357E759-71D1-D543-8C8A-2FB9E9C23824}"/>
    <cellStyle name="Neutral" xfId="2" builtinId="28"/>
    <cellStyle name="Normal" xfId="0" builtinId="0"/>
    <cellStyle name="Normal 2" xfId="3" xr:uid="{F2764307-3935-6345-82F4-0662963483C0}"/>
  </cellStyles>
  <dxfs count="2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568697</xdr:colOff>
      <xdr:row>27</xdr:row>
      <xdr:rowOff>71718</xdr:rowOff>
    </xdr:from>
    <xdr:to>
      <xdr:col>82</xdr:col>
      <xdr:colOff>307365</xdr:colOff>
      <xdr:row>55</xdr:row>
      <xdr:rowOff>52221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7009E9E-31F4-7142-AAB9-B21D8E37F026}"/>
            </a:ext>
          </a:extLst>
        </xdr:cNvPr>
        <xdr:cNvGrpSpPr/>
      </xdr:nvGrpSpPr>
      <xdr:grpSpPr>
        <a:xfrm>
          <a:off x="8427756" y="5345953"/>
          <a:ext cx="48148080" cy="5419092"/>
          <a:chOff x="6642285" y="6156512"/>
          <a:chExt cx="43307139" cy="5314503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23D2B1A5-0B8C-E243-BDD4-0AE37329C32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3575"/>
          <a:stretch/>
        </xdr:blipFill>
        <xdr:spPr>
          <a:xfrm>
            <a:off x="6642285" y="6156512"/>
            <a:ext cx="14994591" cy="5304762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7A221D3E-AF47-054D-88F3-F38F5695374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7136"/>
          <a:stretch/>
        </xdr:blipFill>
        <xdr:spPr>
          <a:xfrm>
            <a:off x="35508423" y="6166253"/>
            <a:ext cx="14441001" cy="5304762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8AACA032-11E0-1743-9EDE-D3CE2C4C7C6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7112" r="3626"/>
          <a:stretch/>
        </xdr:blipFill>
        <xdr:spPr>
          <a:xfrm>
            <a:off x="21627352" y="6157977"/>
            <a:ext cx="13881071" cy="5304762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537323</xdr:colOff>
      <xdr:row>1</xdr:row>
      <xdr:rowOff>86282</xdr:rowOff>
    </xdr:from>
    <xdr:to>
      <xdr:col>81</xdr:col>
      <xdr:colOff>203948</xdr:colOff>
      <xdr:row>29</xdr:row>
      <xdr:rowOff>75076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77EB3311-7704-D944-84A3-EE84713D9E94}"/>
            </a:ext>
          </a:extLst>
        </xdr:cNvPr>
        <xdr:cNvGrpSpPr/>
      </xdr:nvGrpSpPr>
      <xdr:grpSpPr>
        <a:xfrm>
          <a:off x="8396382" y="295458"/>
          <a:ext cx="47403684" cy="5442324"/>
          <a:chOff x="5322234" y="590550"/>
          <a:chExt cx="42629978" cy="5334000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8D8E991A-494F-B849-9536-3D4CCAD616E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r="3514"/>
          <a:stretch/>
        </xdr:blipFill>
        <xdr:spPr>
          <a:xfrm>
            <a:off x="5322234" y="590550"/>
            <a:ext cx="15004116" cy="5304762"/>
          </a:xfrm>
          <a:prstGeom prst="rect">
            <a:avLst/>
          </a:prstGeom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706B6899-C63D-7242-AC32-4F3D4CA69F1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7660" r="3514"/>
          <a:stretch/>
        </xdr:blipFill>
        <xdr:spPr>
          <a:xfrm>
            <a:off x="20288250" y="590550"/>
            <a:ext cx="13812931" cy="5304762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68390E31-D316-4442-A9C4-C35DC2539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7660" r="3148" b="-551"/>
          <a:stretch/>
        </xdr:blipFill>
        <xdr:spPr>
          <a:xfrm>
            <a:off x="34082131" y="590550"/>
            <a:ext cx="13870081" cy="5334000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571499</xdr:colOff>
      <xdr:row>4</xdr:row>
      <xdr:rowOff>123265</xdr:rowOff>
    </xdr:from>
    <xdr:to>
      <xdr:col>17</xdr:col>
      <xdr:colOff>403412</xdr:colOff>
      <xdr:row>8</xdr:row>
      <xdr:rowOff>22413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43AB2E4-0076-0748-8AF4-85DA3273E05E}"/>
            </a:ext>
          </a:extLst>
        </xdr:cNvPr>
        <xdr:cNvSpPr txBox="1"/>
      </xdr:nvSpPr>
      <xdr:spPr>
        <a:xfrm>
          <a:off x="9791699" y="910665"/>
          <a:ext cx="3197413" cy="661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2000" b="1">
              <a:solidFill>
                <a:schemeClr val="accent1"/>
              </a:solidFill>
              <a:latin typeface="Arial Black" panose="020B0A04020102020204" pitchFamily="34" charset="0"/>
            </a:rPr>
            <a:t>psbD_AllPlants</a:t>
          </a:r>
        </a:p>
      </xdr:txBody>
    </xdr:sp>
    <xdr:clientData/>
  </xdr:twoCellAnchor>
  <xdr:twoCellAnchor>
    <xdr:from>
      <xdr:col>12</xdr:col>
      <xdr:colOff>533399</xdr:colOff>
      <xdr:row>30</xdr:row>
      <xdr:rowOff>107575</xdr:rowOff>
    </xdr:from>
    <xdr:to>
      <xdr:col>17</xdr:col>
      <xdr:colOff>365312</xdr:colOff>
      <xdr:row>34</xdr:row>
      <xdr:rowOff>6723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8CEAF1E-8631-1A4E-94FD-F254AF4FE25D}"/>
            </a:ext>
          </a:extLst>
        </xdr:cNvPr>
        <xdr:cNvSpPr txBox="1"/>
      </xdr:nvSpPr>
      <xdr:spPr>
        <a:xfrm>
          <a:off x="9753599" y="5847975"/>
          <a:ext cx="3197413" cy="661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2000" b="1">
              <a:solidFill>
                <a:schemeClr val="accent6"/>
              </a:solidFill>
              <a:latin typeface="Arial Black" panose="020B0A04020102020204" pitchFamily="34" charset="0"/>
            </a:rPr>
            <a:t>psbA_Grasses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NAmacroPOLLEN_1" connectionId="1" xr16:uid="{1DF8DFD0-2442-DC46-AE58-76BE503D6D13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ra_taxa" connectionId="2" xr16:uid="{066A503F-24BA-814B-AD6B-17C79D30C6D8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3F432C1E-BB63-3E46-A313-9F3CF93F9EE5}" autoFormatId="16" applyNumberFormats="0" applyBorderFormats="0" applyFontFormats="0" applyPatternFormats="0" applyAlignmentFormats="0" applyWidthHeightFormats="0">
  <queryTableRefresh nextId="49">
    <queryTableFields count="47">
      <queryTableField id="1" name="Column1" tableColumnId="1"/>
      <queryTableField id="2" name="Taxa" tableColumnId="2"/>
      <queryTableField id="3" name="119_B3_116_L0_KapK_12_1_24" tableColumnId="3"/>
      <queryTableField id="4" name="119_B3_116_L0_KapK_12_1_24_C" tableColumnId="4"/>
      <queryTableField id="5" name="119_B3_116_L0_KapK_12_1_25" tableColumnId="5"/>
      <queryTableField id="6" name="119_B3_116_L0_KapK_12_1_27" tableColumnId="6"/>
      <queryTableField id="7" name="119_B3_116_L0_KapK_12_1_27_C" tableColumnId="7"/>
      <queryTableField id="8" name="119_B3_116_L0_KapK_12_1_29" tableColumnId="8"/>
      <queryTableField id="9" name="119_B3_116_L0_KapK_12_1_29_C" tableColumnId="9"/>
      <queryTableField id="10" name="119_B3_116_L1_KapK_12_1_41" tableColumnId="10"/>
      <queryTableField id="11" name="119_B3_116_L1_KapK_12_1_42" tableColumnId="11"/>
      <queryTableField id="12" name="119_B3_116_L1_KapK_12_1_43" tableColumnId="12"/>
      <queryTableField id="13" name="119_B3_116_L2_KapK_12_1_44" tableColumnId="13"/>
      <queryTableField id="14" name="119_B3_116_L2_KapK_12_1_45" tableColumnId="14"/>
      <queryTableField id="15" name="119_B3_116_L2_KapK_12_1_46" tableColumnId="15"/>
      <queryTableField id="16" name="119_B3_116_L3_KapK_12_1_47" tableColumnId="16"/>
      <queryTableField id="17" name="119_B3_116_L3_KapK_12_1_48" tableColumnId="17"/>
      <queryTableField id="18" name="119_B3_116_L3_KapK_12_1_49" tableColumnId="18"/>
      <queryTableField id="19" name="119_B3_116_L4_KapK_12_1_50" tableColumnId="19"/>
      <queryTableField id="20" name="119_B3_116_L4_KapK_12_1_51" tableColumnId="20"/>
      <queryTableField id="21" name="119_B3_116_L4_KapK_12_1_52" tableColumnId="21"/>
      <queryTableField id="22" name="50_B3_127_L0_KapK_198A" tableColumnId="22"/>
      <queryTableField id="23" name="50_B3_127_L0_KapK_199A" tableColumnId="23"/>
      <queryTableField id="24" name="50_B3_127_L0_KapK_199B" tableColumnId="24"/>
      <queryTableField id="25" name="50_B3_127_L0_KapK_200A" tableColumnId="25"/>
      <queryTableField id="26" name="69_B2_100_L0_KapK_12_1_34" tableColumnId="26"/>
      <queryTableField id="27" name="69_B2_100_L0_KapK_12_1_34_C" tableColumnId="27"/>
      <queryTableField id="28" name="69_B2_100_L0_KapK_12_1_35" tableColumnId="28"/>
      <queryTableField id="29" name="69_B2_100_L0_KapK_12_1_35_C" tableColumnId="29"/>
      <queryTableField id="30" name="69_B2_100_L0_KapK_12_1_36" tableColumnId="30"/>
      <queryTableField id="31" name="69_B2_100_L0_KapK_12_1_36_C" tableColumnId="31"/>
      <queryTableField id="32" name="69_B2_103_L0_KapK_12_1_37" tableColumnId="32"/>
      <queryTableField id="33" name="69_B2_103_L0_KapK_12_1_39" tableColumnId="33"/>
      <queryTableField id="34" name="69_B2_103_L0_KapK_12_1_39_C" tableColumnId="34"/>
      <queryTableField id="35" name="69_B2_97_L0_KapK_12_1_31" tableColumnId="35"/>
      <queryTableField id="36" name="69_B2_97_L0_KapK_12_1_31_C" tableColumnId="36"/>
      <queryTableField id="37" name="69_B2_97_L0_KapK_12_1_33" tableColumnId="37"/>
      <queryTableField id="38" name="69_B2_97_L0_KapK_12_1_33_C" tableColumnId="38"/>
      <queryTableField id="39" name="74_B1_83_L1_Lok_75_Sample_1_Ext_58" tableColumnId="39"/>
      <queryTableField id="40" name="74_B1_83_L3_Lok_75_Sample_3_Ext_59" tableColumnId="40"/>
      <queryTableField id="41" name="75_B1_83_L2_KapK_205A" tableColumnId="41"/>
      <queryTableField id="42" name="75_B1_83_L2_KapK_205B" tableColumnId="42"/>
      <queryTableField id="43" name="75_B1_83_L2_KapK_205C" tableColumnId="43"/>
      <queryTableField id="44" name="75_B1_83_L2_KapK_205D" tableColumnId="44"/>
      <queryTableField id="45" name="Family" tableColumnId="45"/>
      <queryTableField id="46" name="Growth_form_order" tableColumnId="46"/>
      <queryTableField id="47" name="Growth_form" tableColumnId="47"/>
    </queryTableFields>
    <queryTableDeletedFields count="1">
      <deletedField name="Note Inger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9AD98867-DFE2-DA4F-A81E-0B2584B510BB}" autoFormatId="16" applyNumberFormats="0" applyBorderFormats="0" applyFontFormats="0" applyPatternFormats="0" applyAlignmentFormats="0" applyWidthHeightFormats="0">
  <queryTableRefresh nextId="34" unboundColumnsRight="1">
    <queryTableFields count="33">
      <queryTableField id="1" name="Column1" tableColumnId="1"/>
      <queryTableField id="2" name="119_B3_116_L0_KapK_12_1_24" tableColumnId="2"/>
      <queryTableField id="3" name="119_B3_116_L0_KapK_12_1_24_C" tableColumnId="3"/>
      <queryTableField id="4" name="119_B3_116_L0_KapK_12_1_25" tableColumnId="4"/>
      <queryTableField id="5" name="119_B3_116_L0_KapK_12_1_27" tableColumnId="5"/>
      <queryTableField id="6" name="119_B3_116_L0_KapK_12_1_27_C" tableColumnId="6"/>
      <queryTableField id="7" name="119_B3_116_L0_KapK_12_1_29" tableColumnId="7"/>
      <queryTableField id="8" name="119_B3_116_L0_KapK_12_1_29_C" tableColumnId="8"/>
      <queryTableField id="9" name="119_B3_116_L2_KapK_12_1_45" tableColumnId="9"/>
      <queryTableField id="10" name="119_B3_116_L2_KapK_12_1_46" tableColumnId="10"/>
      <queryTableField id="11" name="119_B3_116_L3_KapK_12_1_48" tableColumnId="11"/>
      <queryTableField id="12" name="119_B3_116_L3_KapK_12_1_49" tableColumnId="12"/>
      <queryTableField id="13" name="119_B3_116_L4_KapK_12_1_51" tableColumnId="13"/>
      <queryTableField id="14" name="119_B3_116_L4_KapK_12_1_52" tableColumnId="14"/>
      <queryTableField id="15" name="50_B3_127_L0_KapK_198A" tableColumnId="15"/>
      <queryTableField id="16" name="50_B3_127_L0_KapK_199A" tableColumnId="16"/>
      <queryTableField id="17" name="50_B3_127_L0_KapK_199B" tableColumnId="17"/>
      <queryTableField id="18" name="50_B3_127_L0_KapK_200A" tableColumnId="18"/>
      <queryTableField id="19" name="69_B2_100_L0_KapK_12_1_34" tableColumnId="19"/>
      <queryTableField id="20" name="69_B2_100_L0_KapK_12_1_34_C" tableColumnId="20"/>
      <queryTableField id="21" name="69_B2_100_L0_KapK_12_1_35" tableColumnId="21"/>
      <queryTableField id="22" name="69_B2_100_L0_KapK_12_1_35_C" tableColumnId="22"/>
      <queryTableField id="23" name="69_B2_100_L0_KapK_12_1_36" tableColumnId="23"/>
      <queryTableField id="24" name="69_B2_100_L0_KapK_12_1_36_C" tableColumnId="24"/>
      <queryTableField id="25" name="69_B2_97_L0_KapK_12_1_31" tableColumnId="25"/>
      <queryTableField id="26" name="69_B2_97_L0_KapK_12_1_31_C" tableColumnId="26"/>
      <queryTableField id="27" name="69_B2_97_L0_KapK_12_1_33" tableColumnId="27"/>
      <queryTableField id="28" name="69_B2_97_L0_KapK_12_1_33_C" tableColumnId="28"/>
      <queryTableField id="29" name="74_B1_83_L3_Lok_75_Sample_3_Ext_59" tableColumnId="29"/>
      <queryTableField id="30" name="75_B1_83_L2_KapK_205A" tableColumnId="30"/>
      <queryTableField id="31" name="75_B1_83_L2_KapK_205C" tableColumnId="31"/>
      <queryTableField id="32" name="75_B1_83_L2_KapK_205D" tableColumnId="32"/>
      <queryTableField id="33" dataBound="0" tableColumnId="33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C470754B-62E2-A64E-98A6-52E4B5782FC1}" autoFormatId="16" applyNumberFormats="0" applyBorderFormats="0" applyFontFormats="0" applyPatternFormats="0" applyAlignmentFormats="0" applyWidthHeightFormats="0">
  <queryTableRefresh nextId="34">
    <queryTableFields count="32">
      <queryTableField id="1" name="Column1" tableColumnId="1"/>
      <queryTableField id="2" name="119_B3_116_L0_KapK_12_1_24" tableColumnId="2"/>
      <queryTableField id="3" name="119_B3_116_L0_KapK_12_1_24_C" tableColumnId="3"/>
      <queryTableField id="4" name="119_B3_116_L0_KapK_12_1_25" tableColumnId="4"/>
      <queryTableField id="5" name="119_B3_116_L0_KapK_12_1_27" tableColumnId="5"/>
      <queryTableField id="6" name="119_B3_116_L0_KapK_12_1_27_C" tableColumnId="6"/>
      <queryTableField id="7" name="119_B3_116_L0_KapK_12_1_29" tableColumnId="7"/>
      <queryTableField id="8" name="119_B3_116_L0_KapK_12_1_29_C" tableColumnId="8"/>
      <queryTableField id="9" name="119_B3_116_L2_KapK_12_1_46" tableColumnId="9"/>
      <queryTableField id="10" name="119_B3_116_L3_KapK_12_1_48" tableColumnId="10"/>
      <queryTableField id="11" name="119_B3_116_L3_KapK_12_1_49" tableColumnId="11"/>
      <queryTableField id="12" name="119_B3_116_L4_KapK_12_1_50" tableColumnId="12"/>
      <queryTableField id="13" name="119_B3_116_L4_KapK_12_1_51" tableColumnId="13"/>
      <queryTableField id="14" name="119_B3_116_L4_KapK_12_1_52" tableColumnId="14"/>
      <queryTableField id="15" name="50_B3_127_L0_KapK_198A" tableColumnId="15"/>
      <queryTableField id="16" name="50_B3_127_L0_KapK_199A" tableColumnId="16"/>
      <queryTableField id="17" name="50_B3_127_L0_KapK_199B" tableColumnId="17"/>
      <queryTableField id="18" name="50_B3_127_L0_KapK_200A" tableColumnId="18"/>
      <queryTableField id="19" name="69_B2_100_L0_KapK_12_1_34" tableColumnId="19"/>
      <queryTableField id="20" name="69_B2_100_L0_KapK_12_1_34_C" tableColumnId="20"/>
      <queryTableField id="21" name="69_B2_100_L0_KapK_12_1_35" tableColumnId="21"/>
      <queryTableField id="22" name="69_B2_100_L0_KapK_12_1_35_C" tableColumnId="22"/>
      <queryTableField id="23" name="69_B2_100_L0_KapK_12_1_36" tableColumnId="23"/>
      <queryTableField id="24" name="69_B2_97_L0_KapK_12_1_31" tableColumnId="24"/>
      <queryTableField id="25" name="69_B2_97_L0_KapK_12_1_31_C" tableColumnId="25"/>
      <queryTableField id="26" name="69_B2_97_L0_KapK_12_1_33" tableColumnId="26"/>
      <queryTableField id="27" name="69_B2_97_L0_KapK_12_1_33_C" tableColumnId="27"/>
      <queryTableField id="28" name="74_B1_83_L3_Lok_75_Sample_3_Ext_59" tableColumnId="28"/>
      <queryTableField id="29" name="75_B1_83_L2_KapK_205A" tableColumnId="29"/>
      <queryTableField id="30" name="75_B1_83_L2_KapK_205B" tableColumnId="30"/>
      <queryTableField id="31" name="75_B1_83_L2_KapK_205C" tableColumnId="31"/>
      <queryTableField id="32" name="75_B1_83_L2_KapK_205D" tableColumnId="32"/>
    </queryTableFields>
    <queryTableDeletedFields count="1">
      <deletedField name="NReads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B051261B-A701-8E48-982A-137AEB8D5773}" autoFormatId="16" applyNumberFormats="0" applyBorderFormats="0" applyFontFormats="0" applyPatternFormats="0" applyAlignmentFormats="0" applyWidthHeightFormats="0">
  <queryTableRefresh preserveSortFilterLayout="0" nextId="455">
    <queryTableFields count="454">
      <queryTableField id="1" name="Genome_Id" tableColumnId="1"/>
      <queryTableField id="2" name="n_reads" tableColumnId="2"/>
      <queryTableField id="3" name="label" tableColumnId="3"/>
      <queryTableField id="4" name="breadth_exp_ratio" tableColumnId="4"/>
      <queryTableField id="5" name="cov_evenness" tableColumnId="5"/>
      <queryTableField id="6" name="read_ani_mean" tableColumnId="6"/>
      <queryTableField id="7" name="edit_distances" tableColumnId="7"/>
      <queryTableField id="8" name="label_orig" tableColumnId="8"/>
      <queryTableField id="9" name="member_unit" tableColumnId="9"/>
      <queryTableField id="10" name="figure_names" tableColumnId="10"/>
      <queryTableField id="11" name="site" tableColumnId="11"/>
      <queryTableField id="12" name="tax_id" tableColumnId="12"/>
      <queryTableField id="13" name="tax_name" tableColumnId="13"/>
      <queryTableField id="14" name="name" tableColumnId="14"/>
      <queryTableField id="15" name="tax_rank" tableColumnId="15"/>
      <queryTableField id="16" name="sample" tableColumnId="16"/>
      <queryTableField id="17" name="N_reads" tableColumnId="17"/>
      <queryTableField id="18" name="N_alignments" tableColumnId="18"/>
      <queryTableField id="19" name="lambda_LR" tableColumnId="19"/>
      <queryTableField id="20" name="D_max" tableColumnId="20"/>
      <queryTableField id="21" name="mean_L" tableColumnId="21"/>
      <queryTableField id="22" name="mean_GC" tableColumnId="22"/>
      <queryTableField id="23" name="q" tableColumnId="23"/>
      <queryTableField id="24" name="A" tableColumnId="24"/>
      <queryTableField id="25" name="c" tableColumnId="25"/>
      <queryTableField id="26" name="phi" tableColumnId="26"/>
      <queryTableField id="27" name="rho_Ac" tableColumnId="27"/>
      <queryTableField id="28" name="valid" tableColumnId="28"/>
      <queryTableField id="29" name="asymmetry" tableColumnId="29"/>
      <queryTableField id="30" name="std_L" tableColumnId="30"/>
      <queryTableField id="31" name="std_GC" tableColumnId="31"/>
      <queryTableField id="32" name="tax_path" tableColumnId="32"/>
      <queryTableField id="33" name="D_max_std" tableColumnId="33"/>
      <queryTableField id="34" name="q_std" tableColumnId="34"/>
      <queryTableField id="35" name="phi_std" tableColumnId="35"/>
      <queryTableField id="36" name="A_std" tableColumnId="36"/>
      <queryTableField id="37" name="c_std" tableColumnId="37"/>
      <queryTableField id="38" name="lambda_LR_P" tableColumnId="38"/>
      <queryTableField id="39" name="lambda_LR_z" tableColumnId="39"/>
      <queryTableField id="40" name="forward_lambda_LR" tableColumnId="40"/>
      <queryTableField id="41" name="forward_D_max" tableColumnId="41"/>
      <queryTableField id="42" name="forward_D_max_std" tableColumnId="42"/>
      <queryTableField id="43" name="forward_q" tableColumnId="43"/>
      <queryTableField id="44" name="forward_q_std" tableColumnId="44"/>
      <queryTableField id="45" name="forward_phi" tableColumnId="45"/>
      <queryTableField id="46" name="forward_phi_std" tableColumnId="46"/>
      <queryTableField id="47" name="forward_A" tableColumnId="47"/>
      <queryTableField id="48" name="forward_A_std" tableColumnId="48"/>
      <queryTableField id="49" name="forward_c" tableColumnId="49"/>
      <queryTableField id="50" name="forward_c_std" tableColumnId="50"/>
      <queryTableField id="51" name="forward_rho_Ac" tableColumnId="51"/>
      <queryTableField id="52" name="forward_lambda_LR_P" tableColumnId="52"/>
      <queryTableField id="53" name="forward_lambda_LR_z" tableColumnId="53"/>
      <queryTableField id="54" name="forward_valid" tableColumnId="54"/>
      <queryTableField id="55" name="reverse_lambda_LR" tableColumnId="55"/>
      <queryTableField id="56" name="reverse_D_max" tableColumnId="56"/>
      <queryTableField id="57" name="reverse_D_max_std" tableColumnId="57"/>
      <queryTableField id="58" name="reverse_q" tableColumnId="58"/>
      <queryTableField id="59" name="reverse_q_std" tableColumnId="59"/>
      <queryTableField id="60" name="reverse_phi" tableColumnId="60"/>
      <queryTableField id="61" name="reverse_phi_std" tableColumnId="61"/>
      <queryTableField id="62" name="reverse_A" tableColumnId="62"/>
      <queryTableField id="63" name="reverse_A_std" tableColumnId="63"/>
      <queryTableField id="64" name="reverse_c" tableColumnId="64"/>
      <queryTableField id="65" name="reverse_c_std" tableColumnId="65"/>
      <queryTableField id="66" name="reverse_rho_Ac" tableColumnId="66"/>
      <queryTableField id="67" name="reverse_lambda_LR_P" tableColumnId="67"/>
      <queryTableField id="68" name="reverse_lambda_LR_z" tableColumnId="68"/>
      <queryTableField id="69" name="reverse_valid" tableColumnId="69"/>
      <queryTableField id="70" name="LR_All" tableColumnId="70"/>
      <queryTableField id="71" name="LR_ForRev" tableColumnId="71"/>
      <queryTableField id="72" name="LR_ForRev_All" tableColumnId="72"/>
      <queryTableField id="73" name="chi2_all" tableColumnId="73"/>
      <queryTableField id="74" name="chi2_forward" tableColumnId="74"/>
      <queryTableField id="75" name="chi2_reverse" tableColumnId="75"/>
      <queryTableField id="76" name="chi2_ForRev" tableColumnId="76"/>
      <queryTableField id="77" name="N_x=1_forward" tableColumnId="77"/>
      <queryTableField id="78" name="N_x=1_reverse" tableColumnId="78"/>
      <queryTableField id="79" name="N_sum_total" tableColumnId="79"/>
      <queryTableField id="80" name="N_sum_forward" tableColumnId="80"/>
      <queryTableField id="81" name="N_sum_reverse" tableColumnId="81"/>
      <queryTableField id="82" name="N_min" tableColumnId="82"/>
      <queryTableField id="83" name="k_sum_total" tableColumnId="83"/>
      <queryTableField id="84" name="k_sum_forward" tableColumnId="84"/>
      <queryTableField id="85" name="k_sum_reverse" tableColumnId="85"/>
      <queryTableField id="86" name="Bayesian_z" tableColumnId="86"/>
      <queryTableField id="87" name="Bayesian_D_max" tableColumnId="87"/>
      <queryTableField id="88" name="Bayesian_D_max_std" tableColumnId="88"/>
      <queryTableField id="89" name="Bayesian_A" tableColumnId="89"/>
      <queryTableField id="90" name="Bayesian_A_std" tableColumnId="90"/>
      <queryTableField id="91" name="Bayesian_q" tableColumnId="91"/>
      <queryTableField id="92" name="Bayesian_q_std" tableColumnId="92"/>
      <queryTableField id="93" name="Bayesian_c" tableColumnId="93"/>
      <queryTableField id="94" name="Bayesian_c_std" tableColumnId="94"/>
      <queryTableField id="95" name="Bayesian_phi" tableColumnId="95"/>
      <queryTableField id="96" name="Bayesian_phi_std" tableColumnId="96"/>
      <queryTableField id="97" name="Bayesian_rho_Ac" tableColumnId="97"/>
      <queryTableField id="98" name="k+1" tableColumnId="98"/>
      <queryTableField id="99" name="k+2" tableColumnId="99"/>
      <queryTableField id="100" name="k+3" tableColumnId="100"/>
      <queryTableField id="101" name="k+4" tableColumnId="101"/>
      <queryTableField id="102" name="k+5" tableColumnId="102"/>
      <queryTableField id="103" name="k+6" tableColumnId="103"/>
      <queryTableField id="104" name="k+7" tableColumnId="104"/>
      <queryTableField id="105" name="k+8" tableColumnId="105"/>
      <queryTableField id="106" name="k+9" tableColumnId="106"/>
      <queryTableField id="107" name="k+10" tableColumnId="107"/>
      <queryTableField id="108" name="k+11" tableColumnId="108"/>
      <queryTableField id="109" name="k+12" tableColumnId="109"/>
      <queryTableField id="110" name="k+13" tableColumnId="110"/>
      <queryTableField id="111" name="k+14" tableColumnId="111"/>
      <queryTableField id="112" name="k+15" tableColumnId="112"/>
      <queryTableField id="113" name="k+16" tableColumnId="113"/>
      <queryTableField id="114" name="k+17" tableColumnId="114"/>
      <queryTableField id="115" name="k+18" tableColumnId="115"/>
      <queryTableField id="116" name="k+19" tableColumnId="116"/>
      <queryTableField id="117" name="k+20" tableColumnId="117"/>
      <queryTableField id="118" name="k+21" tableColumnId="118"/>
      <queryTableField id="119" name="k+22" tableColumnId="119"/>
      <queryTableField id="120" name="k+23" tableColumnId="120"/>
      <queryTableField id="121" name="k+24" tableColumnId="121"/>
      <queryTableField id="122" name="k+25" tableColumnId="122"/>
      <queryTableField id="123" name="k+26" tableColumnId="123"/>
      <queryTableField id="124" name="k+27" tableColumnId="124"/>
      <queryTableField id="125" name="k+28" tableColumnId="125"/>
      <queryTableField id="126" name="k+29" tableColumnId="126"/>
      <queryTableField id="127" name="k+30" tableColumnId="127"/>
      <queryTableField id="128" name="k+31" tableColumnId="128"/>
      <queryTableField id="129" name="k+32" tableColumnId="129"/>
      <queryTableField id="130" name="k+33" tableColumnId="130"/>
      <queryTableField id="131" name="k+34" tableColumnId="131"/>
      <queryTableField id="132" name="k+35" tableColumnId="132"/>
      <queryTableField id="133" name="N+1" tableColumnId="133"/>
      <queryTableField id="134" name="N+2" tableColumnId="134"/>
      <queryTableField id="135" name="N+3" tableColumnId="135"/>
      <queryTableField id="136" name="N+4" tableColumnId="136"/>
      <queryTableField id="137" name="N+5" tableColumnId="137"/>
      <queryTableField id="138" name="N+6" tableColumnId="138"/>
      <queryTableField id="139" name="N+7" tableColumnId="139"/>
      <queryTableField id="140" name="N+8" tableColumnId="140"/>
      <queryTableField id="141" name="N+9" tableColumnId="141"/>
      <queryTableField id="142" name="N+10" tableColumnId="142"/>
      <queryTableField id="143" name="N+11" tableColumnId="143"/>
      <queryTableField id="144" name="N+12" tableColumnId="144"/>
      <queryTableField id="145" name="N+13" tableColumnId="145"/>
      <queryTableField id="146" name="N+14" tableColumnId="146"/>
      <queryTableField id="147" name="N+15" tableColumnId="147"/>
      <queryTableField id="148" name="N+16" tableColumnId="148"/>
      <queryTableField id="149" name="N+17" tableColumnId="149"/>
      <queryTableField id="150" name="N+18" tableColumnId="150"/>
      <queryTableField id="151" name="N+19" tableColumnId="151"/>
      <queryTableField id="152" name="N+20" tableColumnId="152"/>
      <queryTableField id="153" name="N+21" tableColumnId="153"/>
      <queryTableField id="154" name="N+22" tableColumnId="154"/>
      <queryTableField id="155" name="N+23" tableColumnId="155"/>
      <queryTableField id="156" name="N+24" tableColumnId="156"/>
      <queryTableField id="157" name="N+25" tableColumnId="157"/>
      <queryTableField id="158" name="N+26" tableColumnId="158"/>
      <queryTableField id="159" name="N+27" tableColumnId="159"/>
      <queryTableField id="160" name="N+28" tableColumnId="160"/>
      <queryTableField id="161" name="N+29" tableColumnId="161"/>
      <queryTableField id="162" name="N+30" tableColumnId="162"/>
      <queryTableField id="163" name="N+31" tableColumnId="163"/>
      <queryTableField id="164" name="N+32" tableColumnId="164"/>
      <queryTableField id="165" name="N+33" tableColumnId="165"/>
      <queryTableField id="166" name="N+34" tableColumnId="166"/>
      <queryTableField id="167" name="N+35" tableColumnId="167"/>
      <queryTableField id="168" name="f+1" tableColumnId="168"/>
      <queryTableField id="169" name="f+2" tableColumnId="169"/>
      <queryTableField id="170" name="f+3" tableColumnId="170"/>
      <queryTableField id="171" name="f+4" tableColumnId="171"/>
      <queryTableField id="172" name="f+5" tableColumnId="172"/>
      <queryTableField id="173" name="f+6" tableColumnId="173"/>
      <queryTableField id="174" name="f+7" tableColumnId="174"/>
      <queryTableField id="175" name="f+8" tableColumnId="175"/>
      <queryTableField id="176" name="f+9" tableColumnId="176"/>
      <queryTableField id="177" name="f+10" tableColumnId="177"/>
      <queryTableField id="178" name="f+11" tableColumnId="178"/>
      <queryTableField id="179" name="f+12" tableColumnId="179"/>
      <queryTableField id="180" name="f+13" tableColumnId="180"/>
      <queryTableField id="181" name="f+14" tableColumnId="181"/>
      <queryTableField id="182" name="f+15" tableColumnId="182"/>
      <queryTableField id="183" name="f+16" tableColumnId="183"/>
      <queryTableField id="184" name="f+17" tableColumnId="184"/>
      <queryTableField id="185" name="f+18" tableColumnId="185"/>
      <queryTableField id="186" name="f+19" tableColumnId="186"/>
      <queryTableField id="187" name="f+20" tableColumnId="187"/>
      <queryTableField id="188" name="f+21" tableColumnId="188"/>
      <queryTableField id="189" name="f+22" tableColumnId="189"/>
      <queryTableField id="190" name="f+23" tableColumnId="190"/>
      <queryTableField id="191" name="f+24" tableColumnId="191"/>
      <queryTableField id="192" name="f+25" tableColumnId="192"/>
      <queryTableField id="193" name="f+26" tableColumnId="193"/>
      <queryTableField id="194" name="f+27" tableColumnId="194"/>
      <queryTableField id="195" name="f+28" tableColumnId="195"/>
      <queryTableField id="196" name="f+29" tableColumnId="196"/>
      <queryTableField id="197" name="f+30" tableColumnId="197"/>
      <queryTableField id="198" name="f+31" tableColumnId="198"/>
      <queryTableField id="199" name="f+32" tableColumnId="199"/>
      <queryTableField id="200" name="f+33" tableColumnId="200"/>
      <queryTableField id="201" name="f+34" tableColumnId="201"/>
      <queryTableField id="202" name="f+35" tableColumnId="202"/>
      <queryTableField id="203" name="k-1" tableColumnId="203"/>
      <queryTableField id="204" name="k-2" tableColumnId="204"/>
      <queryTableField id="205" name="k-3" tableColumnId="205"/>
      <queryTableField id="206" name="k-4" tableColumnId="206"/>
      <queryTableField id="207" name="k-5" tableColumnId="207"/>
      <queryTableField id="208" name="k-6" tableColumnId="208"/>
      <queryTableField id="209" name="k-7" tableColumnId="209"/>
      <queryTableField id="210" name="k-8" tableColumnId="210"/>
      <queryTableField id="211" name="k-9" tableColumnId="211"/>
      <queryTableField id="212" name="k-10" tableColumnId="212"/>
      <queryTableField id="213" name="k-11" tableColumnId="213"/>
      <queryTableField id="214" name="k-12" tableColumnId="214"/>
      <queryTableField id="215" name="k-13" tableColumnId="215"/>
      <queryTableField id="216" name="k-14" tableColumnId="216"/>
      <queryTableField id="217" name="k-15" tableColumnId="217"/>
      <queryTableField id="218" name="k-16" tableColumnId="218"/>
      <queryTableField id="219" name="k-17" tableColumnId="219"/>
      <queryTableField id="220" name="k-18" tableColumnId="220"/>
      <queryTableField id="221" name="k-19" tableColumnId="221"/>
      <queryTableField id="222" name="k-20" tableColumnId="222"/>
      <queryTableField id="223" name="k-21" tableColumnId="223"/>
      <queryTableField id="224" name="k-22" tableColumnId="224"/>
      <queryTableField id="225" name="k-23" tableColumnId="225"/>
      <queryTableField id="226" name="k-24" tableColumnId="226"/>
      <queryTableField id="227" name="k-25" tableColumnId="227"/>
      <queryTableField id="228" name="k-26" tableColumnId="228"/>
      <queryTableField id="229" name="k-27" tableColumnId="229"/>
      <queryTableField id="230" name="k-28" tableColumnId="230"/>
      <queryTableField id="231" name="k-29" tableColumnId="231"/>
      <queryTableField id="232" name="k-30" tableColumnId="232"/>
      <queryTableField id="233" name="k-31" tableColumnId="233"/>
      <queryTableField id="234" name="k-32" tableColumnId="234"/>
      <queryTableField id="235" name="k-33" tableColumnId="235"/>
      <queryTableField id="236" name="k-34" tableColumnId="236"/>
      <queryTableField id="237" name="k-35" tableColumnId="237"/>
      <queryTableField id="238" name="N-1" tableColumnId="238"/>
      <queryTableField id="239" name="N-2" tableColumnId="239"/>
      <queryTableField id="240" name="N-3" tableColumnId="240"/>
      <queryTableField id="241" name="N-4" tableColumnId="241"/>
      <queryTableField id="242" name="N-5" tableColumnId="242"/>
      <queryTableField id="243" name="N-6" tableColumnId="243"/>
      <queryTableField id="244" name="N-7" tableColumnId="244"/>
      <queryTableField id="245" name="N-8" tableColumnId="245"/>
      <queryTableField id="246" name="N-9" tableColumnId="246"/>
      <queryTableField id="247" name="N-10" tableColumnId="247"/>
      <queryTableField id="248" name="N-11" tableColumnId="248"/>
      <queryTableField id="249" name="N-12" tableColumnId="249"/>
      <queryTableField id="250" name="N-13" tableColumnId="250"/>
      <queryTableField id="251" name="N-14" tableColumnId="251"/>
      <queryTableField id="252" name="N-15" tableColumnId="252"/>
      <queryTableField id="253" name="N-16" tableColumnId="253"/>
      <queryTableField id="254" name="N-17" tableColumnId="254"/>
      <queryTableField id="255" name="N-18" tableColumnId="255"/>
      <queryTableField id="256" name="N-19" tableColumnId="256"/>
      <queryTableField id="257" name="N-20" tableColumnId="257"/>
      <queryTableField id="258" name="N-21" tableColumnId="258"/>
      <queryTableField id="259" name="N-22" tableColumnId="259"/>
      <queryTableField id="260" name="N-23" tableColumnId="260"/>
      <queryTableField id="261" name="N-24" tableColumnId="261"/>
      <queryTableField id="262" name="N-25" tableColumnId="262"/>
      <queryTableField id="263" name="N-26" tableColumnId="263"/>
      <queryTableField id="264" name="N-27" tableColumnId="264"/>
      <queryTableField id="265" name="N-28" tableColumnId="265"/>
      <queryTableField id="266" name="N-29" tableColumnId="266"/>
      <queryTableField id="267" name="N-30" tableColumnId="267"/>
      <queryTableField id="268" name="N-31" tableColumnId="268"/>
      <queryTableField id="269" name="N-32" tableColumnId="269"/>
      <queryTableField id="270" name="N-33" tableColumnId="270"/>
      <queryTableField id="271" name="N-34" tableColumnId="271"/>
      <queryTableField id="272" name="N-35" tableColumnId="272"/>
      <queryTableField id="273" name="f-1" tableColumnId="273"/>
      <queryTableField id="274" name="f-2" tableColumnId="274"/>
      <queryTableField id="275" name="f-3" tableColumnId="275"/>
      <queryTableField id="276" name="f-4" tableColumnId="276"/>
      <queryTableField id="277" name="f-5" tableColumnId="277"/>
      <queryTableField id="278" name="f-6" tableColumnId="278"/>
      <queryTableField id="279" name="f-7" tableColumnId="279"/>
      <queryTableField id="280" name="f-8" tableColumnId="280"/>
      <queryTableField id="281" name="f-9" tableColumnId="281"/>
      <queryTableField id="282" name="f-10" tableColumnId="282"/>
      <queryTableField id="283" name="f-11" tableColumnId="283"/>
      <queryTableField id="284" name="f-12" tableColumnId="284"/>
      <queryTableField id="285" name="f-13" tableColumnId="285"/>
      <queryTableField id="286" name="f-14" tableColumnId="286"/>
      <queryTableField id="287" name="f-15" tableColumnId="287"/>
      <queryTableField id="288" name="f-16" tableColumnId="288"/>
      <queryTableField id="289" name="f-17" tableColumnId="289"/>
      <queryTableField id="290" name="f-18" tableColumnId="290"/>
      <queryTableField id="291" name="f-19" tableColumnId="291"/>
      <queryTableField id="292" name="f-20" tableColumnId="292"/>
      <queryTableField id="293" name="f-21" tableColumnId="293"/>
      <queryTableField id="294" name="f-22" tableColumnId="294"/>
      <queryTableField id="295" name="f-23" tableColumnId="295"/>
      <queryTableField id="296" name="f-24" tableColumnId="296"/>
      <queryTableField id="297" name="f-25" tableColumnId="297"/>
      <queryTableField id="298" name="f-26" tableColumnId="298"/>
      <queryTableField id="299" name="f-27" tableColumnId="299"/>
      <queryTableField id="300" name="f-28" tableColumnId="300"/>
      <queryTableField id="301" name="f-29" tableColumnId="301"/>
      <queryTableField id="302" name="f-30" tableColumnId="302"/>
      <queryTableField id="303" name="f-31" tableColumnId="303"/>
      <queryTableField id="304" name="f-32" tableColumnId="304"/>
      <queryTableField id="305" name="f-33" tableColumnId="305"/>
      <queryTableField id="306" name="f-34" tableColumnId="306"/>
      <queryTableField id="307" name="f-35" tableColumnId="307"/>
      <queryTableField id="308" name="Dx+1" tableColumnId="308"/>
      <queryTableField id="309" name="Dx+2" tableColumnId="309"/>
      <queryTableField id="310" name="Dx+3" tableColumnId="310"/>
      <queryTableField id="311" name="Dx+4" tableColumnId="311"/>
      <queryTableField id="312" name="Dx+5" tableColumnId="312"/>
      <queryTableField id="313" name="Dx+6" tableColumnId="313"/>
      <queryTableField id="314" name="Dx+7" tableColumnId="314"/>
      <queryTableField id="315" name="Dx+8" tableColumnId="315"/>
      <queryTableField id="316" name="Dx+9" tableColumnId="316"/>
      <queryTableField id="317" name="Dx+10" tableColumnId="317"/>
      <queryTableField id="318" name="Dx+11" tableColumnId="318"/>
      <queryTableField id="319" name="Dx+12" tableColumnId="319"/>
      <queryTableField id="320" name="Dx+13" tableColumnId="320"/>
      <queryTableField id="321" name="Dx+14" tableColumnId="321"/>
      <queryTableField id="322" name="Dx+15" tableColumnId="322"/>
      <queryTableField id="323" name="Dx+16" tableColumnId="323"/>
      <queryTableField id="324" name="Dx+17" tableColumnId="324"/>
      <queryTableField id="325" name="Dx+18" tableColumnId="325"/>
      <queryTableField id="326" name="Dx+19" tableColumnId="326"/>
      <queryTableField id="327" name="Dx+20" tableColumnId="327"/>
      <queryTableField id="328" name="Dx+21" tableColumnId="328"/>
      <queryTableField id="329" name="Dx+22" tableColumnId="329"/>
      <queryTableField id="330" name="Dx+23" tableColumnId="330"/>
      <queryTableField id="331" name="Dx+24" tableColumnId="331"/>
      <queryTableField id="332" name="Dx+25" tableColumnId="332"/>
      <queryTableField id="333" name="Dx+26" tableColumnId="333"/>
      <queryTableField id="334" name="Dx+27" tableColumnId="334"/>
      <queryTableField id="335" name="Dx+28" tableColumnId="335"/>
      <queryTableField id="336" name="Dx+29" tableColumnId="336"/>
      <queryTableField id="337" name="Dx+30" tableColumnId="337"/>
      <queryTableField id="338" name="Dx+31" tableColumnId="338"/>
      <queryTableField id="339" name="Dx+32" tableColumnId="339"/>
      <queryTableField id="340" name="Dx+33" tableColumnId="340"/>
      <queryTableField id="341" name="Dx+34" tableColumnId="341"/>
      <queryTableField id="342" name="Dx+35" tableColumnId="342"/>
      <queryTableField id="343" name="Dx-1" tableColumnId="343"/>
      <queryTableField id="344" name="Dx-2" tableColumnId="344"/>
      <queryTableField id="345" name="Dx-3" tableColumnId="345"/>
      <queryTableField id="346" name="Dx-4" tableColumnId="346"/>
      <queryTableField id="347" name="Dx-5" tableColumnId="347"/>
      <queryTableField id="348" name="Dx-6" tableColumnId="348"/>
      <queryTableField id="349" name="Dx-7" tableColumnId="349"/>
      <queryTableField id="350" name="Dx-8" tableColumnId="350"/>
      <queryTableField id="351" name="Dx-9" tableColumnId="351"/>
      <queryTableField id="352" name="Dx-10" tableColumnId="352"/>
      <queryTableField id="353" name="Dx-11" tableColumnId="353"/>
      <queryTableField id="354" name="Dx-12" tableColumnId="354"/>
      <queryTableField id="355" name="Dx-13" tableColumnId="355"/>
      <queryTableField id="356" name="Dx-14" tableColumnId="356"/>
      <queryTableField id="357" name="Dx-15" tableColumnId="357"/>
      <queryTableField id="358" name="Dx-16" tableColumnId="358"/>
      <queryTableField id="359" name="Dx-17" tableColumnId="359"/>
      <queryTableField id="360" name="Dx-18" tableColumnId="360"/>
      <queryTableField id="361" name="Dx-19" tableColumnId="361"/>
      <queryTableField id="362" name="Dx-20" tableColumnId="362"/>
      <queryTableField id="363" name="Dx-21" tableColumnId="363"/>
      <queryTableField id="364" name="Dx-22" tableColumnId="364"/>
      <queryTableField id="365" name="Dx-23" tableColumnId="365"/>
      <queryTableField id="366" name="Dx-24" tableColumnId="366"/>
      <queryTableField id="367" name="Dx-25" tableColumnId="367"/>
      <queryTableField id="368" name="Dx-26" tableColumnId="368"/>
      <queryTableField id="369" name="Dx-27" tableColumnId="369"/>
      <queryTableField id="370" name="Dx-28" tableColumnId="370"/>
      <queryTableField id="371" name="Dx-29" tableColumnId="371"/>
      <queryTableField id="372" name="Dx-30" tableColumnId="372"/>
      <queryTableField id="373" name="Dx-31" tableColumnId="373"/>
      <queryTableField id="374" name="Dx-32" tableColumnId="374"/>
      <queryTableField id="375" name="Dx-33" tableColumnId="375"/>
      <queryTableField id="376" name="Dx-34" tableColumnId="376"/>
      <queryTableField id="377" name="Dx-35" tableColumnId="377"/>
      <queryTableField id="378" name="Dx_std+1" tableColumnId="378"/>
      <queryTableField id="379" name="Dx_std+2" tableColumnId="379"/>
      <queryTableField id="380" name="Dx_std+3" tableColumnId="380"/>
      <queryTableField id="381" name="Dx_std+4" tableColumnId="381"/>
      <queryTableField id="382" name="Dx_std+5" tableColumnId="382"/>
      <queryTableField id="383" name="Dx_std+6" tableColumnId="383"/>
      <queryTableField id="384" name="Dx_std+7" tableColumnId="384"/>
      <queryTableField id="385" name="Dx_std+8" tableColumnId="385"/>
      <queryTableField id="386" name="Dx_std+9" tableColumnId="386"/>
      <queryTableField id="387" name="Dx_std+10" tableColumnId="387"/>
      <queryTableField id="388" name="Dx_std+11" tableColumnId="388"/>
      <queryTableField id="389" name="Dx_std+12" tableColumnId="389"/>
      <queryTableField id="390" name="Dx_std+13" tableColumnId="390"/>
      <queryTableField id="391" name="Dx_std+14" tableColumnId="391"/>
      <queryTableField id="392" name="Dx_std+15" tableColumnId="392"/>
      <queryTableField id="393" name="Dx_std+16" tableColumnId="393"/>
      <queryTableField id="394" name="Dx_std+17" tableColumnId="394"/>
      <queryTableField id="395" name="Dx_std+18" tableColumnId="395"/>
      <queryTableField id="396" name="Dx_std+19" tableColumnId="396"/>
      <queryTableField id="397" name="Dx_std+20" tableColumnId="397"/>
      <queryTableField id="398" name="Dx_std+21" tableColumnId="398"/>
      <queryTableField id="399" name="Dx_std+22" tableColumnId="399"/>
      <queryTableField id="400" name="Dx_std+23" tableColumnId="400"/>
      <queryTableField id="401" name="Dx_std+24" tableColumnId="401"/>
      <queryTableField id="402" name="Dx_std+25" tableColumnId="402"/>
      <queryTableField id="403" name="Dx_std+26" tableColumnId="403"/>
      <queryTableField id="404" name="Dx_std+27" tableColumnId="404"/>
      <queryTableField id="405" name="Dx_std+28" tableColumnId="405"/>
      <queryTableField id="406" name="Dx_std+29" tableColumnId="406"/>
      <queryTableField id="407" name="Dx_std+30" tableColumnId="407"/>
      <queryTableField id="408" name="Dx_std+31" tableColumnId="408"/>
      <queryTableField id="409" name="Dx_std+32" tableColumnId="409"/>
      <queryTableField id="410" name="Dx_std+33" tableColumnId="410"/>
      <queryTableField id="411" name="Dx_std+34" tableColumnId="411"/>
      <queryTableField id="412" name="Dx_std+35" tableColumnId="412"/>
      <queryTableField id="413" name="Dx_std-1" tableColumnId="413"/>
      <queryTableField id="414" name="Dx_std-2" tableColumnId="414"/>
      <queryTableField id="415" name="Dx_std-3" tableColumnId="415"/>
      <queryTableField id="416" name="Dx_std-4" tableColumnId="416"/>
      <queryTableField id="417" name="Dx_std-5" tableColumnId="417"/>
      <queryTableField id="418" name="Dx_std-6" tableColumnId="418"/>
      <queryTableField id="419" name="Dx_std-7" tableColumnId="419"/>
      <queryTableField id="420" name="Dx_std-8" tableColumnId="420"/>
      <queryTableField id="421" name="Dx_std-9" tableColumnId="421"/>
      <queryTableField id="422" name="Dx_std-10" tableColumnId="422"/>
      <queryTableField id="423" name="Dx_std-11" tableColumnId="423"/>
      <queryTableField id="424" name="Dx_std-12" tableColumnId="424"/>
      <queryTableField id="425" name="Dx_std-13" tableColumnId="425"/>
      <queryTableField id="426" name="Dx_std-14" tableColumnId="426"/>
      <queryTableField id="427" name="Dx_std-15" tableColumnId="427"/>
      <queryTableField id="428" name="Dx_std-16" tableColumnId="428"/>
      <queryTableField id="429" name="Dx_std-17" tableColumnId="429"/>
      <queryTableField id="430" name="Dx_std-18" tableColumnId="430"/>
      <queryTableField id="431" name="Dx_std-19" tableColumnId="431"/>
      <queryTableField id="432" name="Dx_std-20" tableColumnId="432"/>
      <queryTableField id="433" name="Dx_std-21" tableColumnId="433"/>
      <queryTableField id="434" name="Dx_std-22" tableColumnId="434"/>
      <queryTableField id="435" name="Dx_std-23" tableColumnId="435"/>
      <queryTableField id="436" name="Dx_std-24" tableColumnId="436"/>
      <queryTableField id="437" name="Dx_std-25" tableColumnId="437"/>
      <queryTableField id="438" name="Dx_std-26" tableColumnId="438"/>
      <queryTableField id="439" name="Dx_std-27" tableColumnId="439"/>
      <queryTableField id="440" name="Dx_std-28" tableColumnId="440"/>
      <queryTableField id="441" name="Dx_std-29" tableColumnId="441"/>
      <queryTableField id="442" name="Dx_std-30" tableColumnId="442"/>
      <queryTableField id="443" name="Dx_std-31" tableColumnId="443"/>
      <queryTableField id="444" name="Dx_std-32" tableColumnId="444"/>
      <queryTableField id="445" name="Dx_std-33" tableColumnId="445"/>
      <queryTableField id="446" name="Dx_std-34" tableColumnId="446"/>
      <queryTableField id="447" name="Dx_std-35" tableColumnId="447"/>
      <queryTableField id="448" name="Column1" tableColumnId="448"/>
      <queryTableField id="449" name="_1" tableColumnId="449"/>
      <queryTableField id="450" name="_2" tableColumnId="450"/>
      <queryTableField id="451" name="_3" tableColumnId="451"/>
      <queryTableField id="452" name="_4" tableColumnId="452"/>
      <queryTableField id="453" name="_5" tableColumnId="453"/>
      <queryTableField id="454" name="_6" tableColumnId="45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52CCB6-B1F0-3543-9E2D-3626978824E4}" name="PlantGenusPercentage_growth_form_added" displayName="PlantGenusPercentage_growth_form_added" ref="A1:AU103" tableType="queryTable" totalsRowShown="0">
  <autoFilter ref="A1:AU103" xr:uid="{C352CCB6-B1F0-3543-9E2D-3626978824E4}"/>
  <tableColumns count="47">
    <tableColumn id="1" xr3:uid="{5B1ADC4A-7AB3-7F4C-98F2-283F2928357C}" uniqueName="1" name="Column1" queryTableFieldId="1"/>
    <tableColumn id="2" xr3:uid="{A2B5571C-045C-4645-96F3-99901FC436EA}" uniqueName="2" name="Taxa" queryTableFieldId="2" dataDxfId="28"/>
    <tableColumn id="3" xr3:uid="{0B9F58DC-14C3-9440-8E49-9A6D9DC5846B}" uniqueName="3" name="119_B3_116_L0_KapK_12_1_24" queryTableFieldId="3"/>
    <tableColumn id="4" xr3:uid="{29215103-F688-4640-9FDC-684E98BC0D63}" uniqueName="4" name="119_B3_116_L0_KapK_12_1_24_C" queryTableFieldId="4"/>
    <tableColumn id="5" xr3:uid="{10CD17CF-166D-F343-885F-7704E08B393B}" uniqueName="5" name="119_B3_116_L0_KapK_12_1_25" queryTableFieldId="5"/>
    <tableColumn id="6" xr3:uid="{3EF5CA89-4AF7-4D43-8F57-341DD3F5924A}" uniqueName="6" name="119_B3_116_L0_KapK_12_1_27" queryTableFieldId="6"/>
    <tableColumn id="7" xr3:uid="{5E55E7CF-430F-0746-80FA-A7EA7CCA76AB}" uniqueName="7" name="119_B3_116_L0_KapK_12_1_27_C" queryTableFieldId="7"/>
    <tableColumn id="8" xr3:uid="{E1873383-FE92-A74D-B2B9-BE86F919B90E}" uniqueName="8" name="119_B3_116_L0_KapK_12_1_29" queryTableFieldId="8"/>
    <tableColumn id="9" xr3:uid="{A2A797F6-859B-C24D-94AB-EAE8A1579E4F}" uniqueName="9" name="119_B3_116_L0_KapK_12_1_29_C" queryTableFieldId="9"/>
    <tableColumn id="10" xr3:uid="{BB95B5B9-DDEA-AC4D-8CF1-0807CBB256EE}" uniqueName="10" name="119_B3_116_L1_KapK_12_1_41" queryTableFieldId="10"/>
    <tableColumn id="11" xr3:uid="{2C37B242-8D7E-2C49-895D-980469FEEAFF}" uniqueName="11" name="119_B3_116_L1_KapK_12_1_42" queryTableFieldId="11"/>
    <tableColumn id="12" xr3:uid="{7C5C86AB-A090-8645-A341-8EAEDA3E949A}" uniqueName="12" name="119_B3_116_L1_KapK_12_1_43" queryTableFieldId="12"/>
    <tableColumn id="13" xr3:uid="{FC5D56CE-52F2-874B-9D3D-4E1D7AF189AC}" uniqueName="13" name="119_B3_116_L2_KapK_12_1_44" queryTableFieldId="13"/>
    <tableColumn id="14" xr3:uid="{48846BE5-B1E4-244E-A2DB-3FE6FD79C7B1}" uniqueName="14" name="119_B3_116_L2_KapK_12_1_45" queryTableFieldId="14"/>
    <tableColumn id="15" xr3:uid="{7AC6DA12-0C28-574B-B2DA-73361531A4EF}" uniqueName="15" name="119_B3_116_L2_KapK_12_1_46" queryTableFieldId="15"/>
    <tableColumn id="16" xr3:uid="{280D2EDB-ED4E-9A49-96DA-C860C518BCCF}" uniqueName="16" name="119_B3_116_L3_KapK_12_1_47" queryTableFieldId="16"/>
    <tableColumn id="17" xr3:uid="{B6B17AD1-6178-1A46-AAB7-99F3FB7950E6}" uniqueName="17" name="119_B3_116_L3_KapK_12_1_48" queryTableFieldId="17"/>
    <tableColumn id="18" xr3:uid="{382E21F4-5F1B-E440-BE32-33856B50FE88}" uniqueName="18" name="119_B3_116_L3_KapK_12_1_49" queryTableFieldId="18"/>
    <tableColumn id="19" xr3:uid="{272E1F5B-B1B9-9548-9C35-AFBF55E8B505}" uniqueName="19" name="119_B3_116_L4_KapK_12_1_50" queryTableFieldId="19"/>
    <tableColumn id="20" xr3:uid="{CF683962-9F1A-9E4D-8796-0C301EDE6B23}" uniqueName="20" name="119_B3_116_L4_KapK_12_1_51" queryTableFieldId="20"/>
    <tableColumn id="21" xr3:uid="{1063F1F0-DFD6-5E4F-AFD8-360F99CA84BC}" uniqueName="21" name="119_B3_116_L4_KapK_12_1_52" queryTableFieldId="21"/>
    <tableColumn id="22" xr3:uid="{9EB75AC0-B740-9949-9663-1F65DABEFF9B}" uniqueName="22" name="50_B3_127_L0_KapK_198A" queryTableFieldId="22"/>
    <tableColumn id="23" xr3:uid="{C3D015D4-0AC0-094E-8F61-0E7D219F5CC8}" uniqueName="23" name="50_B3_127_L0_KapK_199A" queryTableFieldId="23"/>
    <tableColumn id="24" xr3:uid="{4642B80E-23CA-574B-9E82-D5FFE885A8A1}" uniqueName="24" name="50_B3_127_L0_KapK_199B" queryTableFieldId="24"/>
    <tableColumn id="25" xr3:uid="{A077ED1A-9F9C-274F-AE1C-A5F9759F70C2}" uniqueName="25" name="50_B3_127_L0_KapK_200A" queryTableFieldId="25"/>
    <tableColumn id="26" xr3:uid="{A6C7C134-AF53-EE4A-BE65-33CC58502E36}" uniqueName="26" name="69_B2_100_L0_KapK_12_1_34" queryTableFieldId="26"/>
    <tableColumn id="27" xr3:uid="{B80159E7-AD71-1248-B45C-47C6EC40ED69}" uniqueName="27" name="69_B2_100_L0_KapK_12_1_34_C" queryTableFieldId="27"/>
    <tableColumn id="28" xr3:uid="{CD80C5B7-9189-2144-BA7E-5C97402E0C9C}" uniqueName="28" name="69_B2_100_L0_KapK_12_1_35" queryTableFieldId="28"/>
    <tableColumn id="29" xr3:uid="{3C7661FF-835A-4746-BA44-085A71C054F5}" uniqueName="29" name="69_B2_100_L0_KapK_12_1_35_C" queryTableFieldId="29"/>
    <tableColumn id="30" xr3:uid="{A23526B2-E63D-544A-8557-B7FCBE9E3629}" uniqueName="30" name="69_B2_100_L0_KapK_12_1_36" queryTableFieldId="30"/>
    <tableColumn id="31" xr3:uid="{2D5604F3-ABE0-E448-BDFD-10527DFC0A45}" uniqueName="31" name="69_B2_100_L0_KapK_12_1_36_C" queryTableFieldId="31"/>
    <tableColumn id="32" xr3:uid="{72C2FFFA-E902-BA43-BC79-81AD7B723E9D}" uniqueName="32" name="69_B2_103_L0_KapK_12_1_37" queryTableFieldId="32"/>
    <tableColumn id="33" xr3:uid="{AFBEAB2B-2AB9-A949-9EAF-A75EDFA4DF85}" uniqueName="33" name="69_B2_103_L0_KapK_12_1_39" queryTableFieldId="33"/>
    <tableColumn id="34" xr3:uid="{1E10749A-4930-7643-AC3C-01CFCB5AE580}" uniqueName="34" name="69_B2_103_L0_KapK_12_1_39_C" queryTableFieldId="34"/>
    <tableColumn id="35" xr3:uid="{61AE6B54-7A32-F843-BCBC-DC2607DD4F94}" uniqueName="35" name="69_B2_97_L0_KapK_12_1_31" queryTableFieldId="35"/>
    <tableColumn id="36" xr3:uid="{BF962BD1-0111-4044-B44D-F88A860F3848}" uniqueName="36" name="69_B2_97_L0_KapK_12_1_31_C" queryTableFieldId="36"/>
    <tableColumn id="37" xr3:uid="{E4CDF62E-0976-EA41-8901-445A570F6A5A}" uniqueName="37" name="69_B2_97_L0_KapK_12_1_33" queryTableFieldId="37"/>
    <tableColumn id="38" xr3:uid="{FA5EABB0-097A-3B46-B7BD-475E92CA8CBF}" uniqueName="38" name="69_B2_97_L0_KapK_12_1_33_C" queryTableFieldId="38"/>
    <tableColumn id="39" xr3:uid="{F21B570E-7C53-FE45-B6E0-898D0C5AC970}" uniqueName="39" name="74a_B1_83_L1_Lok_75_Sample_1_Ext_58" queryTableFieldId="39"/>
    <tableColumn id="40" xr3:uid="{723EA648-DB83-F047-A78D-42E125BB65EF}" uniqueName="40" name="74a_B1_83_L3_Lok_75_Sample_3_Ext_59" queryTableFieldId="40"/>
    <tableColumn id="41" xr3:uid="{D94D7E0B-A1EA-9A46-BD4D-73DF961AA53A}" uniqueName="41" name="74b_B1_83_L2_KapK_205A" queryTableFieldId="41"/>
    <tableColumn id="42" xr3:uid="{687244D3-495A-6845-A97B-25B1E2FA2F03}" uniqueName="42" name="74b_B1_83_L2_KapK_205B" queryTableFieldId="42"/>
    <tableColumn id="43" xr3:uid="{CB89B365-C048-F142-ACE1-23A9BDC6E6EE}" uniqueName="43" name="74b_B1_83_L2_KapK_205C" queryTableFieldId="43"/>
    <tableColumn id="44" xr3:uid="{055A3CAC-0EBA-1E4F-BE60-12910C1882FB}" uniqueName="44" name="74b_B1_83_L2_KapK_205D" queryTableFieldId="44"/>
    <tableColumn id="45" xr3:uid="{C6947C62-E1CF-894B-9DEF-879E960700D3}" uniqueName="45" name="Family" queryTableFieldId="45" dataDxfId="27"/>
    <tableColumn id="46" xr3:uid="{F9CAFC1C-D26F-7B43-9543-BB07E52951A0}" uniqueName="46" name="Growth_form_order" queryTableFieldId="46"/>
    <tableColumn id="47" xr3:uid="{2BB64E77-5129-F549-9081-B87124FB6147}" uniqueName="47" name="Growth_form" queryTableFieldId="47" dataDxfId="2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ED91010-A54C-004E-8561-1EC29AE49051}" name="AnimalFamilyMetaDMG6ReadCount" displayName="AnimalFamilyMetaDMG6ReadCount" ref="A1:AG10" tableType="queryTable" totalsRowShown="0">
  <autoFilter ref="A1:AG10" xr:uid="{9ED91010-A54C-004E-8561-1EC29AE49051}"/>
  <tableColumns count="33">
    <tableColumn id="1" xr3:uid="{0D77B26F-7AC0-6048-8F13-8E953EAA6D58}" uniqueName="1" name="Taxa" queryTableFieldId="1" dataDxfId="25"/>
    <tableColumn id="2" xr3:uid="{67DBAE15-5546-AC44-8F71-A6A21DD82C18}" uniqueName="2" name="119_B3_116_L0_KapK_12_1_24" queryTableFieldId="2"/>
    <tableColumn id="3" xr3:uid="{883D7AE4-C885-CB4E-8297-56BB99C41975}" uniqueName="3" name="119_B3_116_L0_KapK_12_1_24_C" queryTableFieldId="3"/>
    <tableColumn id="4" xr3:uid="{6E03AD7D-E1D7-284A-B915-31011063625C}" uniqueName="4" name="119_B3_116_L0_KapK_12_1_25" queryTableFieldId="4"/>
    <tableColumn id="5" xr3:uid="{4E9E9219-3A1F-3241-A763-CFEBE1CB7D87}" uniqueName="5" name="119_B3_116_L0_KapK_12_1_27" queryTableFieldId="5"/>
    <tableColumn id="6" xr3:uid="{A54799E3-220E-7946-A47D-9EA98C50C233}" uniqueName="6" name="119_B3_116_L0_KapK_12_1_27_C" queryTableFieldId="6"/>
    <tableColumn id="7" xr3:uid="{6F2C294B-6944-FA4F-BDE6-A6A5F992A680}" uniqueName="7" name="119_B3_116_L0_KapK_12_1_29" queryTableFieldId="7"/>
    <tableColumn id="8" xr3:uid="{E89D5A66-F5AE-1247-9EDE-74857826543B}" uniqueName="8" name="119_B3_116_L0_KapK_12_1_29_C" queryTableFieldId="8"/>
    <tableColumn id="9" xr3:uid="{BBE716D6-1E3E-3645-AA88-25B3871FBB45}" uniqueName="9" name="119_B3_116_L2_KapK_12_1_45" queryTableFieldId="9"/>
    <tableColumn id="10" xr3:uid="{7474D417-3383-8246-A0AD-DA19D18BF56F}" uniqueName="10" name="119_B3_116_L2_KapK_12_1_46" queryTableFieldId="10"/>
    <tableColumn id="11" xr3:uid="{A911D38A-9E03-F343-B1BB-B587CD13FF36}" uniqueName="11" name="119_B3_116_L3_KapK_12_1_48" queryTableFieldId="11"/>
    <tableColumn id="12" xr3:uid="{70A8B287-392D-0A4E-82EF-072564074F2D}" uniqueName="12" name="119_B3_116_L3_KapK_12_1_49" queryTableFieldId="12"/>
    <tableColumn id="13" xr3:uid="{DEEAFE81-F6AC-9A48-A04B-947BC50A714B}" uniqueName="13" name="119_B3_116_L4_KapK_12_1_51" queryTableFieldId="13"/>
    <tableColumn id="14" xr3:uid="{E9794AA5-7E78-4848-83D1-E9E541F40136}" uniqueName="14" name="119_B3_116_L4_KapK_12_1_52" queryTableFieldId="14"/>
    <tableColumn id="15" xr3:uid="{3AA0BF9A-72F3-C440-BF90-29941A158487}" uniqueName="15" name="50_B3_127_L0_KapK_198A" queryTableFieldId="15"/>
    <tableColumn id="16" xr3:uid="{534BE90F-2BB9-7242-A8F0-9B6525974C16}" uniqueName="16" name="50_B3_127_L0_KapK_199A" queryTableFieldId="16"/>
    <tableColumn id="17" xr3:uid="{BCF817EE-D75E-3542-A877-0A887E474119}" uniqueName="17" name="50_B3_127_L0_KapK_199B" queryTableFieldId="17"/>
    <tableColumn id="18" xr3:uid="{58B64D9A-0B0F-0141-A03F-ECFEB338DBFD}" uniqueName="18" name="50_B3_127_L0_KapK_200A" queryTableFieldId="18"/>
    <tableColumn id="19" xr3:uid="{1ECCCA5E-70F5-FC4F-B343-71210166EF00}" uniqueName="19" name="69_B2_100_L0_KapK_12_1_34" queryTableFieldId="19"/>
    <tableColumn id="20" xr3:uid="{2B548CE1-5ADC-1044-B109-4DA93611C704}" uniqueName="20" name="69_B2_100_L0_KapK_12_1_34_C" queryTableFieldId="20"/>
    <tableColumn id="21" xr3:uid="{96980368-0309-BB41-A426-7DE68A6FFBE8}" uniqueName="21" name="69_B2_100_L0_KapK_12_1_35" queryTableFieldId="21"/>
    <tableColumn id="22" xr3:uid="{6B2F31EB-2984-AE41-BABA-3FF2278D344C}" uniqueName="22" name="69_B2_100_L0_KapK_12_1_35_C" queryTableFieldId="22"/>
    <tableColumn id="23" xr3:uid="{1D5E8EA0-415F-2D43-9F17-C657D09BBD79}" uniqueName="23" name="69_B2_100_L0_KapK_12_1_36" queryTableFieldId="23"/>
    <tableColumn id="24" xr3:uid="{74A412BA-C19F-0D4D-B400-D9B0A3190BA7}" uniqueName="24" name="69_B2_100_L0_KapK_12_1_36_C" queryTableFieldId="24"/>
    <tableColumn id="25" xr3:uid="{E037F94F-BB26-0145-A93C-C21DE4E6D37B}" uniqueName="25" name="69_B2_97_L0_KapK_12_1_31" queryTableFieldId="25"/>
    <tableColumn id="26" xr3:uid="{ADD9B938-32EC-1C40-A9F8-E865DE1D3807}" uniqueName="26" name="69_B2_97_L0_KapK_12_1_31_C" queryTableFieldId="26"/>
    <tableColumn id="27" xr3:uid="{2E456C2D-7B11-8B47-994E-B1CC4D4F44CF}" uniqueName="27" name="69_B2_97_L0_KapK_12_1_33" queryTableFieldId="27"/>
    <tableColumn id="28" xr3:uid="{21265391-7440-B048-A197-0D10FCD61328}" uniqueName="28" name="69_B2_97_L0_KapK_12_1_33_C" queryTableFieldId="28"/>
    <tableColumn id="29" xr3:uid="{F4D8615E-34F1-AE45-82EF-BEE4B318019F}" uniqueName="29" name="74a_B1_83_L3_Lok_75_Sample_3_Ext_59" queryTableFieldId="29"/>
    <tableColumn id="30" xr3:uid="{D81524E9-7C7F-2840-92EA-2F44B90EFC87}" uniqueName="30" name="74b_B1_83_L2_KapK_205A" queryTableFieldId="30"/>
    <tableColumn id="31" xr3:uid="{D3D31B44-9A0E-2445-909B-ED5809E9F4C5}" uniqueName="31" name="74b_B1_83_L2_KapK_205C" queryTableFieldId="31"/>
    <tableColumn id="32" xr3:uid="{5A2D77D9-4328-5541-888B-CFA02F518F80}" uniqueName="32" name="74b_B1_83_L2_KapK_205D" queryTableFieldId="32"/>
    <tableColumn id="33" xr3:uid="{0BB442F6-537C-1D4D-A627-DE674E4663F3}" uniqueName="33" name="Sum" queryTableFieldId="33" dataDxfId="24">
      <calculatedColumnFormula>SUM(B2:AF2)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C17462D-49EC-3D46-BC93-DA8A33942355}" name="AnimalFamilyMetaDMG6Percentage" displayName="AnimalFamilyMetaDMG6Percentage" ref="A1:AF10" tableType="queryTable" totalsRowShown="0">
  <autoFilter ref="A1:AF10" xr:uid="{8C17462D-49EC-3D46-BC93-DA8A33942355}"/>
  <tableColumns count="32">
    <tableColumn id="1" xr3:uid="{2378AF11-9498-E741-A584-F0E0EA2FEE93}" uniqueName="1" name="Taxa" queryTableFieldId="1" dataDxfId="23"/>
    <tableColumn id="2" xr3:uid="{0EB86C3F-90CA-CB4A-BC42-BDDE56CDB609}" uniqueName="2" name="119_B3_116_L0_KapK_12_1_24" queryTableFieldId="2"/>
    <tableColumn id="3" xr3:uid="{98A44B49-0E55-2042-9B1C-26A041718EBB}" uniqueName="3" name="119_B3_116_L0_KapK_12_1_24_C" queryTableFieldId="3"/>
    <tableColumn id="4" xr3:uid="{F3CB67FC-C4F8-944C-95FB-5638C9AE95A7}" uniqueName="4" name="119_B3_116_L0_KapK_12_1_25" queryTableFieldId="4"/>
    <tableColumn id="5" xr3:uid="{6D9F45C0-E25C-C24C-BF43-10587D5BAFC4}" uniqueName="5" name="119_B3_116_L0_KapK_12_1_27" queryTableFieldId="5"/>
    <tableColumn id="6" xr3:uid="{53B13EBF-3DA1-6240-A122-C14ABFAAABCF}" uniqueName="6" name="119_B3_116_L0_KapK_12_1_27_C" queryTableFieldId="6"/>
    <tableColumn id="7" xr3:uid="{DFC224EC-90AE-D249-BDE0-C5BA1650199F}" uniqueName="7" name="119_B3_116_L0_KapK_12_1_29" queryTableFieldId="7"/>
    <tableColumn id="8" xr3:uid="{BFCCDCA4-0B4B-6348-9D91-426D402A59A4}" uniqueName="8" name="119_B3_116_L0_KapK_12_1_29_C" queryTableFieldId="8"/>
    <tableColumn id="9" xr3:uid="{AB0589E9-0EC2-0545-A3E5-C4514DB39713}" uniqueName="9" name="119_B3_116_L2_KapK_12_1_46" queryTableFieldId="9"/>
    <tableColumn id="10" xr3:uid="{9406C4F7-FF64-3E47-9B61-370B6FDC8058}" uniqueName="10" name="119_B3_116_L3_KapK_12_1_48" queryTableFieldId="10"/>
    <tableColumn id="11" xr3:uid="{384B3157-75B8-6043-84D8-F96F4A11E3A3}" uniqueName="11" name="119_B3_116_L3_KapK_12_1_49" queryTableFieldId="11"/>
    <tableColumn id="12" xr3:uid="{E2314BD8-AA25-634D-AFAE-1DC13FB8EFEF}" uniqueName="12" name="119_B3_116_L4_KapK_12_1_50" queryTableFieldId="12"/>
    <tableColumn id="13" xr3:uid="{C7E2511F-9089-C641-BD9B-F2CF64155B3A}" uniqueName="13" name="119_B3_116_L4_KapK_12_1_51" queryTableFieldId="13"/>
    <tableColumn id="14" xr3:uid="{8E33F23C-DBD6-4149-B028-CD2E9ADE73CD}" uniqueName="14" name="119_B3_116_L4_KapK_12_1_52" queryTableFieldId="14"/>
    <tableColumn id="15" xr3:uid="{F3C3F846-DEE1-4546-80A3-2C92C9204A87}" uniqueName="15" name="50_B3_127_L0_KapK_198A" queryTableFieldId="15"/>
    <tableColumn id="16" xr3:uid="{6BE5C5F0-1057-6745-8760-121A77BD6B2E}" uniqueName="16" name="50_B3_127_L0_KapK_199A" queryTableFieldId="16"/>
    <tableColumn id="17" xr3:uid="{A222549A-1749-514B-A2CA-DDD18170160C}" uniqueName="17" name="50_B3_127_L0_KapK_199B" queryTableFieldId="17"/>
    <tableColumn id="18" xr3:uid="{25650E67-0BF9-C945-9C11-B4F100470A10}" uniqueName="18" name="50_B3_127_L0_KapK_200A" queryTableFieldId="18"/>
    <tableColumn id="19" xr3:uid="{E7384A29-8971-714E-BAD4-3BF3631744D2}" uniqueName="19" name="69_B2_100_L0_KapK_12_1_34" queryTableFieldId="19"/>
    <tableColumn id="20" xr3:uid="{F9025CD9-2BE8-5544-9D82-16FA13B46F6E}" uniqueName="20" name="69_B2_100_L0_KapK_12_1_34_C" queryTableFieldId="20"/>
    <tableColumn id="21" xr3:uid="{3C2576ED-EBF7-AD4C-9848-6EE4CADFF6AD}" uniqueName="21" name="69_B2_100_L0_KapK_12_1_35" queryTableFieldId="21"/>
    <tableColumn id="22" xr3:uid="{B6FF998E-C9A0-254B-A4DD-6AB2B737E006}" uniqueName="22" name="69_B2_100_L0_KapK_12_1_35_C" queryTableFieldId="22"/>
    <tableColumn id="23" xr3:uid="{0075DAA4-0017-E340-B046-D1CAC709B8B6}" uniqueName="23" name="69_B2_100_L0_KapK_12_1_36" queryTableFieldId="23"/>
    <tableColumn id="24" xr3:uid="{648D2FB0-971D-764C-90F5-B930A239CE92}" uniqueName="24" name="69_B2_97_L0_KapK_12_1_31" queryTableFieldId="24"/>
    <tableColumn id="25" xr3:uid="{8DF0A94F-75DF-3146-A66D-A1B9FF4F589A}" uniqueName="25" name="69_B2_97_L0_KapK_12_1_31_C" queryTableFieldId="25"/>
    <tableColumn id="26" xr3:uid="{85A9073D-298A-3E4B-903A-14912CBF11CB}" uniqueName="26" name="69_B2_97_L0_KapK_12_1_33" queryTableFieldId="26"/>
    <tableColumn id="27" xr3:uid="{DB215D06-805C-1446-AFD7-14633AE6BD1C}" uniqueName="27" name="69_B2_97_L0_KapK_12_1_33_C" queryTableFieldId="27"/>
    <tableColumn id="28" xr3:uid="{80121589-16BB-814C-92A5-DF57C478E72B}" uniqueName="28" name="74a_B1_83_L3_Lok_75_Sample_3_Ext_59" queryTableFieldId="28"/>
    <tableColumn id="29" xr3:uid="{99939F7A-C257-A443-A22A-D4B66CA549B3}" uniqueName="29" name="74b_B1_83_L2_KapK_205A" queryTableFieldId="29"/>
    <tableColumn id="30" xr3:uid="{5106E1D8-2CD6-EF4B-8CB7-AAFFC3904EE0}" uniqueName="30" name="74b_B1_83_L2_KapK_205B" queryTableFieldId="30"/>
    <tableColumn id="31" xr3:uid="{09504895-6A21-4E43-A1E7-2582C6B21F21}" uniqueName="31" name="74b_B1_83_L2_KapK_205C" queryTableFieldId="31"/>
    <tableColumn id="32" xr3:uid="{DD115A41-7C68-FB4B-A239-3B8C0BEB19A6}" uniqueName="32" name="74b_B1_83_L2_KapK_205D" queryTableFieldId="3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37B10D-B331-2047-ABF3-86976829E4F4}" name="SMAGs_mapping_damage" displayName="SMAGs_mapping_damage" ref="A1:QL28" tableType="queryTable" totalsRowShown="0">
  <autoFilter ref="A1:QL28" xr:uid="{5837B10D-B331-2047-ABF3-86976829E4F4}"/>
  <tableColumns count="454">
    <tableColumn id="1" xr3:uid="{C57E6C7C-5B46-8142-9A01-231B390AC222}" uniqueName="1" name="Genome_Id" queryTableFieldId="1" dataDxfId="22"/>
    <tableColumn id="2" xr3:uid="{C466AD8B-5219-5941-ABE7-34ADEA2FA9E2}" uniqueName="2" name="n_reads" queryTableFieldId="2"/>
    <tableColumn id="3" xr3:uid="{5B6F7027-7656-904C-9EFD-E65592C25927}" uniqueName="3" name="label" queryTableFieldId="3" dataDxfId="21"/>
    <tableColumn id="4" xr3:uid="{2C8DE92A-251B-5F42-A3F4-860A2A86AD94}" uniqueName="4" name="breadth_exp_ratio" queryTableFieldId="4"/>
    <tableColumn id="5" xr3:uid="{D07907B9-2E1E-804B-94AE-A79A4AC84DF1}" uniqueName="5" name="cov_evenness" queryTableFieldId="5"/>
    <tableColumn id="6" xr3:uid="{1B0D1AEE-CE0F-3846-B3CC-323B559C6C39}" uniqueName="6" name="read_ani_mean" queryTableFieldId="6"/>
    <tableColumn id="7" xr3:uid="{57C7B706-309D-4946-9BAD-2F0FAD45C74B}" uniqueName="7" name="edit_distances" queryTableFieldId="7"/>
    <tableColumn id="8" xr3:uid="{FF4566A6-A875-A44C-BB7C-F9B20F05FE30}" uniqueName="8" name="label_orig" queryTableFieldId="8" dataDxfId="20"/>
    <tableColumn id="9" xr3:uid="{CBF22AC5-9D07-0341-9208-EA9A693547C4}" uniqueName="9" name="member_unit" queryTableFieldId="9" dataDxfId="19"/>
    <tableColumn id="10" xr3:uid="{98FD921F-6998-2B4B-889C-B4FA509AC7C7}" uniqueName="10" name="figure_names" queryTableFieldId="10" dataDxfId="18"/>
    <tableColumn id="11" xr3:uid="{9D3C4D64-5D03-C54A-B92F-1A966C30E31D}" uniqueName="11" name="site" queryTableFieldId="11"/>
    <tableColumn id="12" xr3:uid="{D61796F9-CE53-314A-A010-873FC5182227}" uniqueName="12" name="tax_id" queryTableFieldId="12"/>
    <tableColumn id="13" xr3:uid="{092B769A-718D-3649-B7B3-00F70CE8402B}" uniqueName="13" name="tax_name" queryTableFieldId="13" dataDxfId="17"/>
    <tableColumn id="14" xr3:uid="{5676AA18-4619-DA4D-A396-8F6C2CB2325F}" uniqueName="14" name="name" queryTableFieldId="14" dataDxfId="16"/>
    <tableColumn id="15" xr3:uid="{24A97268-2E41-AC47-A645-F613BD42B5DF}" uniqueName="15" name="tax_rank" queryTableFieldId="15" dataDxfId="15"/>
    <tableColumn id="16" xr3:uid="{EDECCF24-CDD3-D74A-9941-E0856E26EF82}" uniqueName="16" name="sample" queryTableFieldId="16" dataDxfId="14"/>
    <tableColumn id="17" xr3:uid="{518EEAC6-8DD2-7748-BC89-0A6E21F31B84}" uniqueName="17" name="N_reads2" queryTableFieldId="17"/>
    <tableColumn id="18" xr3:uid="{0FC7B995-0972-EA47-8675-C159D0C7B320}" uniqueName="18" name="N_alignments" queryTableFieldId="18"/>
    <tableColumn id="19" xr3:uid="{E8E92612-8615-314E-92C3-4C3154B8EBA0}" uniqueName="19" name="lambda_LR" queryTableFieldId="19"/>
    <tableColumn id="20" xr3:uid="{99905E47-0447-CD4E-B693-99F3CC14EE19}" uniqueName="20" name="D_max" queryTableFieldId="20"/>
    <tableColumn id="21" xr3:uid="{F953009C-B4B5-C34F-951C-B19FADC8ABC9}" uniqueName="21" name="mean_L" queryTableFieldId="21"/>
    <tableColumn id="22" xr3:uid="{2BE95726-C9AA-B645-AB2D-5F367EC0437D}" uniqueName="22" name="mean_GC" queryTableFieldId="22"/>
    <tableColumn id="23" xr3:uid="{504C58FA-ADBA-1346-A427-18D2437B6EDC}" uniqueName="23" name="q" queryTableFieldId="23"/>
    <tableColumn id="24" xr3:uid="{FEF6857C-8B6B-A44B-8064-B5508B3DF4F1}" uniqueName="24" name="A" queryTableFieldId="24"/>
    <tableColumn id="25" xr3:uid="{7FA31E38-55FD-C34D-AD5A-66CB91F9F560}" uniqueName="25" name="c" queryTableFieldId="25"/>
    <tableColumn id="26" xr3:uid="{86FD39F6-56D4-F441-A40C-D168C497625C}" uniqueName="26" name="phi" queryTableFieldId="26"/>
    <tableColumn id="27" xr3:uid="{28B0F4A8-5CB2-F44B-942F-8B3B7071EB14}" uniqueName="27" name="rho_Ac" queryTableFieldId="27"/>
    <tableColumn id="28" xr3:uid="{AC6E31F5-DF33-4940-AC36-95912C913680}" uniqueName="28" name="valid" queryTableFieldId="28"/>
    <tableColumn id="29" xr3:uid="{88B2B1D4-5E93-4C44-BF8E-CCCA365F34FD}" uniqueName="29" name="asymmetry" queryTableFieldId="29"/>
    <tableColumn id="30" xr3:uid="{BD67F0BC-8E54-5D48-965A-E9B669ABD077}" uniqueName="30" name="std_L" queryTableFieldId="30"/>
    <tableColumn id="31" xr3:uid="{CF7F1949-80DA-5842-A1FD-118594C9E1F0}" uniqueName="31" name="std_GC" queryTableFieldId="31"/>
    <tableColumn id="32" xr3:uid="{C2D1DE34-BAAF-0348-8A2B-A6689F5682F4}" uniqueName="32" name="tax_path" queryTableFieldId="32" dataDxfId="13"/>
    <tableColumn id="33" xr3:uid="{0C24BCF5-C9A8-D645-9571-E9A1E458A314}" uniqueName="33" name="D_max_std" queryTableFieldId="33" dataDxfId="12"/>
    <tableColumn id="34" xr3:uid="{0F79D1B9-B254-A844-B0B2-C2FD2592EE06}" uniqueName="34" name="q_std" queryTableFieldId="34" dataDxfId="11"/>
    <tableColumn id="35" xr3:uid="{519F8790-7E54-5D42-B2F3-FE864264CB57}" uniqueName="35" name="phi_std" queryTableFieldId="35" dataDxfId="10"/>
    <tableColumn id="36" xr3:uid="{D7B13C19-8D38-E74E-A0A3-DAD64E28FF39}" uniqueName="36" name="A_std" queryTableFieldId="36" dataDxfId="9"/>
    <tableColumn id="37" xr3:uid="{FB819B2C-4965-DF4A-9F2D-39E9E8B850B2}" uniqueName="37" name="c_std" queryTableFieldId="37" dataDxfId="8"/>
    <tableColumn id="38" xr3:uid="{4AC894FF-7502-4E4C-9732-A1800405C15C}" uniqueName="38" name="lambda_LR_P" queryTableFieldId="38" dataDxfId="7"/>
    <tableColumn id="39" xr3:uid="{4B6886D3-C13D-1349-B671-5C8A68634392}" uniqueName="39" name="lambda_LR_z" queryTableFieldId="39" dataDxfId="6"/>
    <tableColumn id="40" xr3:uid="{6A7DFAD5-28E5-5141-AF63-2EA8FC1F338C}" uniqueName="40" name="forward_lambda_LR" queryTableFieldId="40"/>
    <tableColumn id="41" xr3:uid="{CEE6F914-CB2C-C24C-91E2-4449BF7CB9AF}" uniqueName="41" name="forward_D_max" queryTableFieldId="41"/>
    <tableColumn id="42" xr3:uid="{F6303D82-1D51-C442-BDE8-C11D1894BC7A}" uniqueName="42" name="forward_D_max_std" queryTableFieldId="42"/>
    <tableColumn id="43" xr3:uid="{8DEDAB4E-F188-614C-8162-D1508E92A166}" uniqueName="43" name="forward_q" queryTableFieldId="43"/>
    <tableColumn id="44" xr3:uid="{3CE81DD9-6988-9346-9A07-10C3E7DF96AF}" uniqueName="44" name="forward_q_std" queryTableFieldId="44"/>
    <tableColumn id="45" xr3:uid="{2CCC6C0D-B4D5-304B-98AC-88565E974A0E}" uniqueName="45" name="forward_phi" queryTableFieldId="45" dataDxfId="5"/>
    <tableColumn id="46" xr3:uid="{8808C818-C8FD-FF44-87ED-BE6DAB92195B}" uniqueName="46" name="forward_phi_std" queryTableFieldId="46" dataDxfId="4"/>
    <tableColumn id="47" xr3:uid="{49F8ED39-0C66-E744-97DD-B9DC816DF08C}" uniqueName="47" name="forward_A" queryTableFieldId="47"/>
    <tableColumn id="48" xr3:uid="{96CDA85F-6AE4-1844-8ADF-3F922E2E32CF}" uniqueName="48" name="forward_A_std" queryTableFieldId="48"/>
    <tableColumn id="49" xr3:uid="{9A663F38-2B67-0B47-BF52-6B08D518CAA9}" uniqueName="49" name="forward_c" queryTableFieldId="49"/>
    <tableColumn id="50" xr3:uid="{92D381BF-322B-DB4A-80C9-9E218C88C07D}" uniqueName="50" name="forward_c_std" queryTableFieldId="50"/>
    <tableColumn id="51" xr3:uid="{066800F8-A17E-7F4D-BE6D-80B18583B350}" uniqueName="51" name="forward_rho_Ac" queryTableFieldId="51"/>
    <tableColumn id="52" xr3:uid="{FD2BDA73-854C-BE4B-82E4-275B92B23816}" uniqueName="52" name="forward_lambda_LR_P" queryTableFieldId="52"/>
    <tableColumn id="53" xr3:uid="{11CC2636-7948-5E45-A847-D98B20D4A513}" uniqueName="53" name="forward_lambda_LR_z" queryTableFieldId="53"/>
    <tableColumn id="54" xr3:uid="{26B0537D-2E3B-5B45-A901-61A0D16E9589}" uniqueName="54" name="forward_valid" queryTableFieldId="54"/>
    <tableColumn id="55" xr3:uid="{65A9237C-5FD7-7D4A-A0EC-E7CB101874C9}" uniqueName="55" name="reverse_lambda_LR" queryTableFieldId="55"/>
    <tableColumn id="56" xr3:uid="{3048D568-079C-C141-A9CD-DA1F80994DA7}" uniqueName="56" name="reverse_D_max" queryTableFieldId="56"/>
    <tableColumn id="57" xr3:uid="{CCD1C100-23AC-E140-953C-B5CA68618A13}" uniqueName="57" name="reverse_D_max_std" queryTableFieldId="57"/>
    <tableColumn id="58" xr3:uid="{254B7D14-E877-F246-8412-074922B78539}" uniqueName="58" name="reverse_q" queryTableFieldId="58"/>
    <tableColumn id="59" xr3:uid="{040FAD3E-26AF-624C-A11B-31867DFAC120}" uniqueName="59" name="reverse_q_std" queryTableFieldId="59" dataDxfId="3"/>
    <tableColumn id="60" xr3:uid="{FFF185EB-91BB-BC41-A962-83A7A5412FE1}" uniqueName="60" name="reverse_phi" queryTableFieldId="60" dataDxfId="2"/>
    <tableColumn id="61" xr3:uid="{3D044082-E793-4B4A-9F1D-B3E748706EAF}" uniqueName="61" name="reverse_phi_std" queryTableFieldId="61"/>
    <tableColumn id="62" xr3:uid="{848359FD-3449-DC49-AFE4-7394D37A8723}" uniqueName="62" name="reverse_A" queryTableFieldId="62"/>
    <tableColumn id="63" xr3:uid="{0033BC34-2188-D242-AE99-BE0165C56E4E}" uniqueName="63" name="reverse_A_std" queryTableFieldId="63"/>
    <tableColumn id="64" xr3:uid="{544AEACB-8A3D-4A45-B464-B3D02CE9A5AA}" uniqueName="64" name="reverse_c" queryTableFieldId="64"/>
    <tableColumn id="65" xr3:uid="{6ABAB07B-899F-434E-BD53-0BF850538262}" uniqueName="65" name="reverse_c_std" queryTableFieldId="65"/>
    <tableColumn id="66" xr3:uid="{FCFDD9F2-CAA1-6C4E-B57D-852BBB23BB89}" uniqueName="66" name="reverse_rho_Ac" queryTableFieldId="66"/>
    <tableColumn id="67" xr3:uid="{9A1DE286-5B9A-0E47-A55F-D54D9C5CED3C}" uniqueName="67" name="reverse_lambda_LR_P" queryTableFieldId="67"/>
    <tableColumn id="68" xr3:uid="{B143373E-8EAB-414F-84FE-AA6DF64ABAA7}" uniqueName="68" name="reverse_lambda_LR_z" queryTableFieldId="68"/>
    <tableColumn id="69" xr3:uid="{ED919F47-7A43-D54E-9EC6-6E530D3412A9}" uniqueName="69" name="reverse_valid" queryTableFieldId="69"/>
    <tableColumn id="70" xr3:uid="{B737A5DA-35D0-0949-BA46-79BEF830925D}" uniqueName="70" name="LR_All" queryTableFieldId="70"/>
    <tableColumn id="71" xr3:uid="{5924AB7E-37F5-B14A-BFB8-17C7FD91A9A8}" uniqueName="71" name="LR_ForRev" queryTableFieldId="71"/>
    <tableColumn id="72" xr3:uid="{AB30469B-7B71-E641-8EDE-535A9D8F1FE9}" uniqueName="72" name="LR_ForRev_All" queryTableFieldId="72"/>
    <tableColumn id="73" xr3:uid="{CA4F4180-A601-A44C-A3F1-432D730AD074}" uniqueName="73" name="chi2_all" queryTableFieldId="73"/>
    <tableColumn id="74" xr3:uid="{5CED55D0-F263-E940-B146-5A82D4480EEA}" uniqueName="74" name="chi2_forward" queryTableFieldId="74" dataDxfId="1"/>
    <tableColumn id="75" xr3:uid="{B2FE4341-833A-0042-99C4-5C6C083ECDCC}" uniqueName="75" name="chi2_reverse" queryTableFieldId="75" dataDxfId="0"/>
    <tableColumn id="76" xr3:uid="{33B5A5CC-1901-A84B-9AFD-5EA53945B382}" uniqueName="76" name="chi2_ForRev" queryTableFieldId="76"/>
    <tableColumn id="77" xr3:uid="{D925B928-16CF-D446-BFC2-1DEB4BBB2AA8}" uniqueName="77" name="N_x=1_forward" queryTableFieldId="77"/>
    <tableColumn id="78" xr3:uid="{DD7EF36C-BB7A-8445-9049-FC1E11EC1ECB}" uniqueName="78" name="N_x=1_reverse" queryTableFieldId="78"/>
    <tableColumn id="79" xr3:uid="{91B90058-A543-4B44-A423-804A85975809}" uniqueName="79" name="N_sum_total" queryTableFieldId="79"/>
    <tableColumn id="80" xr3:uid="{7EF63365-D288-424F-BC35-D5A62178C313}" uniqueName="80" name="N_sum_forward" queryTableFieldId="80"/>
    <tableColumn id="81" xr3:uid="{1AD4E413-8834-E94E-BF46-389F8CC4A4BC}" uniqueName="81" name="N_sum_reverse" queryTableFieldId="81"/>
    <tableColumn id="82" xr3:uid="{2D9743F3-5741-5B47-A405-84AFF1A702EE}" uniqueName="82" name="N_min" queryTableFieldId="82"/>
    <tableColumn id="83" xr3:uid="{DE12EC90-4D63-164F-9CE5-2F0ED30D015D}" uniqueName="83" name="k_sum_total" queryTableFieldId="83"/>
    <tableColumn id="84" xr3:uid="{314F504B-116A-F149-9881-D4772774BB16}" uniqueName="84" name="k_sum_forward" queryTableFieldId="84"/>
    <tableColumn id="85" xr3:uid="{B0FA43BA-520E-FD4D-8EB7-9FD8FBBDB0C3}" uniqueName="85" name="k_sum_reverse" queryTableFieldId="85"/>
    <tableColumn id="86" xr3:uid="{F56DD4F0-BC1D-FE4F-B22B-13F8BAFB334C}" uniqueName="86" name="Bayesian_z" queryTableFieldId="86"/>
    <tableColumn id="87" xr3:uid="{56FBB853-D11F-7545-A67F-426E4C340C00}" uniqueName="87" name="Bayesian_D_max" queryTableFieldId="87"/>
    <tableColumn id="88" xr3:uid="{915783FA-4B10-A04A-9F73-8C64BD1A7DE2}" uniqueName="88" name="Bayesian_D_max_std" queryTableFieldId="88"/>
    <tableColumn id="89" xr3:uid="{33C13214-885C-DE40-BA44-5A9167036E90}" uniqueName="89" name="Bayesian_A" queryTableFieldId="89"/>
    <tableColumn id="90" xr3:uid="{C6863C38-B018-0C4B-8D70-6DBB0A216EC4}" uniqueName="90" name="Bayesian_A_std" queryTableFieldId="90"/>
    <tableColumn id="91" xr3:uid="{91F5E579-4C0C-2D47-91EB-242FA0CA85CF}" uniqueName="91" name="Bayesian_q" queryTableFieldId="91"/>
    <tableColumn id="92" xr3:uid="{CF683319-38A8-9949-8B2A-F8E96632A034}" uniqueName="92" name="Bayesian_q_std" queryTableFieldId="92"/>
    <tableColumn id="93" xr3:uid="{E9F72A90-D42A-3040-A8E9-4CCBE8042214}" uniqueName="93" name="Bayesian_c" queryTableFieldId="93"/>
    <tableColumn id="94" xr3:uid="{880A0631-3044-D845-85AB-C8A6B397DD04}" uniqueName="94" name="Bayesian_c_std" queryTableFieldId="94"/>
    <tableColumn id="95" xr3:uid="{3FF17CF5-93D1-8B42-AA87-1C06CF42535E}" uniqueName="95" name="Bayesian_phi" queryTableFieldId="95"/>
    <tableColumn id="96" xr3:uid="{35FDEF5F-EC93-0646-A325-D84161664980}" uniqueName="96" name="Bayesian_phi_std" queryTableFieldId="96"/>
    <tableColumn id="97" xr3:uid="{117D3EB7-3D53-5E47-83D6-1C2D25BB0449}" uniqueName="97" name="Bayesian_rho_Ac" queryTableFieldId="97"/>
    <tableColumn id="98" xr3:uid="{2C477A82-3337-2249-87B2-4C754EB32D7E}" uniqueName="98" name="k+1" queryTableFieldId="98"/>
    <tableColumn id="99" xr3:uid="{65F79BC9-9035-CB49-BBA0-A4F1B31D42CA}" uniqueName="99" name="k+2" queryTableFieldId="99"/>
    <tableColumn id="100" xr3:uid="{E130BC19-62C8-D840-925F-04B582D93C5B}" uniqueName="100" name="k+3" queryTableFieldId="100"/>
    <tableColumn id="101" xr3:uid="{2A0BCB21-FAC2-B547-93BE-71937F563A6F}" uniqueName="101" name="k+4" queryTableFieldId="101"/>
    <tableColumn id="102" xr3:uid="{D4C06DC2-273A-1543-992C-1A26975E25F0}" uniqueName="102" name="k+5" queryTableFieldId="102"/>
    <tableColumn id="103" xr3:uid="{8BF1F77B-7607-4C48-800D-7010B211134A}" uniqueName="103" name="k+6" queryTableFieldId="103"/>
    <tableColumn id="104" xr3:uid="{C99636B8-9B72-9848-8F90-76472C1A0FD1}" uniqueName="104" name="k+7" queryTableFieldId="104"/>
    <tableColumn id="105" xr3:uid="{3ACA965E-993E-1A4A-B489-5CB577BB820C}" uniqueName="105" name="k+8" queryTableFieldId="105"/>
    <tableColumn id="106" xr3:uid="{6334B0AF-0427-C442-B993-73353A9C898C}" uniqueName="106" name="k+9" queryTableFieldId="106"/>
    <tableColumn id="107" xr3:uid="{BC91CD3B-A698-9947-B051-7A817431EA40}" uniqueName="107" name="k+10" queryTableFieldId="107"/>
    <tableColumn id="108" xr3:uid="{D47ACD83-977F-C74D-A3AA-E7D740E01D23}" uniqueName="108" name="k+11" queryTableFieldId="108"/>
    <tableColumn id="109" xr3:uid="{A06286A2-1C7C-5449-BECF-723E6AB70746}" uniqueName="109" name="k+12" queryTableFieldId="109"/>
    <tableColumn id="110" xr3:uid="{C2CE70E5-F32C-384D-8880-69D8C6FDC7C4}" uniqueName="110" name="k+13" queryTableFieldId="110"/>
    <tableColumn id="111" xr3:uid="{CEC7BA71-E47F-714C-85C2-63698E545728}" uniqueName="111" name="k+14" queryTableFieldId="111"/>
    <tableColumn id="112" xr3:uid="{DF0F735D-3A9F-8B46-BB5F-95DFC0D67D62}" uniqueName="112" name="k+15" queryTableFieldId="112"/>
    <tableColumn id="113" xr3:uid="{0F481ACB-81C2-DE4C-AB91-C98047EA2D58}" uniqueName="113" name="k+16" queryTableFieldId="113"/>
    <tableColumn id="114" xr3:uid="{00B28E9D-6037-D147-91C8-C0B16217E7E4}" uniqueName="114" name="k+17" queryTableFieldId="114"/>
    <tableColumn id="115" xr3:uid="{D2C3EF48-9545-024F-B4A0-4A0F682978A8}" uniqueName="115" name="k+18" queryTableFieldId="115"/>
    <tableColumn id="116" xr3:uid="{DDE088C6-A8CB-5B4F-8D86-BC610C2A59D9}" uniqueName="116" name="k+19" queryTableFieldId="116"/>
    <tableColumn id="117" xr3:uid="{81B56278-809A-B14B-B3B7-51BD0D015AB7}" uniqueName="117" name="k+20" queryTableFieldId="117"/>
    <tableColumn id="118" xr3:uid="{8ED9AE7F-809D-8847-8D10-9CF33D0F8BE2}" uniqueName="118" name="k+21" queryTableFieldId="118"/>
    <tableColumn id="119" xr3:uid="{F267AEA1-0714-244C-A56A-FE680729019F}" uniqueName="119" name="k+22" queryTableFieldId="119"/>
    <tableColumn id="120" xr3:uid="{44A394FA-3190-2446-861B-7E16A261A0AF}" uniqueName="120" name="k+23" queryTableFieldId="120"/>
    <tableColumn id="121" xr3:uid="{5BC80C6F-45A9-014E-9CD8-364CB3ACD057}" uniqueName="121" name="k+24" queryTableFieldId="121"/>
    <tableColumn id="122" xr3:uid="{D9946B50-B980-634A-82F2-23997D50D598}" uniqueName="122" name="k+25" queryTableFieldId="122"/>
    <tableColumn id="123" xr3:uid="{259F8941-0AD3-A340-91AE-6D2C52A873F4}" uniqueName="123" name="k+26" queryTableFieldId="123"/>
    <tableColumn id="124" xr3:uid="{1A465742-6B56-9545-8F53-0686B3BDE283}" uniqueName="124" name="k+27" queryTableFieldId="124"/>
    <tableColumn id="125" xr3:uid="{061D69B3-23BE-0746-ACB6-350DCD52C880}" uniqueName="125" name="k+28" queryTableFieldId="125"/>
    <tableColumn id="126" xr3:uid="{D01012D3-1B86-994A-AE60-13E32203755D}" uniqueName="126" name="k+29" queryTableFieldId="126"/>
    <tableColumn id="127" xr3:uid="{B5704234-4F87-C044-AC3C-A88C04A9E421}" uniqueName="127" name="k+30" queryTableFieldId="127"/>
    <tableColumn id="128" xr3:uid="{A42181D5-D1B2-0C4C-BF61-D817A17F8320}" uniqueName="128" name="k+31" queryTableFieldId="128"/>
    <tableColumn id="129" xr3:uid="{E886D799-6A01-4740-8B42-14525C038D27}" uniqueName="129" name="k+32" queryTableFieldId="129"/>
    <tableColumn id="130" xr3:uid="{38FEF17C-A8CB-294B-B846-1B3D50FA85DF}" uniqueName="130" name="k+33" queryTableFieldId="130"/>
    <tableColumn id="131" xr3:uid="{085AED2F-7600-CA4E-B0F6-EEF2D8646F30}" uniqueName="131" name="k+34" queryTableFieldId="131"/>
    <tableColumn id="132" xr3:uid="{FD6EEE70-BDB9-3B4B-9584-45EF5EC9DF45}" uniqueName="132" name="k+35" queryTableFieldId="132"/>
    <tableColumn id="133" xr3:uid="{153FD040-E821-8148-B6AD-DC532EE804C3}" uniqueName="133" name="N+1" queryTableFieldId="133"/>
    <tableColumn id="134" xr3:uid="{7E72F432-40DC-A146-953F-2588A7E693CA}" uniqueName="134" name="N+2" queryTableFieldId="134"/>
    <tableColumn id="135" xr3:uid="{D210DEA3-FD8D-1D4C-9961-F72F332AD1E2}" uniqueName="135" name="N+3" queryTableFieldId="135"/>
    <tableColumn id="136" xr3:uid="{0945512C-D2F2-DA49-A395-8AEA423F4326}" uniqueName="136" name="N+4" queryTableFieldId="136"/>
    <tableColumn id="137" xr3:uid="{A92252D7-6176-6C45-81D9-5F517A451205}" uniqueName="137" name="N+5" queryTableFieldId="137"/>
    <tableColumn id="138" xr3:uid="{D0D3CDC6-873C-1E4C-AB61-BB29E3E5FAA3}" uniqueName="138" name="N+6" queryTableFieldId="138"/>
    <tableColumn id="139" xr3:uid="{11A2EBCE-7C75-A946-9ADF-888F49346920}" uniqueName="139" name="N+7" queryTableFieldId="139"/>
    <tableColumn id="140" xr3:uid="{61808097-B4C8-4744-860B-81A25DB561E2}" uniqueName="140" name="N+8" queryTableFieldId="140"/>
    <tableColumn id="141" xr3:uid="{CE978F87-B259-3F45-9588-0AC3F8AF6708}" uniqueName="141" name="N+9" queryTableFieldId="141"/>
    <tableColumn id="142" xr3:uid="{BE60C56F-6462-7A44-9C53-C9CC64711911}" uniqueName="142" name="N+10" queryTableFieldId="142"/>
    <tableColumn id="143" xr3:uid="{DA4209F8-300C-7744-8982-DB7646523FC9}" uniqueName="143" name="N+11" queryTableFieldId="143"/>
    <tableColumn id="144" xr3:uid="{58BA3280-8DB0-0B4E-9A43-318BFC169DF6}" uniqueName="144" name="N+12" queryTableFieldId="144"/>
    <tableColumn id="145" xr3:uid="{B0D6D79D-80D4-C946-9F2E-E1FD78A2A8A4}" uniqueName="145" name="N+13" queryTableFieldId="145"/>
    <tableColumn id="146" xr3:uid="{CD3111E9-669C-EB40-B6CA-B389EA25BF41}" uniqueName="146" name="N+14" queryTableFieldId="146"/>
    <tableColumn id="147" xr3:uid="{C8D867CE-872C-C047-B581-6F802547FD06}" uniqueName="147" name="N+15" queryTableFieldId="147"/>
    <tableColumn id="148" xr3:uid="{B9B7997B-2C83-1B40-8EED-FB5E862E92CB}" uniqueName="148" name="N+16" queryTableFieldId="148"/>
    <tableColumn id="149" xr3:uid="{18DBCA3E-06ED-BD43-99B6-95EA303D070C}" uniqueName="149" name="N+17" queryTableFieldId="149"/>
    <tableColumn id="150" xr3:uid="{BCF74F2F-9E90-F84C-AB47-DB3EDEB45E4C}" uniqueName="150" name="N+18" queryTableFieldId="150"/>
    <tableColumn id="151" xr3:uid="{09CA9AA0-C564-744B-8333-6196F6EC3BCA}" uniqueName="151" name="N+19" queryTableFieldId="151"/>
    <tableColumn id="152" xr3:uid="{C48F5239-7637-E24A-A12A-ECC92EB40D50}" uniqueName="152" name="N+20" queryTableFieldId="152"/>
    <tableColumn id="153" xr3:uid="{C729C4C9-EE77-A644-A85F-A8ED37F5CD30}" uniqueName="153" name="N+21" queryTableFieldId="153"/>
    <tableColumn id="154" xr3:uid="{1CEE264B-9B99-9847-8CB2-2D81ADE7F209}" uniqueName="154" name="N+22" queryTableFieldId="154"/>
    <tableColumn id="155" xr3:uid="{91265B40-9ACD-2A46-9D9C-D4636510947C}" uniqueName="155" name="N+23" queryTableFieldId="155"/>
    <tableColumn id="156" xr3:uid="{4128A296-9E0D-3F45-85C8-2C5F651BB0E9}" uniqueName="156" name="N+24" queryTableFieldId="156"/>
    <tableColumn id="157" xr3:uid="{FE4980A5-D4C5-C54C-AB34-CCEE05B3BB0E}" uniqueName="157" name="N+25" queryTableFieldId="157"/>
    <tableColumn id="158" xr3:uid="{45F20682-CD8B-E848-B939-4CB2B4FD2AAB}" uniqueName="158" name="N+26" queryTableFieldId="158"/>
    <tableColumn id="159" xr3:uid="{C0EF808D-3EAE-684C-A89D-529E6FC69858}" uniqueName="159" name="N+27" queryTableFieldId="159"/>
    <tableColumn id="160" xr3:uid="{4DFA1B2A-E8A0-8B4D-B7FA-63F17561F6F1}" uniqueName="160" name="N+28" queryTableFieldId="160"/>
    <tableColumn id="161" xr3:uid="{71AB3516-6EBD-954D-BB46-8C46060A71F9}" uniqueName="161" name="N+29" queryTableFieldId="161"/>
    <tableColumn id="162" xr3:uid="{8757CC5A-171D-F44F-AFC7-584C23D411BF}" uniqueName="162" name="N+30" queryTableFieldId="162"/>
    <tableColumn id="163" xr3:uid="{D857DC26-AFD6-FF4B-BBC5-35A9F8163A95}" uniqueName="163" name="N+31" queryTableFieldId="163"/>
    <tableColumn id="164" xr3:uid="{2ECD7B18-6787-BD47-8D08-DCDDF12DC030}" uniqueName="164" name="N+32" queryTableFieldId="164"/>
    <tableColumn id="165" xr3:uid="{2D621A4A-02DA-AA40-93F5-AA4A079679DA}" uniqueName="165" name="N+33" queryTableFieldId="165"/>
    <tableColumn id="166" xr3:uid="{B216573C-A669-3049-94EE-28009819FBD7}" uniqueName="166" name="N+34" queryTableFieldId="166"/>
    <tableColumn id="167" xr3:uid="{4696D766-F7C4-984C-AA3C-9D47C91D3BF6}" uniqueName="167" name="N+35" queryTableFieldId="167"/>
    <tableColumn id="168" xr3:uid="{8470B277-DD6E-F94D-BD44-032CA9428F51}" uniqueName="168" name="f+1" queryTableFieldId="168"/>
    <tableColumn id="169" xr3:uid="{4FF28F16-631C-164A-8F0E-B0A9390686E2}" uniqueName="169" name="f+2" queryTableFieldId="169"/>
    <tableColumn id="170" xr3:uid="{D3AB3F23-7A4A-154A-AF02-89C57188C596}" uniqueName="170" name="f+3" queryTableFieldId="170"/>
    <tableColumn id="171" xr3:uid="{E95DCFF8-D498-C040-AF92-D1C939D39F1D}" uniqueName="171" name="f+4" queryTableFieldId="171"/>
    <tableColumn id="172" xr3:uid="{4F13620A-2C04-9141-8E18-23729FA88A33}" uniqueName="172" name="f+5" queryTableFieldId="172"/>
    <tableColumn id="173" xr3:uid="{1319BB4F-F6B4-A540-A332-063A313038BE}" uniqueName="173" name="f+6" queryTableFieldId="173"/>
    <tableColumn id="174" xr3:uid="{E4EA31C3-5351-CA4D-805F-725492031059}" uniqueName="174" name="f+7" queryTableFieldId="174"/>
    <tableColumn id="175" xr3:uid="{B49BFF44-89CF-634F-8379-3AC43171A8B8}" uniqueName="175" name="f+8" queryTableFieldId="175"/>
    <tableColumn id="176" xr3:uid="{E57CBC91-C280-7347-BC9E-A057E215A925}" uniqueName="176" name="f+9" queryTableFieldId="176"/>
    <tableColumn id="177" xr3:uid="{B896FD24-5F0F-9B42-A05D-E8E68E8ED92D}" uniqueName="177" name="f+10" queryTableFieldId="177"/>
    <tableColumn id="178" xr3:uid="{77D439E7-DC0C-7348-B7D4-4156A58CB274}" uniqueName="178" name="f+11" queryTableFieldId="178"/>
    <tableColumn id="179" xr3:uid="{8F41FF8E-020C-AC49-BE4E-CFCFDF2D5048}" uniqueName="179" name="f+12" queryTableFieldId="179"/>
    <tableColumn id="180" xr3:uid="{D1692110-8E7C-6546-94A7-B948C5658DB5}" uniqueName="180" name="f+13" queryTableFieldId="180"/>
    <tableColumn id="181" xr3:uid="{9C0F36D2-4772-1947-BC44-AB342CA67E49}" uniqueName="181" name="f+14" queryTableFieldId="181"/>
    <tableColumn id="182" xr3:uid="{F83F1B6B-F5E9-5542-94BD-2AFE59AD08FD}" uniqueName="182" name="f+15" queryTableFieldId="182"/>
    <tableColumn id="183" xr3:uid="{A0AC6C74-06E5-B44C-B8C4-04137BAAA6CB}" uniqueName="183" name="f+16" queryTableFieldId="183"/>
    <tableColumn id="184" xr3:uid="{02F78B49-3C77-0E49-93EE-5DE8CC173223}" uniqueName="184" name="f+17" queryTableFieldId="184"/>
    <tableColumn id="185" xr3:uid="{0BCBFA2B-407B-9E46-951A-5D18A34299A9}" uniqueName="185" name="f+18" queryTableFieldId="185"/>
    <tableColumn id="186" xr3:uid="{C056F830-3DF9-BC4B-90B6-15F7E557C9A5}" uniqueName="186" name="f+19" queryTableFieldId="186"/>
    <tableColumn id="187" xr3:uid="{1CCA00A4-A9EE-5D45-8A92-1848545D3656}" uniqueName="187" name="f+20" queryTableFieldId="187"/>
    <tableColumn id="188" xr3:uid="{4C3FF1CC-CDBA-114D-9297-D71DFEBDC9CA}" uniqueName="188" name="f+21" queryTableFieldId="188"/>
    <tableColumn id="189" xr3:uid="{6B94446A-B79D-D34D-B7AA-5E79BE3AF88E}" uniqueName="189" name="f+22" queryTableFieldId="189"/>
    <tableColumn id="190" xr3:uid="{A777E924-D175-424E-A8ED-A51111069394}" uniqueName="190" name="f+23" queryTableFieldId="190"/>
    <tableColumn id="191" xr3:uid="{5D121E07-2405-F648-9F2C-6F188BF36C8E}" uniqueName="191" name="f+24" queryTableFieldId="191"/>
    <tableColumn id="192" xr3:uid="{870260CD-5D35-8A40-BE6B-65D9BB0B6F0E}" uniqueName="192" name="f+25" queryTableFieldId="192"/>
    <tableColumn id="193" xr3:uid="{34A5EF15-9AC1-F947-8DC3-E639CACE6BDB}" uniqueName="193" name="f+26" queryTableFieldId="193"/>
    <tableColumn id="194" xr3:uid="{2CA57F47-6DC0-C940-8772-9CF5A96D45F4}" uniqueName="194" name="f+27" queryTableFieldId="194"/>
    <tableColumn id="195" xr3:uid="{48ABE82B-5AD0-A843-9471-BEDFBD002C85}" uniqueName="195" name="f+28" queryTableFieldId="195"/>
    <tableColumn id="196" xr3:uid="{DE858ADE-B79E-C14E-8A49-98E5F89F6880}" uniqueName="196" name="f+29" queryTableFieldId="196"/>
    <tableColumn id="197" xr3:uid="{3CA448E2-EA31-2349-9260-25265F37A28F}" uniqueName="197" name="f+30" queryTableFieldId="197"/>
    <tableColumn id="198" xr3:uid="{948B02D1-36DA-4C42-A135-54CD0D3F6752}" uniqueName="198" name="f+31" queryTableFieldId="198"/>
    <tableColumn id="199" xr3:uid="{D2CDF9FA-96FB-6242-88E4-14E159572AF9}" uniqueName="199" name="f+32" queryTableFieldId="199"/>
    <tableColumn id="200" xr3:uid="{E30DA925-4A31-BC45-A7A4-C673901FF5E7}" uniqueName="200" name="f+33" queryTableFieldId="200"/>
    <tableColumn id="201" xr3:uid="{5D4BC066-C3F6-3D4F-90E9-D789C60AAF5F}" uniqueName="201" name="f+34" queryTableFieldId="201"/>
    <tableColumn id="202" xr3:uid="{7C6E0E18-3B4F-5841-9249-25727B7315AE}" uniqueName="202" name="f+35" queryTableFieldId="202"/>
    <tableColumn id="203" xr3:uid="{814A71A6-6660-7246-BFBB-FC4EB2FA9052}" uniqueName="203" name="k-1" queryTableFieldId="203"/>
    <tableColumn id="204" xr3:uid="{777277D8-1B20-5249-AECE-44412D4E0328}" uniqueName="204" name="k-2" queryTableFieldId="204"/>
    <tableColumn id="205" xr3:uid="{C062090F-A194-934E-8758-3A7C81B790F8}" uniqueName="205" name="k-3" queryTableFieldId="205"/>
    <tableColumn id="206" xr3:uid="{0A7B040A-5EB0-4347-A13A-32E45FFDC0D1}" uniqueName="206" name="k-4" queryTableFieldId="206"/>
    <tableColumn id="207" xr3:uid="{A11AA265-C067-BC42-87AA-C6024E204263}" uniqueName="207" name="k-5" queryTableFieldId="207"/>
    <tableColumn id="208" xr3:uid="{114E4E0E-DE35-AA45-BBCC-CD2226C02CE8}" uniqueName="208" name="k-6" queryTableFieldId="208"/>
    <tableColumn id="209" xr3:uid="{8137DDD8-2B86-1745-A5A8-65E7C6851326}" uniqueName="209" name="k-7" queryTableFieldId="209"/>
    <tableColumn id="210" xr3:uid="{384755CF-FDAF-454C-BD51-B95DE2C1E6B3}" uniqueName="210" name="k-8" queryTableFieldId="210"/>
    <tableColumn id="211" xr3:uid="{122265E4-F3C0-B140-BE2A-A9E2BE4348EE}" uniqueName="211" name="k-9" queryTableFieldId="211"/>
    <tableColumn id="212" xr3:uid="{87652EF4-8761-AD4D-A99B-1DAC7322D96A}" uniqueName="212" name="k-10" queryTableFieldId="212"/>
    <tableColumn id="213" xr3:uid="{8F7F0B04-7438-2748-989F-2A3B3AC70F75}" uniqueName="213" name="k-11" queryTableFieldId="213"/>
    <tableColumn id="214" xr3:uid="{B22E66B0-AAD6-7847-9C42-F75FC115C856}" uniqueName="214" name="k-12" queryTableFieldId="214"/>
    <tableColumn id="215" xr3:uid="{4AA8E970-465E-7647-B2D1-9FD883493414}" uniqueName="215" name="k-13" queryTableFieldId="215"/>
    <tableColumn id="216" xr3:uid="{6DEBF195-FBEE-AB48-9CFB-4A2880052453}" uniqueName="216" name="k-14" queryTableFieldId="216"/>
    <tableColumn id="217" xr3:uid="{785A1FA7-F1E0-5941-8E79-B28EED147347}" uniqueName="217" name="k-15" queryTableFieldId="217"/>
    <tableColumn id="218" xr3:uid="{E12BCE17-E5A8-F74E-8BC9-B1019CF34FDE}" uniqueName="218" name="k-16" queryTableFieldId="218"/>
    <tableColumn id="219" xr3:uid="{905C5744-7C1B-4A41-AB3A-95C6B009DD0F}" uniqueName="219" name="k-17" queryTableFieldId="219"/>
    <tableColumn id="220" xr3:uid="{7FB5D114-DE41-FC40-A746-7A43EDBB6708}" uniqueName="220" name="k-18" queryTableFieldId="220"/>
    <tableColumn id="221" xr3:uid="{89901D50-0ADC-0245-8C7C-D9759D8D0D53}" uniqueName="221" name="k-19" queryTableFieldId="221"/>
    <tableColumn id="222" xr3:uid="{FA0B6021-6B57-1F4B-AE4C-36872D097CEE}" uniqueName="222" name="k-20" queryTableFieldId="222"/>
    <tableColumn id="223" xr3:uid="{39ABE896-93D7-3B4F-9B07-CF5584539B9B}" uniqueName="223" name="k-21" queryTableFieldId="223"/>
    <tableColumn id="224" xr3:uid="{7FCA2525-74A0-C243-9D4C-8BDF8FD388E1}" uniqueName="224" name="k-22" queryTableFieldId="224"/>
    <tableColumn id="225" xr3:uid="{F37209BC-B085-D546-BCC7-04A74F56CA7A}" uniqueName="225" name="k-23" queryTableFieldId="225"/>
    <tableColumn id="226" xr3:uid="{3A83BC09-3183-464C-A058-0C5EB7FEDE97}" uniqueName="226" name="k-24" queryTableFieldId="226"/>
    <tableColumn id="227" xr3:uid="{38506AA1-87F8-8F47-A6F9-6213D83DB2D3}" uniqueName="227" name="k-25" queryTableFieldId="227"/>
    <tableColumn id="228" xr3:uid="{66ADD4A8-9834-824C-A5C2-F0E713B21D66}" uniqueName="228" name="k-26" queryTableFieldId="228"/>
    <tableColumn id="229" xr3:uid="{69E5ADD3-6D88-D540-AF45-4D22AB8C0D95}" uniqueName="229" name="k-27" queryTableFieldId="229"/>
    <tableColumn id="230" xr3:uid="{AC49EF7D-282F-C740-98C4-13A74C838224}" uniqueName="230" name="k-28" queryTableFieldId="230"/>
    <tableColumn id="231" xr3:uid="{0C71C328-3A51-F148-9ED8-65E157A7339A}" uniqueName="231" name="k-29" queryTableFieldId="231"/>
    <tableColumn id="232" xr3:uid="{9A1FB64F-31CE-8843-964C-38E2E6C88741}" uniqueName="232" name="k-30" queryTableFieldId="232"/>
    <tableColumn id="233" xr3:uid="{279076F1-B22D-EA4D-97BB-FD1F4E5FA867}" uniqueName="233" name="k-31" queryTableFieldId="233"/>
    <tableColumn id="234" xr3:uid="{61CE2FF8-5928-4E4E-8DFE-D411CC7B643A}" uniqueName="234" name="k-32" queryTableFieldId="234"/>
    <tableColumn id="235" xr3:uid="{5DE7726D-7794-6B47-9615-9E2EECAF05F9}" uniqueName="235" name="k-33" queryTableFieldId="235"/>
    <tableColumn id="236" xr3:uid="{B1E3A33A-54BA-564E-8DF5-A3C410521333}" uniqueName="236" name="k-34" queryTableFieldId="236"/>
    <tableColumn id="237" xr3:uid="{AA187AA4-D273-A14B-82FA-95B8B128BD17}" uniqueName="237" name="k-35" queryTableFieldId="237"/>
    <tableColumn id="238" xr3:uid="{6F413C86-6439-3646-8A87-BB17F678938D}" uniqueName="238" name="N-1" queryTableFieldId="238"/>
    <tableColumn id="239" xr3:uid="{AD012824-0DF4-8A47-9F20-D130DD0B6289}" uniqueName="239" name="N-2" queryTableFieldId="239"/>
    <tableColumn id="240" xr3:uid="{D1A22A56-9971-FF42-B6F1-064A29AC8816}" uniqueName="240" name="N-3" queryTableFieldId="240"/>
    <tableColumn id="241" xr3:uid="{7C0BEA5C-ED29-B646-AD26-17D914FCDC57}" uniqueName="241" name="N-4" queryTableFieldId="241"/>
    <tableColumn id="242" xr3:uid="{86D1AB51-C229-D744-9BA4-B3DF588F7104}" uniqueName="242" name="N-5" queryTableFieldId="242"/>
    <tableColumn id="243" xr3:uid="{832A443E-50E1-AC49-A95B-E438D2E3D690}" uniqueName="243" name="N-6" queryTableFieldId="243"/>
    <tableColumn id="244" xr3:uid="{7F0FBD02-1A94-854A-808A-4ABFFAC224FC}" uniqueName="244" name="N-7" queryTableFieldId="244"/>
    <tableColumn id="245" xr3:uid="{9B1EDA67-4BAD-244D-A732-40549351D6E1}" uniqueName="245" name="N-8" queryTableFieldId="245"/>
    <tableColumn id="246" xr3:uid="{13E83EFA-8033-0F49-BEA2-DBF357744534}" uniqueName="246" name="N-9" queryTableFieldId="246"/>
    <tableColumn id="247" xr3:uid="{D85BFD29-B927-6A46-BFE4-46FB4288F972}" uniqueName="247" name="N-10" queryTableFieldId="247"/>
    <tableColumn id="248" xr3:uid="{E982F437-C87D-3945-8EEA-3A620141AC15}" uniqueName="248" name="N-11" queryTableFieldId="248"/>
    <tableColumn id="249" xr3:uid="{7C36C64E-3579-5C40-ABAB-E0A966FD4262}" uniqueName="249" name="N-12" queryTableFieldId="249"/>
    <tableColumn id="250" xr3:uid="{A3C804CC-806A-6843-A442-93C6BF49DF6E}" uniqueName="250" name="N-13" queryTableFieldId="250"/>
    <tableColumn id="251" xr3:uid="{9E000023-9F6C-B843-997A-46BCAB8A6377}" uniqueName="251" name="N-14" queryTableFieldId="251"/>
    <tableColumn id="252" xr3:uid="{D182C245-2E19-B141-90F2-C4407C66BAAD}" uniqueName="252" name="N-15" queryTableFieldId="252"/>
    <tableColumn id="253" xr3:uid="{E307D938-18B4-774B-B368-0C68D70A2CF3}" uniqueName="253" name="N-16" queryTableFieldId="253"/>
    <tableColumn id="254" xr3:uid="{BD7B0D2F-D6C8-F948-B113-7E61B145A0C3}" uniqueName="254" name="N-17" queryTableFieldId="254"/>
    <tableColumn id="255" xr3:uid="{FA75E1A1-4CDD-5548-871A-411C6270D74E}" uniqueName="255" name="N-18" queryTableFieldId="255"/>
    <tableColumn id="256" xr3:uid="{89249044-738F-1641-B669-A3264C5E8C40}" uniqueName="256" name="N-19" queryTableFieldId="256"/>
    <tableColumn id="257" xr3:uid="{34F81A19-A8B8-BE4C-83F8-26557D768FDE}" uniqueName="257" name="N-20" queryTableFieldId="257"/>
    <tableColumn id="258" xr3:uid="{B6E2E050-ABE1-9D4D-92B0-746BCA46C2AD}" uniqueName="258" name="N-21" queryTableFieldId="258"/>
    <tableColumn id="259" xr3:uid="{D04CBCC1-9C31-BD4D-A0A8-EDB2CE3CC6EB}" uniqueName="259" name="N-22" queryTableFieldId="259"/>
    <tableColumn id="260" xr3:uid="{7DC3B3D5-FEDF-6047-8B6E-262A9BD8EE65}" uniqueName="260" name="N-23" queryTableFieldId="260"/>
    <tableColumn id="261" xr3:uid="{6A1EFCBD-FA05-E245-9617-AA80F6CFF9D5}" uniqueName="261" name="N-24" queryTableFieldId="261"/>
    <tableColumn id="262" xr3:uid="{571E9116-FD3C-6E41-88CB-753B5FBAF33A}" uniqueName="262" name="N-25" queryTableFieldId="262"/>
    <tableColumn id="263" xr3:uid="{48229867-7A23-AB40-92D0-AF2DC5396001}" uniqueName="263" name="N-26" queryTableFieldId="263"/>
    <tableColumn id="264" xr3:uid="{50438C20-2B90-5642-97FA-78CF630D4521}" uniqueName="264" name="N-27" queryTableFieldId="264"/>
    <tableColumn id="265" xr3:uid="{023FA6C4-100C-444E-B0C7-608B7F9A2474}" uniqueName="265" name="N-28" queryTableFieldId="265"/>
    <tableColumn id="266" xr3:uid="{B7ADD8F6-4C96-EA4D-98D7-C59EBFF11F1E}" uniqueName="266" name="N-29" queryTableFieldId="266"/>
    <tableColumn id="267" xr3:uid="{669576BB-8E2A-B346-8150-BB6BB36FAF38}" uniqueName="267" name="N-30" queryTableFieldId="267"/>
    <tableColumn id="268" xr3:uid="{C437EAA4-B22A-8E48-A9CC-5E5DC69FF3FE}" uniqueName="268" name="N-31" queryTableFieldId="268"/>
    <tableColumn id="269" xr3:uid="{45926B6B-671B-F84E-A399-5A40E3F8497F}" uniqueName="269" name="N-32" queryTableFieldId="269"/>
    <tableColumn id="270" xr3:uid="{C8740E3F-EE94-0143-9AFC-9AAA4A2B5FD5}" uniqueName="270" name="N-33" queryTableFieldId="270"/>
    <tableColumn id="271" xr3:uid="{6705F71C-7D6E-5D43-A9FD-BA5D29F82737}" uniqueName="271" name="N-34" queryTableFieldId="271"/>
    <tableColumn id="272" xr3:uid="{E4FE92BC-E650-A94F-8ACF-D58C51E3DCBF}" uniqueName="272" name="N-35" queryTableFieldId="272"/>
    <tableColumn id="273" xr3:uid="{5C43A8EF-1118-8244-B47C-D3F5995CB250}" uniqueName="273" name="f-1" queryTableFieldId="273"/>
    <tableColumn id="274" xr3:uid="{A1BC7828-61B4-B143-B31D-592EABF348C6}" uniqueName="274" name="f-2" queryTableFieldId="274"/>
    <tableColumn id="275" xr3:uid="{A608716B-E0BD-AD49-9DE0-7DF7FDF2AE1E}" uniqueName="275" name="f-3" queryTableFieldId="275"/>
    <tableColumn id="276" xr3:uid="{C1859191-FAFA-D341-88CA-082B33786906}" uniqueName="276" name="f-4" queryTableFieldId="276"/>
    <tableColumn id="277" xr3:uid="{ECBDAA80-4225-B844-A86C-7D5FFB31CC93}" uniqueName="277" name="f-5" queryTableFieldId="277"/>
    <tableColumn id="278" xr3:uid="{55780700-81A1-284C-9DFD-09CC642FD95A}" uniqueName="278" name="f-6" queryTableFieldId="278"/>
    <tableColumn id="279" xr3:uid="{E3DC8777-8890-2C47-BB4E-077995B06CD2}" uniqueName="279" name="f-7" queryTableFieldId="279"/>
    <tableColumn id="280" xr3:uid="{A724AB5A-E7D7-784C-AC8A-9B1F6698A081}" uniqueName="280" name="f-8" queryTableFieldId="280"/>
    <tableColumn id="281" xr3:uid="{3A8F0A5A-FEA1-F143-B61C-5BADBB5BF4D9}" uniqueName="281" name="f-9" queryTableFieldId="281"/>
    <tableColumn id="282" xr3:uid="{482A2126-2B54-DD4A-B225-6EC9BCCF6824}" uniqueName="282" name="f-10" queryTableFieldId="282"/>
    <tableColumn id="283" xr3:uid="{210284B5-5D8A-C942-B7BA-7F2EF616B8A5}" uniqueName="283" name="f-11" queryTableFieldId="283"/>
    <tableColumn id="284" xr3:uid="{4C312D0C-55BA-EE4A-855C-8770F689A95F}" uniqueName="284" name="f-12" queryTableFieldId="284"/>
    <tableColumn id="285" xr3:uid="{7608192D-2D46-B84C-B748-DEFC8FB7B9FE}" uniqueName="285" name="f-13" queryTableFieldId="285"/>
    <tableColumn id="286" xr3:uid="{66E34005-F2E3-0442-974D-965ADEFFF9A5}" uniqueName="286" name="f-14" queryTableFieldId="286"/>
    <tableColumn id="287" xr3:uid="{463B65BB-2DCC-1047-AC7C-4135D5B04346}" uniqueName="287" name="f-15" queryTableFieldId="287"/>
    <tableColumn id="288" xr3:uid="{6A31FB01-0ACF-B741-92ED-6C15CE8B665A}" uniqueName="288" name="f-16" queryTableFieldId="288"/>
    <tableColumn id="289" xr3:uid="{478447D6-262D-B340-B395-CE7802B8F398}" uniqueName="289" name="f-17" queryTableFieldId="289"/>
    <tableColumn id="290" xr3:uid="{5FCA1EDF-9501-1D42-A65D-F8DF5713A9F3}" uniqueName="290" name="f-18" queryTableFieldId="290"/>
    <tableColumn id="291" xr3:uid="{ED1F4389-8B54-F24F-8062-0FE2E88D8424}" uniqueName="291" name="f-19" queryTableFieldId="291"/>
    <tableColumn id="292" xr3:uid="{467EB12A-0FB1-CD4D-A478-0E39ED91B107}" uniqueName="292" name="f-20" queryTableFieldId="292"/>
    <tableColumn id="293" xr3:uid="{C358AAF4-80CF-7148-BB2D-119199220886}" uniqueName="293" name="f-21" queryTableFieldId="293"/>
    <tableColumn id="294" xr3:uid="{3140BB95-BD1B-6645-907D-DF3D638CBCAC}" uniqueName="294" name="f-22" queryTableFieldId="294"/>
    <tableColumn id="295" xr3:uid="{BE4C46AD-4AE7-3B41-A34C-6ACB5E359F19}" uniqueName="295" name="f-23" queryTableFieldId="295"/>
    <tableColumn id="296" xr3:uid="{D86A0A44-1FD2-3345-A9A2-A8E5F3CA4D26}" uniqueName="296" name="f-24" queryTableFieldId="296"/>
    <tableColumn id="297" xr3:uid="{53022520-7856-2F4D-906D-69BC9D35A1F0}" uniqueName="297" name="f-25" queryTableFieldId="297"/>
    <tableColumn id="298" xr3:uid="{0AE0175A-4955-6E45-B236-AD022CE6E617}" uniqueName="298" name="f-26" queryTableFieldId="298"/>
    <tableColumn id="299" xr3:uid="{57EEA3BD-91EE-8741-80F2-27A6A11EDE71}" uniqueName="299" name="f-27" queryTableFieldId="299"/>
    <tableColumn id="300" xr3:uid="{B89FAF98-E766-774B-8B85-55D2BAC488F6}" uniqueName="300" name="f-28" queryTableFieldId="300"/>
    <tableColumn id="301" xr3:uid="{C5A6AC82-9174-5C4C-B6CA-2A30FAA484FC}" uniqueName="301" name="f-29" queryTableFieldId="301"/>
    <tableColumn id="302" xr3:uid="{C37457A3-6E8F-084B-8064-4CCDE22C57D7}" uniqueName="302" name="f-30" queryTableFieldId="302"/>
    <tableColumn id="303" xr3:uid="{846276DE-2BBA-CF40-93BD-C4A3086432C0}" uniqueName="303" name="f-31" queryTableFieldId="303"/>
    <tableColumn id="304" xr3:uid="{357E1FD1-7FF8-394F-A356-F0CE36195A28}" uniqueName="304" name="f-32" queryTableFieldId="304"/>
    <tableColumn id="305" xr3:uid="{A6219BE6-C2FD-AA4A-958B-CC2838139404}" uniqueName="305" name="f-33" queryTableFieldId="305"/>
    <tableColumn id="306" xr3:uid="{2069B27B-93BC-DE45-8F9A-72D97CCA8661}" uniqueName="306" name="f-34" queryTableFieldId="306"/>
    <tableColumn id="307" xr3:uid="{A63A8CD1-E31F-9F41-9796-CEFBE32214DD}" uniqueName="307" name="f-35" queryTableFieldId="307"/>
    <tableColumn id="308" xr3:uid="{68D29654-0E3D-684A-9A3A-ADC3E6836953}" uniqueName="308" name="Dx+1" queryTableFieldId="308"/>
    <tableColumn id="309" xr3:uid="{FAD32A3E-64B2-AF42-8342-E5D73B24AF85}" uniqueName="309" name="Dx+2" queryTableFieldId="309"/>
    <tableColumn id="310" xr3:uid="{92E15FF3-DD71-1945-A339-6A5BAD384900}" uniqueName="310" name="Dx+3" queryTableFieldId="310"/>
    <tableColumn id="311" xr3:uid="{65B53609-6A2D-A94B-BFD4-9ABFA176D066}" uniqueName="311" name="Dx+4" queryTableFieldId="311"/>
    <tableColumn id="312" xr3:uid="{EA1C94BF-CD44-9643-81B5-050CEB9539FE}" uniqueName="312" name="Dx+5" queryTableFieldId="312"/>
    <tableColumn id="313" xr3:uid="{2D282C21-CDD1-C14B-A948-9E138A6DE839}" uniqueName="313" name="Dx+6" queryTableFieldId="313"/>
    <tableColumn id="314" xr3:uid="{72CEDEBD-7173-2B46-AC3B-2AAF76EA4E93}" uniqueName="314" name="Dx+7" queryTableFieldId="314"/>
    <tableColumn id="315" xr3:uid="{7CC435CA-4544-3A48-838B-96AEAD4C29D2}" uniqueName="315" name="Dx+8" queryTableFieldId="315"/>
    <tableColumn id="316" xr3:uid="{C3EF0BDC-4A72-154F-9E7B-975CF407C3D2}" uniqueName="316" name="Dx+9" queryTableFieldId="316"/>
    <tableColumn id="317" xr3:uid="{A5D4D69F-83D5-A248-95B5-67DB9F3C89C0}" uniqueName="317" name="Dx+10" queryTableFieldId="317"/>
    <tableColumn id="318" xr3:uid="{E959B501-7B96-D34D-8D0C-9DCA308D583D}" uniqueName="318" name="Dx+11" queryTableFieldId="318"/>
    <tableColumn id="319" xr3:uid="{B09AD822-D57B-664C-88C1-6097BD4443A9}" uniqueName="319" name="Dx+12" queryTableFieldId="319"/>
    <tableColumn id="320" xr3:uid="{1F3D586E-4946-504E-B840-EA57E1EE060A}" uniqueName="320" name="Dx+13" queryTableFieldId="320"/>
    <tableColumn id="321" xr3:uid="{CC5207A3-2583-564A-A623-1977F5F87AD0}" uniqueName="321" name="Dx+14" queryTableFieldId="321"/>
    <tableColumn id="322" xr3:uid="{935C9744-04D4-0444-B354-04FB7C5E5A2F}" uniqueName="322" name="Dx+15" queryTableFieldId="322"/>
    <tableColumn id="323" xr3:uid="{B5403FF2-B1A3-5946-B500-EAA9DBFAC694}" uniqueName="323" name="Dx+16" queryTableFieldId="323"/>
    <tableColumn id="324" xr3:uid="{CB259545-2762-A245-98E5-240F0C0247D7}" uniqueName="324" name="Dx+17" queryTableFieldId="324"/>
    <tableColumn id="325" xr3:uid="{689A20D5-F35D-EF4D-92AD-96B228FE0EA9}" uniqueName="325" name="Dx+18" queryTableFieldId="325"/>
    <tableColumn id="326" xr3:uid="{C91B67F7-5F23-994E-9E2F-6243191FC974}" uniqueName="326" name="Dx+19" queryTableFieldId="326"/>
    <tableColumn id="327" xr3:uid="{3B9CED48-FF5E-2947-A14E-B73A00AF25B7}" uniqueName="327" name="Dx+20" queryTableFieldId="327"/>
    <tableColumn id="328" xr3:uid="{B7CFB556-1196-FD44-A42B-88F39993EE54}" uniqueName="328" name="Dx+21" queryTableFieldId="328"/>
    <tableColumn id="329" xr3:uid="{AB936783-D07B-9845-AE6B-C61906225022}" uniqueName="329" name="Dx+22" queryTableFieldId="329"/>
    <tableColumn id="330" xr3:uid="{276FF243-D964-4E49-8503-467A0738C3DF}" uniqueName="330" name="Dx+23" queryTableFieldId="330"/>
    <tableColumn id="331" xr3:uid="{B301A2FC-5ABB-0F45-BC4C-3D0B159A5720}" uniqueName="331" name="Dx+24" queryTableFieldId="331"/>
    <tableColumn id="332" xr3:uid="{C6DC55A0-47F6-FA4E-8FD7-27D683557407}" uniqueName="332" name="Dx+25" queryTableFieldId="332"/>
    <tableColumn id="333" xr3:uid="{15A4330D-B242-9E4F-B9DB-C15418379CD2}" uniqueName="333" name="Dx+26" queryTableFieldId="333"/>
    <tableColumn id="334" xr3:uid="{72216978-1F75-A849-9A4F-B2CA746CEE96}" uniqueName="334" name="Dx+27" queryTableFieldId="334"/>
    <tableColumn id="335" xr3:uid="{368F2EAC-A2E9-254A-B629-FD457FDC346F}" uniqueName="335" name="Dx+28" queryTableFieldId="335"/>
    <tableColumn id="336" xr3:uid="{9D779BA3-C4A6-AB49-9504-A330641CDE3C}" uniqueName="336" name="Dx+29" queryTableFieldId="336"/>
    <tableColumn id="337" xr3:uid="{5125F2BA-2F6E-B148-ADE5-E721125AD33F}" uniqueName="337" name="Dx+30" queryTableFieldId="337"/>
    <tableColumn id="338" xr3:uid="{B30FAC6D-FD32-AF48-8B59-FCBA879A04AE}" uniqueName="338" name="Dx+31" queryTableFieldId="338"/>
    <tableColumn id="339" xr3:uid="{93D7C912-59B5-994C-B045-F66A34786B4D}" uniqueName="339" name="Dx+32" queryTableFieldId="339"/>
    <tableColumn id="340" xr3:uid="{9D80DD21-9F2E-B64A-81BA-55AD5111B1E0}" uniqueName="340" name="Dx+33" queryTableFieldId="340"/>
    <tableColumn id="341" xr3:uid="{99BC6CDF-68CB-FE4B-8BD1-19354C7A4D57}" uniqueName="341" name="Dx+34" queryTableFieldId="341"/>
    <tableColumn id="342" xr3:uid="{3C9B8775-76D4-F944-BBC9-339F49D0C788}" uniqueName="342" name="Dx+35" queryTableFieldId="342"/>
    <tableColumn id="343" xr3:uid="{DBE37CEA-6C62-DD40-9911-6120518E8D5B}" uniqueName="343" name="Dx-1" queryTableFieldId="343"/>
    <tableColumn id="344" xr3:uid="{6578BE0B-111D-1B44-84B7-021B243DF637}" uniqueName="344" name="Dx-2" queryTableFieldId="344"/>
    <tableColumn id="345" xr3:uid="{E9D9C9FD-BBEF-F44C-B61A-1DFDC9D5E872}" uniqueName="345" name="Dx-3" queryTableFieldId="345"/>
    <tableColumn id="346" xr3:uid="{B21A1527-EFD8-4E4A-9ABE-262789B80BF1}" uniqueName="346" name="Dx-4" queryTableFieldId="346"/>
    <tableColumn id="347" xr3:uid="{A2B8CD51-8ABE-584F-8987-78F62E0EDE3B}" uniqueName="347" name="Dx-5" queryTableFieldId="347"/>
    <tableColumn id="348" xr3:uid="{C95D36B4-09B4-394F-8D01-CC04C2512359}" uniqueName="348" name="Dx-6" queryTableFieldId="348"/>
    <tableColumn id="349" xr3:uid="{BC502C88-D5A8-334D-A392-88391054314F}" uniqueName="349" name="Dx-7" queryTableFieldId="349"/>
    <tableColumn id="350" xr3:uid="{2EA7730D-D562-6448-AC60-66D36C4B04CF}" uniqueName="350" name="Dx-8" queryTableFieldId="350"/>
    <tableColumn id="351" xr3:uid="{1E5D2492-A799-A942-A273-6AC29FC726F3}" uniqueName="351" name="Dx-9" queryTableFieldId="351"/>
    <tableColumn id="352" xr3:uid="{106DE5EC-4F75-484A-AC28-7ADD4F79C1C4}" uniqueName="352" name="Dx-10" queryTableFieldId="352"/>
    <tableColumn id="353" xr3:uid="{57879A6F-4122-C44E-BE83-8A96AE7DEE7A}" uniqueName="353" name="Dx-11" queryTableFieldId="353"/>
    <tableColumn id="354" xr3:uid="{5D5DC031-6B05-8D4D-AEB8-28807FE51206}" uniqueName="354" name="Dx-12" queryTableFieldId="354"/>
    <tableColumn id="355" xr3:uid="{B0DF702E-B448-5F42-B832-6D229C76BF11}" uniqueName="355" name="Dx-13" queryTableFieldId="355"/>
    <tableColumn id="356" xr3:uid="{FB23E3E1-A35D-8849-BF4C-4E070C651C38}" uniqueName="356" name="Dx-14" queryTableFieldId="356"/>
    <tableColumn id="357" xr3:uid="{9961E468-90A5-964A-A95D-FC8133CCCC5A}" uniqueName="357" name="Dx-15" queryTableFieldId="357"/>
    <tableColumn id="358" xr3:uid="{4A5E8BE0-E602-4741-B0FD-58EE4C819AE5}" uniqueName="358" name="Dx-16" queryTableFieldId="358"/>
    <tableColumn id="359" xr3:uid="{35ADDFD6-79A0-FD40-9826-AB88F5F5D009}" uniqueName="359" name="Dx-17" queryTableFieldId="359"/>
    <tableColumn id="360" xr3:uid="{11761CF6-AE2D-0948-94B6-78DDCF3C0D12}" uniqueName="360" name="Dx-18" queryTableFieldId="360"/>
    <tableColumn id="361" xr3:uid="{01CEEBF0-C6B2-2B45-A28F-6F4066429209}" uniqueName="361" name="Dx-19" queryTableFieldId="361"/>
    <tableColumn id="362" xr3:uid="{DFD7D0D3-B307-2A42-9127-0488629299AF}" uniqueName="362" name="Dx-20" queryTableFieldId="362"/>
    <tableColumn id="363" xr3:uid="{939F84DB-C812-DC48-9972-AABE72525821}" uniqueName="363" name="Dx-21" queryTableFieldId="363"/>
    <tableColumn id="364" xr3:uid="{C0F0CC39-ACCF-064C-94C4-5FAE9190F719}" uniqueName="364" name="Dx-22" queryTableFieldId="364"/>
    <tableColumn id="365" xr3:uid="{6027D5A9-39D4-3F46-9F1A-921549BE96E9}" uniqueName="365" name="Dx-23" queryTableFieldId="365"/>
    <tableColumn id="366" xr3:uid="{D2C3AB6D-D467-DD43-8AB6-3293CB8473B3}" uniqueName="366" name="Dx-24" queryTableFieldId="366"/>
    <tableColumn id="367" xr3:uid="{4B481C01-AE6A-F943-BE64-71558E911A24}" uniqueName="367" name="Dx-25" queryTableFieldId="367"/>
    <tableColumn id="368" xr3:uid="{91CE8278-A740-8D47-AB9F-475E2A1FDEF9}" uniqueName="368" name="Dx-26" queryTableFieldId="368"/>
    <tableColumn id="369" xr3:uid="{BF6AA156-6280-8147-9C95-FB0E9F248FA4}" uniqueName="369" name="Dx-27" queryTableFieldId="369"/>
    <tableColumn id="370" xr3:uid="{611DD263-1F98-EF4B-AEEB-77CAF37F432A}" uniqueName="370" name="Dx-28" queryTableFieldId="370"/>
    <tableColumn id="371" xr3:uid="{2D5F83F7-7EA4-974E-8834-4CF454F42F4F}" uniqueName="371" name="Dx-29" queryTableFieldId="371"/>
    <tableColumn id="372" xr3:uid="{B573281F-8454-A845-887D-2E098A9DEF32}" uniqueName="372" name="Dx-30" queryTableFieldId="372"/>
    <tableColumn id="373" xr3:uid="{5FF70684-4ED6-474F-8B50-8483889581E8}" uniqueName="373" name="Dx-31" queryTableFieldId="373"/>
    <tableColumn id="374" xr3:uid="{26D3685F-8CEA-7641-85E1-571A6169328D}" uniqueName="374" name="Dx-32" queryTableFieldId="374"/>
    <tableColumn id="375" xr3:uid="{875CD038-F457-1F43-AAEE-0C8AC4EBC75C}" uniqueName="375" name="Dx-33" queryTableFieldId="375"/>
    <tableColumn id="376" xr3:uid="{295FB5B9-6C7F-5841-B9DA-177580BF96DF}" uniqueName="376" name="Dx-34" queryTableFieldId="376"/>
    <tableColumn id="377" xr3:uid="{0A711AD2-FA74-B940-B2BC-A60F2C28FAF5}" uniqueName="377" name="Dx-35" queryTableFieldId="377"/>
    <tableColumn id="378" xr3:uid="{F395780F-1F70-9B46-BA45-11E2BB3B7157}" uniqueName="378" name="Dx_std+1" queryTableFieldId="378"/>
    <tableColumn id="379" xr3:uid="{CF811C1C-C785-D34D-9D0B-C94A3589E989}" uniqueName="379" name="Dx_std+2" queryTableFieldId="379"/>
    <tableColumn id="380" xr3:uid="{B204684D-1AD4-5A4F-86D7-7ED390CEDC71}" uniqueName="380" name="Dx_std+3" queryTableFieldId="380"/>
    <tableColumn id="381" xr3:uid="{7E314B8A-1C45-0B4B-8767-8BBEF4684A35}" uniqueName="381" name="Dx_std+4" queryTableFieldId="381"/>
    <tableColumn id="382" xr3:uid="{AEBE52CA-DCCE-AD48-9C28-59F8EB09EBA9}" uniqueName="382" name="Dx_std+5" queryTableFieldId="382"/>
    <tableColumn id="383" xr3:uid="{8B181F81-B244-CB48-9326-29147E02FC13}" uniqueName="383" name="Dx_std+6" queryTableFieldId="383"/>
    <tableColumn id="384" xr3:uid="{0F5FF5E4-1F0D-374F-A999-EEBBE8B97C04}" uniqueName="384" name="Dx_std+7" queryTableFieldId="384"/>
    <tableColumn id="385" xr3:uid="{9C4271D3-3122-C745-B4E0-1D52FC52F743}" uniqueName="385" name="Dx_std+8" queryTableFieldId="385"/>
    <tableColumn id="386" xr3:uid="{F70BAF22-881F-E84F-B122-548348267CA6}" uniqueName="386" name="Dx_std+9" queryTableFieldId="386"/>
    <tableColumn id="387" xr3:uid="{8C8C9196-FC9A-BA47-8A71-A5114DF4796E}" uniqueName="387" name="Dx_std+10" queryTableFieldId="387"/>
    <tableColumn id="388" xr3:uid="{683818B5-7901-174A-A9EB-8DB2A84BD7B1}" uniqueName="388" name="Dx_std+11" queryTableFieldId="388"/>
    <tableColumn id="389" xr3:uid="{5691EF4C-74C1-CB47-91A9-DA19F508FB75}" uniqueName="389" name="Dx_std+12" queryTableFieldId="389"/>
    <tableColumn id="390" xr3:uid="{AF7ABBA9-AAA5-1D4D-B3D8-E1F375212232}" uniqueName="390" name="Dx_std+13" queryTableFieldId="390"/>
    <tableColumn id="391" xr3:uid="{106C9F68-D37C-1D40-911A-16662310DB49}" uniqueName="391" name="Dx_std+14" queryTableFieldId="391"/>
    <tableColumn id="392" xr3:uid="{1415BE9B-3D1D-BF4E-A915-E88BCB8CDE37}" uniqueName="392" name="Dx_std+15" queryTableFieldId="392"/>
    <tableColumn id="393" xr3:uid="{4508C4CE-4E18-6C43-8C81-3D88173B5300}" uniqueName="393" name="Dx_std+16" queryTableFieldId="393"/>
    <tableColumn id="394" xr3:uid="{A68E9E1D-918B-EF42-B66C-9C352027EDEB}" uniqueName="394" name="Dx_std+17" queryTableFieldId="394"/>
    <tableColumn id="395" xr3:uid="{3A58CE5F-92FA-274F-B37E-B81B7EE8985B}" uniqueName="395" name="Dx_std+18" queryTableFieldId="395"/>
    <tableColumn id="396" xr3:uid="{E5E925D6-F651-4A43-9B5E-A986C01284BD}" uniqueName="396" name="Dx_std+19" queryTableFieldId="396"/>
    <tableColumn id="397" xr3:uid="{46CD1323-BFEA-7E4C-A9FE-A2B2E0095165}" uniqueName="397" name="Dx_std+20" queryTableFieldId="397"/>
    <tableColumn id="398" xr3:uid="{24B5A394-78FF-E84C-90EA-A701FA1A5429}" uniqueName="398" name="Dx_std+21" queryTableFieldId="398"/>
    <tableColumn id="399" xr3:uid="{E5DE9B26-6905-3445-866F-747A1168105A}" uniqueName="399" name="Dx_std+22" queryTableFieldId="399"/>
    <tableColumn id="400" xr3:uid="{DBAD7638-971A-7049-AB2D-A31EE4DFA2D4}" uniqueName="400" name="Dx_std+23" queryTableFieldId="400"/>
    <tableColumn id="401" xr3:uid="{8B6845B1-64F6-004C-86FF-A093DDCCD80E}" uniqueName="401" name="Dx_std+24" queryTableFieldId="401"/>
    <tableColumn id="402" xr3:uid="{5B040FB5-4A9E-1045-8AAA-7909BE105972}" uniqueName="402" name="Dx_std+25" queryTableFieldId="402"/>
    <tableColumn id="403" xr3:uid="{49AB8862-3E97-FB47-8CE0-35C9885C14C7}" uniqueName="403" name="Dx_std+26" queryTableFieldId="403"/>
    <tableColumn id="404" xr3:uid="{28826154-7199-7D4D-9609-D40ABC1775AF}" uniqueName="404" name="Dx_std+27" queryTableFieldId="404"/>
    <tableColumn id="405" xr3:uid="{5880AA30-E805-CA47-A191-DEF16F00AE89}" uniqueName="405" name="Dx_std+28" queryTableFieldId="405"/>
    <tableColumn id="406" xr3:uid="{1C2BFF5E-85B4-F740-A5EB-1CBD2C930C91}" uniqueName="406" name="Dx_std+29" queryTableFieldId="406"/>
    <tableColumn id="407" xr3:uid="{3F782505-DFE3-D94E-AF1B-25F03458E7CB}" uniqueName="407" name="Dx_std+30" queryTableFieldId="407"/>
    <tableColumn id="408" xr3:uid="{4072BAB7-A917-854D-862D-36273F9A8E59}" uniqueName="408" name="Dx_std+31" queryTableFieldId="408"/>
    <tableColumn id="409" xr3:uid="{FA7D4B41-F5EF-914F-AD2C-B76135256558}" uniqueName="409" name="Dx_std+32" queryTableFieldId="409"/>
    <tableColumn id="410" xr3:uid="{DDB2B5DE-F1CA-1841-877A-25AA253453D7}" uniqueName="410" name="Dx_std+33" queryTableFieldId="410"/>
    <tableColumn id="411" xr3:uid="{CD826C06-357D-1F46-9012-EBDB2BC2E702}" uniqueName="411" name="Dx_std+34" queryTableFieldId="411"/>
    <tableColumn id="412" xr3:uid="{B580F797-F927-354A-904C-A9CAC5D0F3C5}" uniqueName="412" name="Dx_std+35" queryTableFieldId="412"/>
    <tableColumn id="413" xr3:uid="{57B1D52E-80BA-694F-B449-134463520334}" uniqueName="413" name="Dx_std-1" queryTableFieldId="413"/>
    <tableColumn id="414" xr3:uid="{17E023A5-37C7-C14B-BDA6-9ACA339AC221}" uniqueName="414" name="Dx_std-2" queryTableFieldId="414"/>
    <tableColumn id="415" xr3:uid="{C6795121-6149-734D-9742-1F27C187AB5E}" uniqueName="415" name="Dx_std-3" queryTableFieldId="415"/>
    <tableColumn id="416" xr3:uid="{AA06E258-D9F0-9D4A-B848-D6DAFC64CE5F}" uniqueName="416" name="Dx_std-4" queryTableFieldId="416"/>
    <tableColumn id="417" xr3:uid="{AD926CD9-A40E-F343-986A-2D1292A917C7}" uniqueName="417" name="Dx_std-5" queryTableFieldId="417"/>
    <tableColumn id="418" xr3:uid="{CEDB8FE7-D0BA-6641-8D37-62DC66D4E6EA}" uniqueName="418" name="Dx_std-6" queryTableFieldId="418"/>
    <tableColumn id="419" xr3:uid="{F68A29F2-3C25-E147-803A-D841DFF5BE58}" uniqueName="419" name="Dx_std-7" queryTableFieldId="419"/>
    <tableColumn id="420" xr3:uid="{939FD37D-3094-3443-8B0C-DE276CB774D4}" uniqueName="420" name="Dx_std-8" queryTableFieldId="420"/>
    <tableColumn id="421" xr3:uid="{69DD64BF-BE78-4046-9217-84243DB40644}" uniqueName="421" name="Dx_std-9" queryTableFieldId="421"/>
    <tableColumn id="422" xr3:uid="{33C5C6B0-144A-0240-A867-14042A1B2255}" uniqueName="422" name="Dx_std-10" queryTableFieldId="422"/>
    <tableColumn id="423" xr3:uid="{CBE1F8A4-272D-0946-BD84-7DE801624F54}" uniqueName="423" name="Dx_std-11" queryTableFieldId="423"/>
    <tableColumn id="424" xr3:uid="{54C6CB62-AF9E-9A43-8FE5-9F9937AE29A2}" uniqueName="424" name="Dx_std-12" queryTableFieldId="424"/>
    <tableColumn id="425" xr3:uid="{8D57C1B5-9F4E-3B44-883D-2997D77D0378}" uniqueName="425" name="Dx_std-13" queryTableFieldId="425"/>
    <tableColumn id="426" xr3:uid="{FBBF5AA7-1C6E-B544-9E29-F18D37C8B894}" uniqueName="426" name="Dx_std-14" queryTableFieldId="426"/>
    <tableColumn id="427" xr3:uid="{1F700601-D7EB-454D-BDF1-A77AA2C139B6}" uniqueName="427" name="Dx_std-15" queryTableFieldId="427"/>
    <tableColumn id="428" xr3:uid="{257556C1-D8B1-614F-9DDA-D373922F29F8}" uniqueName="428" name="Dx_std-16" queryTableFieldId="428"/>
    <tableColumn id="429" xr3:uid="{E37480CD-4DBC-B64C-BA3C-9FA4DE3BCF99}" uniqueName="429" name="Dx_std-17" queryTableFieldId="429"/>
    <tableColumn id="430" xr3:uid="{1D03AEA4-A9C2-0D45-9355-5562E731C3C7}" uniqueName="430" name="Dx_std-18" queryTableFieldId="430"/>
    <tableColumn id="431" xr3:uid="{DA05A3B4-9027-504D-B845-3A704AA72725}" uniqueName="431" name="Dx_std-19" queryTableFieldId="431"/>
    <tableColumn id="432" xr3:uid="{50F4C201-E6CE-B941-9CF9-AFFBC59FDA0E}" uniqueName="432" name="Dx_std-20" queryTableFieldId="432"/>
    <tableColumn id="433" xr3:uid="{CDAB168F-1288-5147-9104-E6B4BA45636D}" uniqueName="433" name="Dx_std-21" queryTableFieldId="433"/>
    <tableColumn id="434" xr3:uid="{825D39CF-2DC1-D54B-80B3-6B9465958155}" uniqueName="434" name="Dx_std-22" queryTableFieldId="434"/>
    <tableColumn id="435" xr3:uid="{685B7DCE-389D-8742-888F-5D2C2D1F8099}" uniqueName="435" name="Dx_std-23" queryTableFieldId="435"/>
    <tableColumn id="436" xr3:uid="{6C7B458F-1181-AB4C-BE5B-F7B5A58A864A}" uniqueName="436" name="Dx_std-24" queryTableFieldId="436"/>
    <tableColumn id="437" xr3:uid="{D51E865A-B133-DC4C-B06D-AAC508535A26}" uniqueName="437" name="Dx_std-25" queryTableFieldId="437"/>
    <tableColumn id="438" xr3:uid="{719E9A61-7CFF-2A4E-A0A0-A0B20AEA7E16}" uniqueName="438" name="Dx_std-26" queryTableFieldId="438"/>
    <tableColumn id="439" xr3:uid="{6BF5298C-43AB-FB46-BA28-6931E948EC4D}" uniqueName="439" name="Dx_std-27" queryTableFieldId="439"/>
    <tableColumn id="440" xr3:uid="{709FF4D2-24B4-E14A-B989-C7F2BCBB974F}" uniqueName="440" name="Dx_std-28" queryTableFieldId="440"/>
    <tableColumn id="441" xr3:uid="{76246A92-21BD-B24E-AE78-F9AE7BBFF5FF}" uniqueName="441" name="Dx_std-29" queryTableFieldId="441"/>
    <tableColumn id="442" xr3:uid="{F538F766-2054-9941-AE56-6414629F5687}" uniqueName="442" name="Dx_std-30" queryTableFieldId="442"/>
    <tableColumn id="443" xr3:uid="{5612EAA3-8FAF-CB44-A11B-E8C1F7A378E7}" uniqueName="443" name="Dx_std-31" queryTableFieldId="443"/>
    <tableColumn id="444" xr3:uid="{AFB6E99B-DA64-1E40-A932-D71D010CAE5C}" uniqueName="444" name="Dx_std-32" queryTableFieldId="444"/>
    <tableColumn id="445" xr3:uid="{A847C8ED-B478-334C-9530-411C523C59C4}" uniqueName="445" name="Dx_std-33" queryTableFieldId="445"/>
    <tableColumn id="446" xr3:uid="{CDAB27F0-DADF-9F4F-BC2C-18B536A75AFC}" uniqueName="446" name="Dx_std-34" queryTableFieldId="446"/>
    <tableColumn id="447" xr3:uid="{5C15A333-FDE6-E04C-9241-ACDD58919464}" uniqueName="447" name="Dx_std-35" queryTableFieldId="447"/>
    <tableColumn id="448" xr3:uid="{841D5F71-FE3E-0F45-8213-D1C8F90782F6}" uniqueName="448" name="Column1" queryTableFieldId="448"/>
    <tableColumn id="449" xr3:uid="{1BF90B3A-37A9-6041-BC1C-C5BFCEDF442D}" uniqueName="449" name="_1" queryTableFieldId="449"/>
    <tableColumn id="450" xr3:uid="{8B84FB04-7782-C945-B56D-45C206C358A1}" uniqueName="450" name="_2" queryTableFieldId="450"/>
    <tableColumn id="451" xr3:uid="{191A5C8C-1F58-C44E-8313-E36018C2B9D2}" uniqueName="451" name="_3" queryTableFieldId="451"/>
    <tableColumn id="452" xr3:uid="{59E30A8A-2DA3-3F45-BACF-67B2D409DE7F}" uniqueName="452" name="_4" queryTableFieldId="452"/>
    <tableColumn id="453" xr3:uid="{3ECAC72B-163D-8D41-9C9A-7EAD875880E1}" uniqueName="453" name="_5" queryTableFieldId="453"/>
    <tableColumn id="454" xr3:uid="{0650CEF5-27B0-8A45-949A-62879D433484}" uniqueName="454" name="_6" queryTableFieldId="45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51E7-94EA-B44D-964D-DFE0762589EC}">
  <dimension ref="A1:AL101"/>
  <sheetViews>
    <sheetView topLeftCell="AD54" workbookViewId="0">
      <selection activeCell="AF79" sqref="A1:AL101"/>
    </sheetView>
  </sheetViews>
  <sheetFormatPr baseColWidth="10" defaultRowHeight="16" x14ac:dyDescent="0.2"/>
  <cols>
    <col min="1" max="1" width="43.1640625" style="11" bestFit="1" customWidth="1"/>
    <col min="2" max="9" width="10.83203125" style="11"/>
    <col min="10" max="10" width="14.33203125" style="11" bestFit="1" customWidth="1"/>
    <col min="11" max="11" width="10.83203125" style="11"/>
    <col min="12" max="12" width="18.33203125" style="11" bestFit="1" customWidth="1"/>
    <col min="13" max="13" width="22.6640625" style="11" bestFit="1" customWidth="1"/>
    <col min="14" max="14" width="20.1640625" style="11" bestFit="1" customWidth="1"/>
    <col min="15" max="15" width="43.83203125" style="11" bestFit="1" customWidth="1"/>
    <col min="16" max="19" width="10.83203125" style="11"/>
    <col min="20" max="20" width="27.6640625" style="11" bestFit="1" customWidth="1"/>
    <col min="21" max="21" width="10.83203125" style="11"/>
    <col min="22" max="22" width="44" style="11" customWidth="1"/>
    <col min="23" max="23" width="49" style="11" bestFit="1" customWidth="1"/>
    <col min="24" max="27" width="10.83203125" style="11"/>
    <col min="28" max="28" width="43.1640625" style="11" bestFit="1" customWidth="1"/>
    <col min="29" max="29" width="83" style="11" bestFit="1" customWidth="1"/>
    <col min="30" max="31" width="34" style="11" bestFit="1" customWidth="1"/>
    <col min="32" max="32" width="26.6640625" style="11" bestFit="1" customWidth="1"/>
    <col min="33" max="33" width="23.5" style="11" bestFit="1" customWidth="1"/>
    <col min="34" max="34" width="24.6640625" style="11" bestFit="1" customWidth="1"/>
    <col min="35" max="35" width="51" style="11" bestFit="1" customWidth="1"/>
    <col min="36" max="36" width="142.5" style="11" customWidth="1"/>
    <col min="37" max="37" width="128.6640625" style="11" customWidth="1"/>
    <col min="38" max="38" width="48.83203125" style="11" customWidth="1"/>
    <col min="39" max="16384" width="10.83203125" style="11"/>
  </cols>
  <sheetData>
    <row r="1" spans="1:38" x14ac:dyDescent="0.2">
      <c r="A1" s="8" t="s">
        <v>768</v>
      </c>
      <c r="B1" s="8" t="s">
        <v>769</v>
      </c>
      <c r="C1" s="8" t="s">
        <v>770</v>
      </c>
      <c r="D1" s="8" t="s">
        <v>771</v>
      </c>
      <c r="E1" s="8" t="s">
        <v>772</v>
      </c>
      <c r="F1" s="8" t="s">
        <v>773</v>
      </c>
      <c r="G1" s="8" t="s">
        <v>774</v>
      </c>
      <c r="H1" s="8" t="s">
        <v>775</v>
      </c>
      <c r="I1" s="8" t="s">
        <v>776</v>
      </c>
      <c r="J1" s="8" t="s">
        <v>777</v>
      </c>
      <c r="K1" s="8" t="s">
        <v>778</v>
      </c>
      <c r="L1" s="8" t="s">
        <v>779</v>
      </c>
      <c r="M1" s="8" t="s">
        <v>780</v>
      </c>
      <c r="N1" s="9" t="s">
        <v>781</v>
      </c>
      <c r="O1" s="9" t="s">
        <v>782</v>
      </c>
      <c r="P1" s="8" t="s">
        <v>783</v>
      </c>
      <c r="Q1" s="8" t="s">
        <v>784</v>
      </c>
      <c r="R1" s="8" t="s">
        <v>785</v>
      </c>
      <c r="S1" s="8" t="s">
        <v>786</v>
      </c>
      <c r="T1" s="8" t="s">
        <v>787</v>
      </c>
      <c r="U1" s="8" t="s">
        <v>788</v>
      </c>
      <c r="V1" s="8" t="s">
        <v>789</v>
      </c>
      <c r="W1" s="79" t="s">
        <v>790</v>
      </c>
      <c r="X1" s="8" t="s">
        <v>791</v>
      </c>
      <c r="Y1" s="8" t="s">
        <v>792</v>
      </c>
      <c r="Z1" s="8" t="s">
        <v>793</v>
      </c>
      <c r="AA1" s="8" t="s">
        <v>794</v>
      </c>
      <c r="AB1" s="8" t="s">
        <v>795</v>
      </c>
      <c r="AC1" s="8" t="s">
        <v>796</v>
      </c>
      <c r="AD1" s="8" t="s">
        <v>4866</v>
      </c>
      <c r="AE1" s="8" t="s">
        <v>4867</v>
      </c>
      <c r="AF1" s="8" t="s">
        <v>797</v>
      </c>
      <c r="AG1" s="8" t="s">
        <v>798</v>
      </c>
      <c r="AH1" s="10" t="s">
        <v>799</v>
      </c>
      <c r="AI1" s="10" t="s">
        <v>800</v>
      </c>
      <c r="AJ1" s="75" t="s">
        <v>4567</v>
      </c>
      <c r="AK1" s="75" t="s">
        <v>4568</v>
      </c>
      <c r="AL1" s="75" t="s">
        <v>795</v>
      </c>
    </row>
    <row r="2" spans="1:38" x14ac:dyDescent="0.2">
      <c r="A2" s="12" t="s">
        <v>801</v>
      </c>
      <c r="B2" s="13" t="s">
        <v>802</v>
      </c>
      <c r="C2" s="13" t="s">
        <v>803</v>
      </c>
      <c r="D2" s="13">
        <v>1</v>
      </c>
      <c r="E2" s="13">
        <v>1</v>
      </c>
      <c r="F2" s="13">
        <v>3</v>
      </c>
      <c r="G2" s="80" t="s">
        <v>804</v>
      </c>
      <c r="H2" s="80" t="s">
        <v>805</v>
      </c>
      <c r="I2" s="13" t="s">
        <v>806</v>
      </c>
      <c r="J2" s="13" t="s">
        <v>807</v>
      </c>
      <c r="K2" s="12" t="s">
        <v>11</v>
      </c>
      <c r="L2" s="12" t="s">
        <v>11</v>
      </c>
      <c r="M2" s="12" t="s">
        <v>11</v>
      </c>
      <c r="N2" s="14" t="s">
        <v>11</v>
      </c>
      <c r="O2" s="14" t="s">
        <v>11</v>
      </c>
      <c r="P2" s="14" t="s">
        <v>11</v>
      </c>
      <c r="Q2" s="14" t="s">
        <v>11</v>
      </c>
      <c r="R2" s="14" t="s">
        <v>11</v>
      </c>
      <c r="S2" s="14" t="s">
        <v>11</v>
      </c>
      <c r="T2" s="14" t="s">
        <v>11</v>
      </c>
      <c r="U2" s="14" t="s">
        <v>11</v>
      </c>
      <c r="V2" s="13" t="str">
        <f t="shared" ref="V2:V33" si="0">Q2&amp;"_"&amp;R2&amp;"_"&amp;S2&amp;"_"&amp;U2</f>
        <v>NA_NA_NA_NA</v>
      </c>
      <c r="W2" s="79" t="s">
        <v>4767</v>
      </c>
      <c r="X2" s="14" t="s">
        <v>11</v>
      </c>
      <c r="Y2" s="14" t="s">
        <v>11</v>
      </c>
      <c r="Z2" s="14" t="s">
        <v>11</v>
      </c>
      <c r="AA2" s="14" t="s">
        <v>11</v>
      </c>
      <c r="AB2" s="12" t="s">
        <v>801</v>
      </c>
      <c r="AC2" s="12" t="s">
        <v>808</v>
      </c>
      <c r="AD2" s="13">
        <v>87175930</v>
      </c>
      <c r="AE2" s="13">
        <v>87175930</v>
      </c>
      <c r="AF2" s="13">
        <v>78327880</v>
      </c>
      <c r="AG2" s="13">
        <v>3745160</v>
      </c>
      <c r="AH2" s="15">
        <f>AF2/AE2*100</f>
        <v>89.850352040981946</v>
      </c>
      <c r="AI2" s="15">
        <f>AG2/AF2*100</f>
        <v>4.781388185151954</v>
      </c>
      <c r="AJ2" s="76" t="s">
        <v>4741</v>
      </c>
      <c r="AK2" s="76" t="s">
        <v>4742</v>
      </c>
      <c r="AL2" s="76" t="s">
        <v>801</v>
      </c>
    </row>
    <row r="3" spans="1:38" x14ac:dyDescent="0.2">
      <c r="A3" s="12" t="s">
        <v>809</v>
      </c>
      <c r="B3" s="13" t="s">
        <v>802</v>
      </c>
      <c r="C3" s="13" t="s">
        <v>803</v>
      </c>
      <c r="D3" s="13">
        <v>1</v>
      </c>
      <c r="E3" s="13">
        <v>1</v>
      </c>
      <c r="F3" s="13">
        <v>3</v>
      </c>
      <c r="G3" s="80" t="s">
        <v>810</v>
      </c>
      <c r="H3" s="80" t="s">
        <v>811</v>
      </c>
      <c r="I3" s="13" t="s">
        <v>806</v>
      </c>
      <c r="J3" s="13" t="s">
        <v>807</v>
      </c>
      <c r="K3" s="12" t="s">
        <v>11</v>
      </c>
      <c r="L3" s="12" t="s">
        <v>11</v>
      </c>
      <c r="M3" s="12" t="s">
        <v>11</v>
      </c>
      <c r="N3" s="14" t="s">
        <v>11</v>
      </c>
      <c r="O3" s="14" t="s">
        <v>11</v>
      </c>
      <c r="P3" s="14" t="s">
        <v>11</v>
      </c>
      <c r="Q3" s="14" t="s">
        <v>11</v>
      </c>
      <c r="R3" s="14" t="s">
        <v>11</v>
      </c>
      <c r="S3" s="14" t="s">
        <v>11</v>
      </c>
      <c r="T3" s="14" t="s">
        <v>11</v>
      </c>
      <c r="U3" s="14" t="s">
        <v>11</v>
      </c>
      <c r="V3" s="13" t="str">
        <f t="shared" si="0"/>
        <v>NA_NA_NA_NA</v>
      </c>
      <c r="W3" s="79" t="s">
        <v>4768</v>
      </c>
      <c r="X3" s="14" t="s">
        <v>11</v>
      </c>
      <c r="Y3" s="14" t="s">
        <v>11</v>
      </c>
      <c r="Z3" s="14" t="s">
        <v>11</v>
      </c>
      <c r="AA3" s="14" t="s">
        <v>11</v>
      </c>
      <c r="AB3" s="12" t="s">
        <v>809</v>
      </c>
      <c r="AC3" s="12" t="s">
        <v>812</v>
      </c>
      <c r="AD3" s="13">
        <v>90547119</v>
      </c>
      <c r="AE3" s="13">
        <v>90547119</v>
      </c>
      <c r="AF3" s="13">
        <v>81340629</v>
      </c>
      <c r="AG3" s="13">
        <v>3816281</v>
      </c>
      <c r="AH3" s="15">
        <f t="shared" ref="AH3:AI66" si="1">AF3/AE3*100</f>
        <v>89.832376665678339</v>
      </c>
      <c r="AI3" s="15">
        <f t="shared" si="1"/>
        <v>4.6917279186518215</v>
      </c>
      <c r="AJ3" s="76" t="s">
        <v>4743</v>
      </c>
      <c r="AK3" s="76" t="s">
        <v>4744</v>
      </c>
      <c r="AL3" s="76" t="s">
        <v>809</v>
      </c>
    </row>
    <row r="4" spans="1:38" x14ac:dyDescent="0.2">
      <c r="A4" s="12" t="s">
        <v>813</v>
      </c>
      <c r="B4" s="13" t="s">
        <v>802</v>
      </c>
      <c r="C4" s="13" t="s">
        <v>803</v>
      </c>
      <c r="D4" s="13">
        <v>2</v>
      </c>
      <c r="E4" s="13">
        <v>2</v>
      </c>
      <c r="F4" s="13">
        <v>3</v>
      </c>
      <c r="G4" s="80" t="s">
        <v>814</v>
      </c>
      <c r="H4" s="80" t="s">
        <v>815</v>
      </c>
      <c r="I4" s="13" t="s">
        <v>806</v>
      </c>
      <c r="J4" s="13" t="s">
        <v>807</v>
      </c>
      <c r="K4" s="12" t="s">
        <v>11</v>
      </c>
      <c r="L4" s="12" t="s">
        <v>11</v>
      </c>
      <c r="M4" s="12" t="s">
        <v>11</v>
      </c>
      <c r="N4" s="14" t="s">
        <v>11</v>
      </c>
      <c r="O4" s="14" t="s">
        <v>11</v>
      </c>
      <c r="P4" s="14" t="s">
        <v>11</v>
      </c>
      <c r="Q4" s="14" t="s">
        <v>11</v>
      </c>
      <c r="R4" s="14" t="s">
        <v>11</v>
      </c>
      <c r="S4" s="14" t="s">
        <v>11</v>
      </c>
      <c r="T4" s="14" t="s">
        <v>11</v>
      </c>
      <c r="U4" s="14" t="s">
        <v>11</v>
      </c>
      <c r="V4" s="13" t="str">
        <f t="shared" si="0"/>
        <v>NA_NA_NA_NA</v>
      </c>
      <c r="W4" s="79" t="s">
        <v>4769</v>
      </c>
      <c r="X4" s="14" t="s">
        <v>11</v>
      </c>
      <c r="Y4" s="14" t="s">
        <v>11</v>
      </c>
      <c r="Z4" s="14" t="s">
        <v>11</v>
      </c>
      <c r="AA4" s="14" t="s">
        <v>11</v>
      </c>
      <c r="AB4" s="12" t="s">
        <v>813</v>
      </c>
      <c r="AC4" s="12" t="s">
        <v>816</v>
      </c>
      <c r="AD4" s="13">
        <v>18338827</v>
      </c>
      <c r="AE4" s="13">
        <v>18338827</v>
      </c>
      <c r="AF4" s="13">
        <v>15777496</v>
      </c>
      <c r="AG4" s="13">
        <v>692516</v>
      </c>
      <c r="AH4" s="15">
        <f t="shared" si="1"/>
        <v>86.03328882485232</v>
      </c>
      <c r="AI4" s="15">
        <f t="shared" si="1"/>
        <v>4.3892643040441905</v>
      </c>
      <c r="AJ4" s="76" t="s">
        <v>4745</v>
      </c>
      <c r="AK4" s="76" t="s">
        <v>4746</v>
      </c>
      <c r="AL4" s="76" t="s">
        <v>813</v>
      </c>
    </row>
    <row r="5" spans="1:38" x14ac:dyDescent="0.2">
      <c r="A5" s="12" t="s">
        <v>817</v>
      </c>
      <c r="B5" s="13" t="s">
        <v>802</v>
      </c>
      <c r="C5" s="13" t="s">
        <v>803</v>
      </c>
      <c r="D5" s="13">
        <v>2</v>
      </c>
      <c r="E5" s="13">
        <v>2</v>
      </c>
      <c r="F5" s="13">
        <v>3</v>
      </c>
      <c r="G5" s="80" t="s">
        <v>818</v>
      </c>
      <c r="H5" s="80" t="s">
        <v>819</v>
      </c>
      <c r="I5" s="13" t="s">
        <v>806</v>
      </c>
      <c r="J5" s="13" t="s">
        <v>807</v>
      </c>
      <c r="K5" s="12" t="s">
        <v>11</v>
      </c>
      <c r="L5" s="12" t="s">
        <v>11</v>
      </c>
      <c r="M5" s="12" t="s">
        <v>11</v>
      </c>
      <c r="N5" s="14" t="s">
        <v>11</v>
      </c>
      <c r="O5" s="14" t="s">
        <v>11</v>
      </c>
      <c r="P5" s="14" t="s">
        <v>11</v>
      </c>
      <c r="Q5" s="14" t="s">
        <v>11</v>
      </c>
      <c r="R5" s="14" t="s">
        <v>11</v>
      </c>
      <c r="S5" s="14" t="s">
        <v>11</v>
      </c>
      <c r="T5" s="14" t="s">
        <v>11</v>
      </c>
      <c r="U5" s="14" t="s">
        <v>11</v>
      </c>
      <c r="V5" s="13" t="str">
        <f t="shared" si="0"/>
        <v>NA_NA_NA_NA</v>
      </c>
      <c r="W5" s="79" t="s">
        <v>4770</v>
      </c>
      <c r="X5" s="14" t="s">
        <v>11</v>
      </c>
      <c r="Y5" s="14" t="s">
        <v>11</v>
      </c>
      <c r="Z5" s="14" t="s">
        <v>11</v>
      </c>
      <c r="AA5" s="14" t="s">
        <v>11</v>
      </c>
      <c r="AB5" s="12" t="s">
        <v>817</v>
      </c>
      <c r="AC5" s="12" t="s">
        <v>820</v>
      </c>
      <c r="AD5" s="13">
        <v>3012978</v>
      </c>
      <c r="AE5" s="13">
        <v>3012978</v>
      </c>
      <c r="AF5" s="13">
        <v>2589801</v>
      </c>
      <c r="AG5" s="13">
        <v>394080</v>
      </c>
      <c r="AH5" s="15">
        <f t="shared" si="1"/>
        <v>85.954859278760082</v>
      </c>
      <c r="AI5" s="15">
        <f t="shared" si="1"/>
        <v>15.216613168347685</v>
      </c>
      <c r="AJ5" s="76" t="s">
        <v>4747</v>
      </c>
      <c r="AK5" s="76" t="s">
        <v>4748</v>
      </c>
      <c r="AL5" s="76" t="s">
        <v>817</v>
      </c>
    </row>
    <row r="6" spans="1:38" x14ac:dyDescent="0.2">
      <c r="A6" s="12" t="s">
        <v>821</v>
      </c>
      <c r="B6" s="13" t="s">
        <v>802</v>
      </c>
      <c r="C6" s="13" t="s">
        <v>803</v>
      </c>
      <c r="D6" s="13">
        <v>3</v>
      </c>
      <c r="E6" s="13">
        <v>3</v>
      </c>
      <c r="F6" s="13">
        <v>3</v>
      </c>
      <c r="G6" s="80" t="s">
        <v>822</v>
      </c>
      <c r="H6" s="80" t="s">
        <v>823</v>
      </c>
      <c r="I6" s="13" t="s">
        <v>806</v>
      </c>
      <c r="J6" s="13" t="s">
        <v>807</v>
      </c>
      <c r="K6" s="12" t="s">
        <v>11</v>
      </c>
      <c r="L6" s="12" t="s">
        <v>11</v>
      </c>
      <c r="M6" s="12" t="s">
        <v>11</v>
      </c>
      <c r="N6" s="14" t="s">
        <v>11</v>
      </c>
      <c r="O6" s="14" t="s">
        <v>11</v>
      </c>
      <c r="P6" s="14" t="s">
        <v>11</v>
      </c>
      <c r="Q6" s="14" t="s">
        <v>11</v>
      </c>
      <c r="R6" s="14" t="s">
        <v>11</v>
      </c>
      <c r="S6" s="14" t="s">
        <v>11</v>
      </c>
      <c r="T6" s="14" t="s">
        <v>11</v>
      </c>
      <c r="U6" s="14" t="s">
        <v>11</v>
      </c>
      <c r="V6" s="13" t="str">
        <f t="shared" si="0"/>
        <v>NA_NA_NA_NA</v>
      </c>
      <c r="W6" s="79" t="s">
        <v>4771</v>
      </c>
      <c r="X6" s="14" t="s">
        <v>11</v>
      </c>
      <c r="Y6" s="14" t="s">
        <v>11</v>
      </c>
      <c r="Z6" s="14" t="s">
        <v>11</v>
      </c>
      <c r="AA6" s="14" t="s">
        <v>11</v>
      </c>
      <c r="AB6" s="12" t="s">
        <v>821</v>
      </c>
      <c r="AC6" s="12" t="s">
        <v>824</v>
      </c>
      <c r="AD6" s="13">
        <v>278983317</v>
      </c>
      <c r="AE6" s="13">
        <v>278983317</v>
      </c>
      <c r="AF6" s="13">
        <v>240308604</v>
      </c>
      <c r="AG6" s="13">
        <v>3706663</v>
      </c>
      <c r="AH6" s="15">
        <f t="shared" si="1"/>
        <v>86.137266767102062</v>
      </c>
      <c r="AI6" s="15">
        <f t="shared" si="1"/>
        <v>1.5424595450606504</v>
      </c>
      <c r="AJ6" s="76" t="s">
        <v>4749</v>
      </c>
      <c r="AK6" s="76" t="s">
        <v>4750</v>
      </c>
      <c r="AL6" s="76" t="s">
        <v>821</v>
      </c>
    </row>
    <row r="7" spans="1:38" x14ac:dyDescent="0.2">
      <c r="A7" s="12" t="s">
        <v>825</v>
      </c>
      <c r="B7" s="13" t="s">
        <v>802</v>
      </c>
      <c r="C7" s="13" t="s">
        <v>803</v>
      </c>
      <c r="D7" s="13">
        <v>4</v>
      </c>
      <c r="E7" s="13">
        <v>4</v>
      </c>
      <c r="F7" s="13">
        <v>3</v>
      </c>
      <c r="G7" s="80" t="s">
        <v>826</v>
      </c>
      <c r="H7" s="80" t="s">
        <v>827</v>
      </c>
      <c r="I7" s="13" t="s">
        <v>806</v>
      </c>
      <c r="J7" s="13" t="s">
        <v>807</v>
      </c>
      <c r="K7" s="12" t="s">
        <v>11</v>
      </c>
      <c r="L7" s="12" t="s">
        <v>11</v>
      </c>
      <c r="M7" s="12" t="s">
        <v>11</v>
      </c>
      <c r="N7" s="14" t="s">
        <v>11</v>
      </c>
      <c r="O7" s="14" t="s">
        <v>11</v>
      </c>
      <c r="P7" s="14" t="s">
        <v>11</v>
      </c>
      <c r="Q7" s="14" t="s">
        <v>11</v>
      </c>
      <c r="R7" s="14" t="s">
        <v>11</v>
      </c>
      <c r="S7" s="14" t="s">
        <v>11</v>
      </c>
      <c r="T7" s="14" t="s">
        <v>11</v>
      </c>
      <c r="U7" s="14" t="s">
        <v>11</v>
      </c>
      <c r="V7" s="13" t="str">
        <f t="shared" si="0"/>
        <v>NA_NA_NA_NA</v>
      </c>
      <c r="W7" s="79" t="s">
        <v>4772</v>
      </c>
      <c r="X7" s="14" t="s">
        <v>11</v>
      </c>
      <c r="Y7" s="14" t="s">
        <v>11</v>
      </c>
      <c r="Z7" s="14" t="s">
        <v>11</v>
      </c>
      <c r="AA7" s="14" t="s">
        <v>11</v>
      </c>
      <c r="AB7" s="12" t="s">
        <v>825</v>
      </c>
      <c r="AC7" s="12" t="s">
        <v>828</v>
      </c>
      <c r="AD7" s="13">
        <v>41856977</v>
      </c>
      <c r="AE7" s="13">
        <v>41856977</v>
      </c>
      <c r="AF7" s="13">
        <v>38083135</v>
      </c>
      <c r="AG7" s="13">
        <v>9219195</v>
      </c>
      <c r="AH7" s="15">
        <f t="shared" si="1"/>
        <v>90.983959496167159</v>
      </c>
      <c r="AI7" s="15">
        <f t="shared" si="1"/>
        <v>24.208077932659695</v>
      </c>
      <c r="AJ7" s="76" t="s">
        <v>4751</v>
      </c>
      <c r="AK7" s="76" t="s">
        <v>4752</v>
      </c>
      <c r="AL7" s="76" t="s">
        <v>825</v>
      </c>
    </row>
    <row r="8" spans="1:38" x14ac:dyDescent="0.2">
      <c r="A8" s="12" t="s">
        <v>829</v>
      </c>
      <c r="B8" s="13" t="s">
        <v>802</v>
      </c>
      <c r="C8" s="13" t="s">
        <v>803</v>
      </c>
      <c r="D8" s="13">
        <v>4</v>
      </c>
      <c r="E8" s="13">
        <v>4</v>
      </c>
      <c r="F8" s="13">
        <v>3</v>
      </c>
      <c r="G8" s="80" t="s">
        <v>830</v>
      </c>
      <c r="H8" s="80" t="s">
        <v>831</v>
      </c>
      <c r="I8" s="12" t="s">
        <v>832</v>
      </c>
      <c r="J8" s="13" t="s">
        <v>807</v>
      </c>
      <c r="K8" s="12" t="s">
        <v>11</v>
      </c>
      <c r="L8" s="12" t="s">
        <v>11</v>
      </c>
      <c r="M8" s="12" t="s">
        <v>11</v>
      </c>
      <c r="N8" s="14" t="s">
        <v>11</v>
      </c>
      <c r="O8" s="14" t="s">
        <v>11</v>
      </c>
      <c r="P8" s="14" t="s">
        <v>11</v>
      </c>
      <c r="Q8" s="14" t="s">
        <v>11</v>
      </c>
      <c r="R8" s="14" t="s">
        <v>11</v>
      </c>
      <c r="S8" s="14" t="s">
        <v>11</v>
      </c>
      <c r="T8" s="14" t="s">
        <v>11</v>
      </c>
      <c r="U8" s="14" t="s">
        <v>11</v>
      </c>
      <c r="V8" s="13" t="str">
        <f t="shared" si="0"/>
        <v>NA_NA_NA_NA</v>
      </c>
      <c r="W8" s="79" t="s">
        <v>4773</v>
      </c>
      <c r="X8" s="14" t="s">
        <v>11</v>
      </c>
      <c r="Y8" s="14" t="s">
        <v>11</v>
      </c>
      <c r="Z8" s="14" t="s">
        <v>11</v>
      </c>
      <c r="AA8" s="14" t="s">
        <v>11</v>
      </c>
      <c r="AB8" s="12" t="s">
        <v>829</v>
      </c>
      <c r="AC8" s="12" t="s">
        <v>833</v>
      </c>
      <c r="AD8" s="13">
        <v>29622</v>
      </c>
      <c r="AE8" s="13">
        <v>29622</v>
      </c>
      <c r="AF8" s="13">
        <v>27186</v>
      </c>
      <c r="AG8" s="13">
        <v>20632</v>
      </c>
      <c r="AH8" s="15">
        <f t="shared" si="1"/>
        <v>91.776382418472764</v>
      </c>
      <c r="AI8" s="15">
        <f t="shared" si="1"/>
        <v>75.892003236960207</v>
      </c>
      <c r="AJ8" s="76" t="s">
        <v>4753</v>
      </c>
      <c r="AK8" s="76" t="s">
        <v>4754</v>
      </c>
      <c r="AL8" s="76" t="s">
        <v>829</v>
      </c>
    </row>
    <row r="9" spans="1:38" x14ac:dyDescent="0.2">
      <c r="A9" s="12" t="s">
        <v>834</v>
      </c>
      <c r="B9" s="13" t="s">
        <v>802</v>
      </c>
      <c r="C9" s="13" t="s">
        <v>803</v>
      </c>
      <c r="D9" s="13">
        <v>0</v>
      </c>
      <c r="E9" s="13">
        <v>0</v>
      </c>
      <c r="F9" s="13">
        <v>2</v>
      </c>
      <c r="G9" s="80" t="s">
        <v>835</v>
      </c>
      <c r="H9" s="13" t="s">
        <v>836</v>
      </c>
      <c r="I9" s="13" t="s">
        <v>806</v>
      </c>
      <c r="J9" s="13" t="s">
        <v>837</v>
      </c>
      <c r="K9" s="12" t="s">
        <v>11</v>
      </c>
      <c r="L9" s="12" t="s">
        <v>11</v>
      </c>
      <c r="M9" s="12" t="s">
        <v>11</v>
      </c>
      <c r="N9" s="14" t="s">
        <v>11</v>
      </c>
      <c r="O9" s="14" t="s">
        <v>11</v>
      </c>
      <c r="P9" s="14" t="s">
        <v>11</v>
      </c>
      <c r="Q9" s="14" t="s">
        <v>11</v>
      </c>
      <c r="R9" s="14" t="s">
        <v>11</v>
      </c>
      <c r="S9" s="14" t="s">
        <v>11</v>
      </c>
      <c r="T9" s="14" t="s">
        <v>11</v>
      </c>
      <c r="U9" s="14" t="s">
        <v>11</v>
      </c>
      <c r="V9" s="13" t="str">
        <f t="shared" si="0"/>
        <v>NA_NA_NA_NA</v>
      </c>
      <c r="W9" s="79" t="s">
        <v>4774</v>
      </c>
      <c r="X9" s="14" t="s">
        <v>11</v>
      </c>
      <c r="Y9" s="14" t="s">
        <v>11</v>
      </c>
      <c r="Z9" s="14" t="s">
        <v>11</v>
      </c>
      <c r="AA9" s="14" t="s">
        <v>11</v>
      </c>
      <c r="AB9" s="12" t="s">
        <v>834</v>
      </c>
      <c r="AC9" s="12" t="s">
        <v>838</v>
      </c>
      <c r="AD9" s="13">
        <v>28533759</v>
      </c>
      <c r="AE9" s="13">
        <v>28533759</v>
      </c>
      <c r="AF9" s="13">
        <v>18279166</v>
      </c>
      <c r="AG9" s="13">
        <v>3801382</v>
      </c>
      <c r="AH9" s="15">
        <f t="shared" si="1"/>
        <v>64.061541979099218</v>
      </c>
      <c r="AI9" s="15">
        <f t="shared" si="1"/>
        <v>20.796255146432831</v>
      </c>
      <c r="AJ9" s="76" t="s">
        <v>4755</v>
      </c>
      <c r="AK9" s="76" t="s">
        <v>4756</v>
      </c>
      <c r="AL9" s="76" t="s">
        <v>834</v>
      </c>
    </row>
    <row r="10" spans="1:38" x14ac:dyDescent="0.2">
      <c r="A10" s="12" t="s">
        <v>839</v>
      </c>
      <c r="B10" s="13" t="s">
        <v>802</v>
      </c>
      <c r="C10" s="13" t="s">
        <v>803</v>
      </c>
      <c r="D10" s="13">
        <v>0</v>
      </c>
      <c r="E10" s="13">
        <v>0</v>
      </c>
      <c r="F10" s="13">
        <v>2</v>
      </c>
      <c r="G10" s="80" t="s">
        <v>840</v>
      </c>
      <c r="H10" s="13" t="s">
        <v>841</v>
      </c>
      <c r="I10" s="13" t="s">
        <v>806</v>
      </c>
      <c r="J10" s="13" t="s">
        <v>837</v>
      </c>
      <c r="K10" s="12" t="s">
        <v>11</v>
      </c>
      <c r="L10" s="12" t="s">
        <v>11</v>
      </c>
      <c r="M10" s="12" t="s">
        <v>11</v>
      </c>
      <c r="N10" s="14" t="s">
        <v>11</v>
      </c>
      <c r="O10" s="14" t="s">
        <v>11</v>
      </c>
      <c r="P10" s="14" t="s">
        <v>11</v>
      </c>
      <c r="Q10" s="14" t="s">
        <v>11</v>
      </c>
      <c r="R10" s="14" t="s">
        <v>11</v>
      </c>
      <c r="S10" s="14" t="s">
        <v>11</v>
      </c>
      <c r="T10" s="14" t="s">
        <v>11</v>
      </c>
      <c r="U10" s="14" t="s">
        <v>11</v>
      </c>
      <c r="V10" s="13" t="str">
        <f t="shared" si="0"/>
        <v>NA_NA_NA_NA</v>
      </c>
      <c r="W10" s="79" t="s">
        <v>4775</v>
      </c>
      <c r="X10" s="14" t="s">
        <v>11</v>
      </c>
      <c r="Y10" s="14" t="s">
        <v>11</v>
      </c>
      <c r="Z10" s="14" t="s">
        <v>11</v>
      </c>
      <c r="AA10" s="14" t="s">
        <v>11</v>
      </c>
      <c r="AB10" s="12" t="s">
        <v>839</v>
      </c>
      <c r="AC10" s="12" t="s">
        <v>842</v>
      </c>
      <c r="AD10" s="13">
        <v>19361558</v>
      </c>
      <c r="AE10" s="13">
        <v>19361558</v>
      </c>
      <c r="AF10" s="13">
        <v>5331268</v>
      </c>
      <c r="AG10" s="13">
        <v>492856</v>
      </c>
      <c r="AH10" s="15">
        <f t="shared" si="1"/>
        <v>27.535325411312456</v>
      </c>
      <c r="AI10" s="15">
        <f t="shared" si="1"/>
        <v>9.2446299829609018</v>
      </c>
      <c r="AJ10" s="76" t="s">
        <v>4757</v>
      </c>
      <c r="AK10" s="76" t="s">
        <v>4758</v>
      </c>
      <c r="AL10" s="76" t="s">
        <v>839</v>
      </c>
    </row>
    <row r="11" spans="1:38" ht="18" customHeight="1" x14ac:dyDescent="0.2">
      <c r="A11" s="12" t="s">
        <v>843</v>
      </c>
      <c r="B11" s="13" t="s">
        <v>802</v>
      </c>
      <c r="C11" s="13" t="s">
        <v>844</v>
      </c>
      <c r="D11" s="13">
        <v>1</v>
      </c>
      <c r="E11" s="13">
        <v>1</v>
      </c>
      <c r="F11" s="13">
        <v>3</v>
      </c>
      <c r="G11" s="80" t="s">
        <v>845</v>
      </c>
      <c r="H11" s="80" t="s">
        <v>846</v>
      </c>
      <c r="I11" s="13" t="s">
        <v>832</v>
      </c>
      <c r="J11" s="13" t="s">
        <v>807</v>
      </c>
      <c r="K11" s="12" t="s">
        <v>847</v>
      </c>
      <c r="L11" s="12" t="s">
        <v>848</v>
      </c>
      <c r="M11" s="13" t="s">
        <v>849</v>
      </c>
      <c r="N11" s="14" t="s">
        <v>850</v>
      </c>
      <c r="O11" s="13" t="s">
        <v>851</v>
      </c>
      <c r="P11" s="16">
        <v>45303</v>
      </c>
      <c r="Q11" s="13">
        <v>119</v>
      </c>
      <c r="R11" s="13" t="s">
        <v>852</v>
      </c>
      <c r="S11" s="13">
        <v>116</v>
      </c>
      <c r="T11" s="13" t="s">
        <v>853</v>
      </c>
      <c r="U11" s="17" t="s">
        <v>854</v>
      </c>
      <c r="V11" s="13" t="str">
        <f t="shared" si="0"/>
        <v>119_B3_116_L0</v>
      </c>
      <c r="W11" s="79" t="s">
        <v>4776</v>
      </c>
      <c r="X11" s="13">
        <v>-21.559100000000001</v>
      </c>
      <c r="Y11" s="13">
        <v>82.495999999999995</v>
      </c>
      <c r="Z11" s="13">
        <v>2012</v>
      </c>
      <c r="AA11" s="13" t="s">
        <v>855</v>
      </c>
      <c r="AB11" s="12" t="s">
        <v>843</v>
      </c>
      <c r="AC11" s="12" t="s">
        <v>856</v>
      </c>
      <c r="AD11" s="13">
        <v>391975788</v>
      </c>
      <c r="AE11" s="13">
        <v>391975788</v>
      </c>
      <c r="AF11" s="13">
        <v>311832838</v>
      </c>
      <c r="AG11" s="13">
        <v>111204871</v>
      </c>
      <c r="AH11" s="15">
        <f t="shared" si="1"/>
        <v>79.554107051122244</v>
      </c>
      <c r="AI11" s="15">
        <f t="shared" si="1"/>
        <v>35.661693525683141</v>
      </c>
      <c r="AJ11" s="76" t="s">
        <v>4569</v>
      </c>
      <c r="AK11" s="76" t="s">
        <v>4570</v>
      </c>
      <c r="AL11" s="76" t="s">
        <v>843</v>
      </c>
    </row>
    <row r="12" spans="1:38" x14ac:dyDescent="0.2">
      <c r="A12" s="12" t="s">
        <v>857</v>
      </c>
      <c r="B12" s="13" t="s">
        <v>802</v>
      </c>
      <c r="C12" s="13" t="s">
        <v>844</v>
      </c>
      <c r="D12" s="13">
        <v>1</v>
      </c>
      <c r="E12" s="13">
        <v>1</v>
      </c>
      <c r="F12" s="13">
        <v>3</v>
      </c>
      <c r="G12" s="80" t="s">
        <v>858</v>
      </c>
      <c r="H12" s="80" t="s">
        <v>859</v>
      </c>
      <c r="I12" s="13" t="s">
        <v>806</v>
      </c>
      <c r="J12" s="13" t="s">
        <v>807</v>
      </c>
      <c r="K12" s="12" t="s">
        <v>847</v>
      </c>
      <c r="L12" s="12" t="s">
        <v>860</v>
      </c>
      <c r="M12" s="13" t="s">
        <v>861</v>
      </c>
      <c r="N12" s="14" t="s">
        <v>850</v>
      </c>
      <c r="O12" s="13" t="s">
        <v>851</v>
      </c>
      <c r="P12" s="16">
        <v>45669</v>
      </c>
      <c r="Q12" s="13">
        <v>119</v>
      </c>
      <c r="R12" s="13" t="s">
        <v>852</v>
      </c>
      <c r="S12" s="13">
        <v>116</v>
      </c>
      <c r="T12" s="13" t="s">
        <v>853</v>
      </c>
      <c r="U12" s="17" t="s">
        <v>854</v>
      </c>
      <c r="V12" s="13" t="str">
        <f t="shared" si="0"/>
        <v>119_B3_116_L0</v>
      </c>
      <c r="W12" s="79" t="s">
        <v>4777</v>
      </c>
      <c r="X12" s="13">
        <v>-21.559100000000001</v>
      </c>
      <c r="Y12" s="13">
        <v>82.495999999999995</v>
      </c>
      <c r="Z12" s="13">
        <v>2012</v>
      </c>
      <c r="AA12" s="13" t="s">
        <v>855</v>
      </c>
      <c r="AB12" s="12" t="s">
        <v>857</v>
      </c>
      <c r="AC12" s="12" t="s">
        <v>862</v>
      </c>
      <c r="AD12" s="13">
        <v>1049903496</v>
      </c>
      <c r="AE12" s="13">
        <v>1049903496</v>
      </c>
      <c r="AF12" s="13">
        <v>191034961</v>
      </c>
      <c r="AG12" s="13">
        <v>48238851</v>
      </c>
      <c r="AH12" s="15">
        <f>AF12/AE12*100</f>
        <v>18.195478129925192</v>
      </c>
      <c r="AI12" s="15">
        <f t="shared" si="1"/>
        <v>25.251320882568717</v>
      </c>
      <c r="AJ12" s="76" t="s">
        <v>4571</v>
      </c>
      <c r="AK12" s="76" t="s">
        <v>4572</v>
      </c>
      <c r="AL12" s="76" t="s">
        <v>857</v>
      </c>
    </row>
    <row r="13" spans="1:38" ht="17" customHeight="1" x14ac:dyDescent="0.2">
      <c r="A13" s="12" t="s">
        <v>863</v>
      </c>
      <c r="B13" s="13" t="s">
        <v>802</v>
      </c>
      <c r="C13" s="13" t="s">
        <v>844</v>
      </c>
      <c r="D13" s="13">
        <v>1</v>
      </c>
      <c r="E13" s="13">
        <v>1</v>
      </c>
      <c r="F13" s="13">
        <v>3</v>
      </c>
      <c r="G13" s="80" t="s">
        <v>864</v>
      </c>
      <c r="H13" s="80" t="s">
        <v>865</v>
      </c>
      <c r="I13" s="12" t="s">
        <v>832</v>
      </c>
      <c r="J13" s="13" t="s">
        <v>807</v>
      </c>
      <c r="K13" s="12" t="s">
        <v>847</v>
      </c>
      <c r="L13" s="12" t="s">
        <v>866</v>
      </c>
      <c r="M13" s="13" t="s">
        <v>867</v>
      </c>
      <c r="N13" s="14" t="s">
        <v>850</v>
      </c>
      <c r="O13" s="13" t="s">
        <v>851</v>
      </c>
      <c r="P13" s="16">
        <v>46399</v>
      </c>
      <c r="Q13" s="13">
        <v>119</v>
      </c>
      <c r="R13" s="13" t="s">
        <v>852</v>
      </c>
      <c r="S13" s="13">
        <v>116</v>
      </c>
      <c r="T13" s="13" t="s">
        <v>853</v>
      </c>
      <c r="U13" s="17" t="s">
        <v>854</v>
      </c>
      <c r="V13" s="13" t="str">
        <f t="shared" si="0"/>
        <v>119_B3_116_L0</v>
      </c>
      <c r="W13" s="79" t="s">
        <v>4778</v>
      </c>
      <c r="X13" s="13">
        <v>-21.559100000000001</v>
      </c>
      <c r="Y13" s="13">
        <v>82.495999999999995</v>
      </c>
      <c r="Z13" s="13">
        <v>2012</v>
      </c>
      <c r="AA13" s="13" t="s">
        <v>855</v>
      </c>
      <c r="AB13" s="12" t="s">
        <v>863</v>
      </c>
      <c r="AC13" s="12" t="s">
        <v>868</v>
      </c>
      <c r="AD13" s="13">
        <v>776427835</v>
      </c>
      <c r="AE13" s="13">
        <v>776427835</v>
      </c>
      <c r="AF13" s="13">
        <v>515667669</v>
      </c>
      <c r="AG13" s="13">
        <v>147141545</v>
      </c>
      <c r="AH13" s="15">
        <f t="shared" si="1"/>
        <v>66.415402147451346</v>
      </c>
      <c r="AI13" s="15">
        <f t="shared" si="1"/>
        <v>28.534180800076491</v>
      </c>
      <c r="AJ13" s="76" t="s">
        <v>4573</v>
      </c>
      <c r="AK13" s="76" t="s">
        <v>4574</v>
      </c>
      <c r="AL13" s="76" t="s">
        <v>863</v>
      </c>
    </row>
    <row r="14" spans="1:38" x14ac:dyDescent="0.2">
      <c r="A14" s="12" t="s">
        <v>869</v>
      </c>
      <c r="B14" s="13" t="s">
        <v>802</v>
      </c>
      <c r="C14" s="13" t="s">
        <v>844</v>
      </c>
      <c r="D14" s="13">
        <v>1</v>
      </c>
      <c r="E14" s="13">
        <v>1</v>
      </c>
      <c r="F14" s="13">
        <v>3</v>
      </c>
      <c r="G14" s="80" t="s">
        <v>870</v>
      </c>
      <c r="H14" s="80" t="s">
        <v>871</v>
      </c>
      <c r="I14" s="12" t="s">
        <v>832</v>
      </c>
      <c r="J14" s="13" t="s">
        <v>807</v>
      </c>
      <c r="K14" s="12" t="s">
        <v>847</v>
      </c>
      <c r="L14" s="12" t="s">
        <v>872</v>
      </c>
      <c r="M14" s="13" t="s">
        <v>873</v>
      </c>
      <c r="N14" s="14" t="s">
        <v>850</v>
      </c>
      <c r="O14" s="13" t="s">
        <v>851</v>
      </c>
      <c r="P14" s="16">
        <v>47130</v>
      </c>
      <c r="Q14" s="13">
        <v>119</v>
      </c>
      <c r="R14" s="13" t="s">
        <v>852</v>
      </c>
      <c r="S14" s="13">
        <v>116</v>
      </c>
      <c r="T14" s="13" t="s">
        <v>853</v>
      </c>
      <c r="U14" s="17" t="s">
        <v>854</v>
      </c>
      <c r="V14" s="13" t="str">
        <f t="shared" si="0"/>
        <v>119_B3_116_L0</v>
      </c>
      <c r="W14" s="79" t="s">
        <v>4779</v>
      </c>
      <c r="X14" s="13">
        <v>-21.559100000000001</v>
      </c>
      <c r="Y14" s="13">
        <v>82.495999999999995</v>
      </c>
      <c r="Z14" s="13">
        <v>2012</v>
      </c>
      <c r="AA14" s="13" t="s">
        <v>855</v>
      </c>
      <c r="AB14" s="12" t="s">
        <v>869</v>
      </c>
      <c r="AC14" s="12" t="s">
        <v>874</v>
      </c>
      <c r="AD14" s="13">
        <v>313852560</v>
      </c>
      <c r="AE14" s="13">
        <v>313852560</v>
      </c>
      <c r="AF14" s="13">
        <v>198590395</v>
      </c>
      <c r="AG14" s="13">
        <v>68160284</v>
      </c>
      <c r="AH14" s="15">
        <f t="shared" si="1"/>
        <v>63.275059792406985</v>
      </c>
      <c r="AI14" s="15">
        <f t="shared" si="1"/>
        <v>34.322044628593439</v>
      </c>
      <c r="AJ14" s="76" t="s">
        <v>4575</v>
      </c>
      <c r="AK14" s="76" t="s">
        <v>4576</v>
      </c>
      <c r="AL14" s="76" t="s">
        <v>869</v>
      </c>
    </row>
    <row r="15" spans="1:38" x14ac:dyDescent="0.2">
      <c r="A15" s="12" t="s">
        <v>875</v>
      </c>
      <c r="B15" s="13" t="s">
        <v>802</v>
      </c>
      <c r="C15" s="13" t="s">
        <v>844</v>
      </c>
      <c r="D15" s="13">
        <v>1</v>
      </c>
      <c r="E15" s="13">
        <v>1</v>
      </c>
      <c r="F15" s="13">
        <v>3</v>
      </c>
      <c r="G15" s="80" t="s">
        <v>876</v>
      </c>
      <c r="H15" s="80" t="s">
        <v>877</v>
      </c>
      <c r="I15" s="12" t="s">
        <v>832</v>
      </c>
      <c r="J15" s="13" t="s">
        <v>807</v>
      </c>
      <c r="K15" s="12" t="s">
        <v>847</v>
      </c>
      <c r="L15" s="12" t="s">
        <v>878</v>
      </c>
      <c r="M15" s="13" t="s">
        <v>879</v>
      </c>
      <c r="N15" s="14" t="s">
        <v>880</v>
      </c>
      <c r="O15" s="13" t="s">
        <v>851</v>
      </c>
      <c r="P15" s="16">
        <v>11335</v>
      </c>
      <c r="Q15" s="13">
        <v>69</v>
      </c>
      <c r="R15" s="13" t="s">
        <v>881</v>
      </c>
      <c r="S15" s="13">
        <v>97</v>
      </c>
      <c r="T15" s="13" t="s">
        <v>853</v>
      </c>
      <c r="U15" s="18" t="s">
        <v>854</v>
      </c>
      <c r="V15" s="13" t="str">
        <f t="shared" si="0"/>
        <v>69_B2_97_L0</v>
      </c>
      <c r="W15" s="79" t="s">
        <v>4780</v>
      </c>
      <c r="X15" s="13">
        <v>-21.606100000000001</v>
      </c>
      <c r="Y15" s="13">
        <v>82.494202000000001</v>
      </c>
      <c r="Z15" s="13">
        <v>2012</v>
      </c>
      <c r="AA15" s="13" t="s">
        <v>855</v>
      </c>
      <c r="AB15" s="12" t="s">
        <v>875</v>
      </c>
      <c r="AC15" s="12" t="s">
        <v>882</v>
      </c>
      <c r="AD15" s="13">
        <v>259122059</v>
      </c>
      <c r="AE15" s="13">
        <v>259122059</v>
      </c>
      <c r="AF15" s="13">
        <v>164369171</v>
      </c>
      <c r="AG15" s="13">
        <v>70443277</v>
      </c>
      <c r="AH15" s="15">
        <f t="shared" si="1"/>
        <v>63.433106248974347</v>
      </c>
      <c r="AI15" s="15">
        <f t="shared" si="1"/>
        <v>42.856745319960275</v>
      </c>
      <c r="AJ15" s="76" t="s">
        <v>4577</v>
      </c>
      <c r="AK15" s="76" t="s">
        <v>4578</v>
      </c>
      <c r="AL15" s="76" t="s">
        <v>875</v>
      </c>
    </row>
    <row r="16" spans="1:38" x14ac:dyDescent="0.2">
      <c r="A16" s="12" t="s">
        <v>883</v>
      </c>
      <c r="B16" s="13" t="s">
        <v>802</v>
      </c>
      <c r="C16" s="13" t="s">
        <v>844</v>
      </c>
      <c r="D16" s="13">
        <v>1</v>
      </c>
      <c r="E16" s="13">
        <v>1</v>
      </c>
      <c r="F16" s="13">
        <v>3</v>
      </c>
      <c r="G16" s="80" t="s">
        <v>884</v>
      </c>
      <c r="H16" s="80" t="s">
        <v>885</v>
      </c>
      <c r="I16" s="12" t="s">
        <v>832</v>
      </c>
      <c r="J16" s="13" t="s">
        <v>807</v>
      </c>
      <c r="K16" s="12" t="s">
        <v>847</v>
      </c>
      <c r="L16" s="12" t="s">
        <v>886</v>
      </c>
      <c r="M16" s="13" t="s">
        <v>887</v>
      </c>
      <c r="N16" s="14" t="s">
        <v>880</v>
      </c>
      <c r="O16" s="13" t="s">
        <v>851</v>
      </c>
      <c r="P16" s="16">
        <v>12066</v>
      </c>
      <c r="Q16" s="13">
        <v>69</v>
      </c>
      <c r="R16" s="13" t="s">
        <v>881</v>
      </c>
      <c r="S16" s="13">
        <v>97</v>
      </c>
      <c r="T16" s="13" t="s">
        <v>853</v>
      </c>
      <c r="U16" s="18" t="s">
        <v>854</v>
      </c>
      <c r="V16" s="13" t="str">
        <f t="shared" si="0"/>
        <v>69_B2_97_L0</v>
      </c>
      <c r="W16" s="79" t="s">
        <v>4781</v>
      </c>
      <c r="X16" s="13">
        <v>-21.606100000000001</v>
      </c>
      <c r="Y16" s="13">
        <v>82.494202000000001</v>
      </c>
      <c r="Z16" s="13">
        <v>2012</v>
      </c>
      <c r="AA16" s="13" t="s">
        <v>855</v>
      </c>
      <c r="AB16" s="12" t="s">
        <v>883</v>
      </c>
      <c r="AC16" s="12" t="s">
        <v>888</v>
      </c>
      <c r="AD16" s="13">
        <v>482476011</v>
      </c>
      <c r="AE16" s="13">
        <v>482476011</v>
      </c>
      <c r="AF16" s="13">
        <v>320573748</v>
      </c>
      <c r="AG16" s="13">
        <v>111885812</v>
      </c>
      <c r="AH16" s="15">
        <f t="shared" si="1"/>
        <v>66.443458470725915</v>
      </c>
      <c r="AI16" s="15">
        <f t="shared" si="1"/>
        <v>34.901738741252139</v>
      </c>
      <c r="AJ16" s="76" t="s">
        <v>4579</v>
      </c>
      <c r="AK16" s="76" t="s">
        <v>4580</v>
      </c>
      <c r="AL16" s="76" t="s">
        <v>883</v>
      </c>
    </row>
    <row r="17" spans="1:38" ht="19" customHeight="1" x14ac:dyDescent="0.2">
      <c r="A17" s="12" t="s">
        <v>889</v>
      </c>
      <c r="B17" s="13" t="s">
        <v>802</v>
      </c>
      <c r="C17" s="13" t="s">
        <v>844</v>
      </c>
      <c r="D17" s="13">
        <v>1</v>
      </c>
      <c r="E17" s="13">
        <v>1</v>
      </c>
      <c r="F17" s="13">
        <v>3</v>
      </c>
      <c r="G17" s="80" t="s">
        <v>890</v>
      </c>
      <c r="H17" s="80" t="s">
        <v>891</v>
      </c>
      <c r="I17" s="12" t="s">
        <v>832</v>
      </c>
      <c r="J17" s="13" t="s">
        <v>807</v>
      </c>
      <c r="K17" s="12" t="s">
        <v>847</v>
      </c>
      <c r="L17" s="12" t="s">
        <v>892</v>
      </c>
      <c r="M17" s="13" t="s">
        <v>893</v>
      </c>
      <c r="N17" s="14" t="s">
        <v>880</v>
      </c>
      <c r="O17" s="13" t="s">
        <v>851</v>
      </c>
      <c r="P17" s="16">
        <v>12431</v>
      </c>
      <c r="Q17" s="13">
        <v>69</v>
      </c>
      <c r="R17" s="13" t="s">
        <v>881</v>
      </c>
      <c r="S17" s="13">
        <v>100</v>
      </c>
      <c r="T17" s="13" t="s">
        <v>853</v>
      </c>
      <c r="U17" s="17" t="s">
        <v>854</v>
      </c>
      <c r="V17" s="13" t="str">
        <f t="shared" si="0"/>
        <v>69_B2_100_L0</v>
      </c>
      <c r="W17" s="79" t="s">
        <v>4782</v>
      </c>
      <c r="X17" s="13">
        <v>-21.606100000000001</v>
      </c>
      <c r="Y17" s="13">
        <v>82.494202000000001</v>
      </c>
      <c r="Z17" s="13">
        <v>2012</v>
      </c>
      <c r="AA17" s="13" t="s">
        <v>855</v>
      </c>
      <c r="AB17" s="12" t="s">
        <v>889</v>
      </c>
      <c r="AC17" s="12" t="s">
        <v>894</v>
      </c>
      <c r="AD17" s="13">
        <v>577858227</v>
      </c>
      <c r="AE17" s="13">
        <v>577858227</v>
      </c>
      <c r="AF17" s="13">
        <v>380051107</v>
      </c>
      <c r="AG17" s="13">
        <v>196049012</v>
      </c>
      <c r="AH17" s="15">
        <f t="shared" si="1"/>
        <v>65.768918610550472</v>
      </c>
      <c r="AI17" s="15">
        <f t="shared" si="1"/>
        <v>51.584907500348365</v>
      </c>
      <c r="AJ17" s="76" t="s">
        <v>4581</v>
      </c>
      <c r="AK17" s="76" t="s">
        <v>4582</v>
      </c>
      <c r="AL17" s="76" t="s">
        <v>889</v>
      </c>
    </row>
    <row r="18" spans="1:38" x14ac:dyDescent="0.2">
      <c r="A18" s="12" t="s">
        <v>895</v>
      </c>
      <c r="B18" s="13" t="s">
        <v>802</v>
      </c>
      <c r="C18" s="13" t="s">
        <v>844</v>
      </c>
      <c r="D18" s="13">
        <v>1</v>
      </c>
      <c r="E18" s="13">
        <v>1</v>
      </c>
      <c r="F18" s="13">
        <v>3</v>
      </c>
      <c r="G18" s="80" t="s">
        <v>896</v>
      </c>
      <c r="H18" s="80" t="s">
        <v>897</v>
      </c>
      <c r="I18" s="12" t="s">
        <v>832</v>
      </c>
      <c r="J18" s="13" t="s">
        <v>807</v>
      </c>
      <c r="K18" s="12" t="s">
        <v>847</v>
      </c>
      <c r="L18" s="12" t="s">
        <v>898</v>
      </c>
      <c r="M18" s="13" t="s">
        <v>899</v>
      </c>
      <c r="N18" s="14" t="s">
        <v>880</v>
      </c>
      <c r="O18" s="13" t="s">
        <v>851</v>
      </c>
      <c r="P18" s="16">
        <v>12796</v>
      </c>
      <c r="Q18" s="13">
        <v>69</v>
      </c>
      <c r="R18" s="13" t="s">
        <v>881</v>
      </c>
      <c r="S18" s="13">
        <v>100</v>
      </c>
      <c r="T18" s="13" t="s">
        <v>853</v>
      </c>
      <c r="U18" s="17" t="s">
        <v>854</v>
      </c>
      <c r="V18" s="13" t="str">
        <f t="shared" si="0"/>
        <v>69_B2_100_L0</v>
      </c>
      <c r="W18" s="79" t="s">
        <v>4783</v>
      </c>
      <c r="X18" s="13">
        <v>-21.606100000000001</v>
      </c>
      <c r="Y18" s="13">
        <v>82.494202000000001</v>
      </c>
      <c r="Z18" s="13">
        <v>2012</v>
      </c>
      <c r="AA18" s="13" t="s">
        <v>855</v>
      </c>
      <c r="AB18" s="12" t="s">
        <v>895</v>
      </c>
      <c r="AC18" s="12" t="s">
        <v>900</v>
      </c>
      <c r="AD18" s="13">
        <v>454834070</v>
      </c>
      <c r="AE18" s="13">
        <v>454834070</v>
      </c>
      <c r="AF18" s="13">
        <v>339984082</v>
      </c>
      <c r="AG18" s="13">
        <v>157663180</v>
      </c>
      <c r="AH18" s="15">
        <f t="shared" si="1"/>
        <v>74.749035840696806</v>
      </c>
      <c r="AI18" s="15">
        <f t="shared" si="1"/>
        <v>46.373694636680078</v>
      </c>
      <c r="AJ18" s="76" t="s">
        <v>4583</v>
      </c>
      <c r="AK18" s="76" t="s">
        <v>4584</v>
      </c>
      <c r="AL18" s="76" t="s">
        <v>895</v>
      </c>
    </row>
    <row r="19" spans="1:38" x14ac:dyDescent="0.2">
      <c r="A19" s="12" t="s">
        <v>901</v>
      </c>
      <c r="B19" s="13" t="s">
        <v>802</v>
      </c>
      <c r="C19" s="13" t="s">
        <v>844</v>
      </c>
      <c r="D19" s="13">
        <v>1</v>
      </c>
      <c r="E19" s="13">
        <v>1</v>
      </c>
      <c r="F19" s="13">
        <v>3</v>
      </c>
      <c r="G19" s="80" t="s">
        <v>902</v>
      </c>
      <c r="H19" s="80" t="s">
        <v>903</v>
      </c>
      <c r="I19" s="12" t="s">
        <v>832</v>
      </c>
      <c r="J19" s="13" t="s">
        <v>807</v>
      </c>
      <c r="K19" s="12" t="s">
        <v>847</v>
      </c>
      <c r="L19" s="12" t="s">
        <v>904</v>
      </c>
      <c r="M19" s="13" t="s">
        <v>905</v>
      </c>
      <c r="N19" s="14" t="s">
        <v>880</v>
      </c>
      <c r="O19" s="13" t="s">
        <v>851</v>
      </c>
      <c r="P19" s="16">
        <v>13161</v>
      </c>
      <c r="Q19" s="13">
        <v>69</v>
      </c>
      <c r="R19" s="13" t="s">
        <v>881</v>
      </c>
      <c r="S19" s="13">
        <v>100</v>
      </c>
      <c r="T19" s="13" t="s">
        <v>853</v>
      </c>
      <c r="U19" s="17" t="s">
        <v>854</v>
      </c>
      <c r="V19" s="13" t="str">
        <f t="shared" si="0"/>
        <v>69_B2_100_L0</v>
      </c>
      <c r="W19" s="79" t="s">
        <v>4784</v>
      </c>
      <c r="X19" s="13">
        <v>-21.606100000000001</v>
      </c>
      <c r="Y19" s="13">
        <v>82.494202000000001</v>
      </c>
      <c r="Z19" s="13">
        <v>2012</v>
      </c>
      <c r="AA19" s="13" t="s">
        <v>855</v>
      </c>
      <c r="AB19" s="12" t="s">
        <v>901</v>
      </c>
      <c r="AC19" s="12" t="s">
        <v>906</v>
      </c>
      <c r="AD19" s="13">
        <v>491933231</v>
      </c>
      <c r="AE19" s="13">
        <v>491933231</v>
      </c>
      <c r="AF19" s="13">
        <v>385704155</v>
      </c>
      <c r="AG19" s="13">
        <v>136151605</v>
      </c>
      <c r="AH19" s="15">
        <f t="shared" si="1"/>
        <v>78.40579385457292</v>
      </c>
      <c r="AI19" s="15">
        <f t="shared" si="1"/>
        <v>35.299491393863775</v>
      </c>
      <c r="AJ19" s="76" t="s">
        <v>4585</v>
      </c>
      <c r="AK19" s="76" t="s">
        <v>4586</v>
      </c>
      <c r="AL19" s="76" t="s">
        <v>901</v>
      </c>
    </row>
    <row r="20" spans="1:38" x14ac:dyDescent="0.2">
      <c r="A20" s="12" t="s">
        <v>907</v>
      </c>
      <c r="B20" s="13" t="s">
        <v>802</v>
      </c>
      <c r="C20" s="13" t="s">
        <v>844</v>
      </c>
      <c r="D20" s="13">
        <v>2</v>
      </c>
      <c r="E20" s="13">
        <v>2</v>
      </c>
      <c r="F20" s="13">
        <v>3</v>
      </c>
      <c r="G20" s="80" t="s">
        <v>908</v>
      </c>
      <c r="H20" s="80" t="s">
        <v>909</v>
      </c>
      <c r="I20" s="13" t="s">
        <v>806</v>
      </c>
      <c r="J20" s="13" t="s">
        <v>807</v>
      </c>
      <c r="K20" s="12" t="s">
        <v>847</v>
      </c>
      <c r="L20" s="12" t="s">
        <v>910</v>
      </c>
      <c r="M20" s="13" t="s">
        <v>911</v>
      </c>
      <c r="N20" s="14" t="s">
        <v>880</v>
      </c>
      <c r="O20" s="13" t="s">
        <v>851</v>
      </c>
      <c r="P20" s="16">
        <v>13527</v>
      </c>
      <c r="Q20" s="13">
        <v>69</v>
      </c>
      <c r="R20" s="13" t="s">
        <v>881</v>
      </c>
      <c r="S20" s="13">
        <v>103</v>
      </c>
      <c r="T20" s="13" t="s">
        <v>853</v>
      </c>
      <c r="U20" s="18" t="s">
        <v>854</v>
      </c>
      <c r="V20" s="13" t="str">
        <f t="shared" si="0"/>
        <v>69_B2_103_L0</v>
      </c>
      <c r="W20" s="79" t="s">
        <v>4785</v>
      </c>
      <c r="X20" s="13">
        <v>-21.606100000000001</v>
      </c>
      <c r="Y20" s="13">
        <v>82.494202000000001</v>
      </c>
      <c r="Z20" s="13">
        <v>2012</v>
      </c>
      <c r="AA20" s="13" t="s">
        <v>855</v>
      </c>
      <c r="AB20" s="12" t="s">
        <v>907</v>
      </c>
      <c r="AC20" s="12" t="s">
        <v>912</v>
      </c>
      <c r="AD20" s="13">
        <v>217486400</v>
      </c>
      <c r="AE20" s="13">
        <v>217486400</v>
      </c>
      <c r="AF20" s="13">
        <v>153585837</v>
      </c>
      <c r="AG20" s="13">
        <v>23305916</v>
      </c>
      <c r="AH20" s="15">
        <f t="shared" si="1"/>
        <v>70.618593622405811</v>
      </c>
      <c r="AI20" s="15">
        <f t="shared" si="1"/>
        <v>15.174521593420101</v>
      </c>
      <c r="AJ20" s="76" t="s">
        <v>4587</v>
      </c>
      <c r="AK20" s="76" t="s">
        <v>4588</v>
      </c>
      <c r="AL20" s="76" t="s">
        <v>907</v>
      </c>
    </row>
    <row r="21" spans="1:38" x14ac:dyDescent="0.2">
      <c r="A21" s="12" t="s">
        <v>913</v>
      </c>
      <c r="B21" s="13" t="s">
        <v>802</v>
      </c>
      <c r="C21" s="13" t="s">
        <v>844</v>
      </c>
      <c r="D21" s="13">
        <v>2</v>
      </c>
      <c r="E21" s="13">
        <v>2</v>
      </c>
      <c r="F21" s="13">
        <v>3</v>
      </c>
      <c r="G21" s="80" t="s">
        <v>914</v>
      </c>
      <c r="H21" s="80" t="s">
        <v>915</v>
      </c>
      <c r="I21" s="13" t="s">
        <v>806</v>
      </c>
      <c r="J21" s="13" t="s">
        <v>807</v>
      </c>
      <c r="K21" s="12" t="s">
        <v>847</v>
      </c>
      <c r="L21" s="12" t="s">
        <v>916</v>
      </c>
      <c r="M21" s="13" t="s">
        <v>917</v>
      </c>
      <c r="N21" s="14" t="s">
        <v>880</v>
      </c>
      <c r="O21" s="13" t="s">
        <v>851</v>
      </c>
      <c r="P21" s="16">
        <v>13892</v>
      </c>
      <c r="Q21" s="13">
        <v>69</v>
      </c>
      <c r="R21" s="13" t="s">
        <v>881</v>
      </c>
      <c r="S21" s="13">
        <v>103</v>
      </c>
      <c r="T21" s="13" t="s">
        <v>853</v>
      </c>
      <c r="U21" s="18" t="s">
        <v>854</v>
      </c>
      <c r="V21" s="13" t="str">
        <f t="shared" si="0"/>
        <v>69_B2_103_L0</v>
      </c>
      <c r="W21" s="79" t="s">
        <v>4786</v>
      </c>
      <c r="X21" s="13">
        <v>-21.606100000000001</v>
      </c>
      <c r="Y21" s="13">
        <v>82.494202000000001</v>
      </c>
      <c r="Z21" s="13">
        <v>2012</v>
      </c>
      <c r="AA21" s="13" t="s">
        <v>855</v>
      </c>
      <c r="AB21" s="12" t="s">
        <v>913</v>
      </c>
      <c r="AC21" s="12" t="s">
        <v>918</v>
      </c>
      <c r="AD21" s="13">
        <v>589440951</v>
      </c>
      <c r="AE21" s="13">
        <v>589440951</v>
      </c>
      <c r="AF21" s="13">
        <v>303309957</v>
      </c>
      <c r="AG21" s="13">
        <v>4939504</v>
      </c>
      <c r="AH21" s="15">
        <f t="shared" si="1"/>
        <v>51.45722510209508</v>
      </c>
      <c r="AI21" s="15">
        <f t="shared" si="1"/>
        <v>1.6285334147470802</v>
      </c>
      <c r="AJ21" s="76" t="s">
        <v>4589</v>
      </c>
      <c r="AK21" s="76" t="s">
        <v>4590</v>
      </c>
      <c r="AL21" s="76" t="s">
        <v>913</v>
      </c>
    </row>
    <row r="22" spans="1:38" x14ac:dyDescent="0.2">
      <c r="A22" s="12" t="s">
        <v>919</v>
      </c>
      <c r="B22" s="13" t="s">
        <v>802</v>
      </c>
      <c r="C22" s="13" t="s">
        <v>844</v>
      </c>
      <c r="D22" s="13">
        <v>2</v>
      </c>
      <c r="E22" s="13">
        <v>2</v>
      </c>
      <c r="F22" s="13">
        <v>3</v>
      </c>
      <c r="G22" s="80" t="s">
        <v>920</v>
      </c>
      <c r="H22" s="80" t="s">
        <v>921</v>
      </c>
      <c r="I22" s="13" t="s">
        <v>806</v>
      </c>
      <c r="J22" s="13" t="s">
        <v>807</v>
      </c>
      <c r="K22" s="12" t="s">
        <v>847</v>
      </c>
      <c r="L22" s="12" t="s">
        <v>922</v>
      </c>
      <c r="M22" s="13" t="s">
        <v>923</v>
      </c>
      <c r="N22" s="14" t="s">
        <v>880</v>
      </c>
      <c r="O22" s="13" t="s">
        <v>851</v>
      </c>
      <c r="P22" s="16">
        <v>14257</v>
      </c>
      <c r="Q22" s="13">
        <v>69</v>
      </c>
      <c r="R22" s="13" t="s">
        <v>881</v>
      </c>
      <c r="S22" s="13">
        <v>103</v>
      </c>
      <c r="T22" s="13" t="s">
        <v>853</v>
      </c>
      <c r="U22" s="18" t="s">
        <v>854</v>
      </c>
      <c r="V22" s="13" t="str">
        <f t="shared" si="0"/>
        <v>69_B2_103_L0</v>
      </c>
      <c r="W22" s="79" t="s">
        <v>4787</v>
      </c>
      <c r="X22" s="13">
        <v>-21.606100000000001</v>
      </c>
      <c r="Y22" s="13">
        <v>82.494202000000001</v>
      </c>
      <c r="Z22" s="13">
        <v>2012</v>
      </c>
      <c r="AA22" s="13" t="s">
        <v>855</v>
      </c>
      <c r="AB22" s="12" t="s">
        <v>919</v>
      </c>
      <c r="AC22" s="12" t="s">
        <v>924</v>
      </c>
      <c r="AD22" s="13">
        <v>138428070</v>
      </c>
      <c r="AE22" s="13">
        <v>138428070</v>
      </c>
      <c r="AF22" s="13">
        <v>88188764</v>
      </c>
      <c r="AG22" s="13">
        <v>5146709</v>
      </c>
      <c r="AH22" s="15">
        <f t="shared" si="1"/>
        <v>63.707284223495996</v>
      </c>
      <c r="AI22" s="15">
        <f t="shared" si="1"/>
        <v>5.8360144383019135</v>
      </c>
      <c r="AJ22" s="76" t="s">
        <v>4591</v>
      </c>
      <c r="AK22" s="76" t="s">
        <v>4592</v>
      </c>
      <c r="AL22" s="76" t="s">
        <v>919</v>
      </c>
    </row>
    <row r="23" spans="1:38" x14ac:dyDescent="0.2">
      <c r="A23" s="12" t="s">
        <v>925</v>
      </c>
      <c r="B23" s="13" t="s">
        <v>802</v>
      </c>
      <c r="C23" s="13" t="s">
        <v>844</v>
      </c>
      <c r="D23" s="13">
        <v>2</v>
      </c>
      <c r="E23" s="13">
        <v>2</v>
      </c>
      <c r="F23" s="13">
        <v>3</v>
      </c>
      <c r="G23" s="80" t="s">
        <v>926</v>
      </c>
      <c r="H23" s="80" t="s">
        <v>927</v>
      </c>
      <c r="I23" s="13" t="s">
        <v>806</v>
      </c>
      <c r="J23" s="13" t="s">
        <v>807</v>
      </c>
      <c r="K23" s="12" t="s">
        <v>847</v>
      </c>
      <c r="L23" s="12" t="s">
        <v>928</v>
      </c>
      <c r="M23" s="13" t="s">
        <v>929</v>
      </c>
      <c r="N23" s="14" t="s">
        <v>930</v>
      </c>
      <c r="O23" s="13" t="s">
        <v>851</v>
      </c>
      <c r="P23" s="16">
        <v>14988</v>
      </c>
      <c r="Q23" s="13">
        <v>119</v>
      </c>
      <c r="R23" s="13" t="s">
        <v>852</v>
      </c>
      <c r="S23" s="13">
        <v>116</v>
      </c>
      <c r="T23" s="13" t="s">
        <v>853</v>
      </c>
      <c r="U23" s="19" t="s">
        <v>931</v>
      </c>
      <c r="V23" s="13" t="str">
        <f t="shared" si="0"/>
        <v>119_B3_116_L1</v>
      </c>
      <c r="W23" s="79" t="s">
        <v>4788</v>
      </c>
      <c r="X23" s="13">
        <v>-21.559100000000001</v>
      </c>
      <c r="Y23" s="13">
        <v>82.495999999999995</v>
      </c>
      <c r="Z23" s="13">
        <v>2012</v>
      </c>
      <c r="AA23" s="13" t="s">
        <v>855</v>
      </c>
      <c r="AB23" s="12" t="s">
        <v>925</v>
      </c>
      <c r="AC23" s="12" t="s">
        <v>932</v>
      </c>
      <c r="AD23" s="13">
        <v>129907508</v>
      </c>
      <c r="AE23" s="13">
        <v>129907508</v>
      </c>
      <c r="AF23" s="13">
        <v>81392508</v>
      </c>
      <c r="AG23" s="13">
        <v>20512288</v>
      </c>
      <c r="AH23" s="15">
        <f t="shared" si="1"/>
        <v>62.6541985548672</v>
      </c>
      <c r="AI23" s="15">
        <f t="shared" si="1"/>
        <v>25.201690553631789</v>
      </c>
      <c r="AJ23" s="76" t="s">
        <v>4593</v>
      </c>
      <c r="AK23" s="76" t="s">
        <v>4594</v>
      </c>
      <c r="AL23" s="76" t="s">
        <v>925</v>
      </c>
    </row>
    <row r="24" spans="1:38" x14ac:dyDescent="0.2">
      <c r="A24" s="12" t="s">
        <v>933</v>
      </c>
      <c r="B24" s="13" t="s">
        <v>802</v>
      </c>
      <c r="C24" s="13" t="s">
        <v>844</v>
      </c>
      <c r="D24" s="13">
        <v>2</v>
      </c>
      <c r="E24" s="13">
        <v>2</v>
      </c>
      <c r="F24" s="13">
        <v>3</v>
      </c>
      <c r="G24" s="80" t="s">
        <v>934</v>
      </c>
      <c r="H24" s="80" t="s">
        <v>935</v>
      </c>
      <c r="I24" s="13" t="s">
        <v>806</v>
      </c>
      <c r="J24" s="13" t="s">
        <v>807</v>
      </c>
      <c r="K24" s="12" t="s">
        <v>847</v>
      </c>
      <c r="L24" s="12" t="s">
        <v>936</v>
      </c>
      <c r="M24" s="13" t="s">
        <v>937</v>
      </c>
      <c r="N24" s="14" t="s">
        <v>930</v>
      </c>
      <c r="O24" s="13" t="s">
        <v>851</v>
      </c>
      <c r="P24" s="16">
        <v>15353</v>
      </c>
      <c r="Q24" s="13">
        <v>119</v>
      </c>
      <c r="R24" s="13" t="s">
        <v>852</v>
      </c>
      <c r="S24" s="13">
        <v>116</v>
      </c>
      <c r="T24" s="13" t="s">
        <v>853</v>
      </c>
      <c r="U24" s="19" t="s">
        <v>931</v>
      </c>
      <c r="V24" s="13" t="str">
        <f t="shared" si="0"/>
        <v>119_B3_116_L1</v>
      </c>
      <c r="W24" s="79" t="s">
        <v>4789</v>
      </c>
      <c r="X24" s="13">
        <v>-21.559100000000001</v>
      </c>
      <c r="Y24" s="13">
        <v>82.495999999999995</v>
      </c>
      <c r="Z24" s="13">
        <v>2012</v>
      </c>
      <c r="AA24" s="13" t="s">
        <v>855</v>
      </c>
      <c r="AB24" s="12" t="s">
        <v>933</v>
      </c>
      <c r="AC24" s="12" t="s">
        <v>938</v>
      </c>
      <c r="AD24" s="13">
        <v>322719648</v>
      </c>
      <c r="AE24" s="13">
        <v>322719648</v>
      </c>
      <c r="AF24" s="13">
        <v>187612370</v>
      </c>
      <c r="AG24" s="13">
        <v>37415210</v>
      </c>
      <c r="AH24" s="15">
        <f t="shared" si="1"/>
        <v>58.134783910027068</v>
      </c>
      <c r="AI24" s="15">
        <f t="shared" si="1"/>
        <v>19.942826797614678</v>
      </c>
      <c r="AJ24" s="76" t="s">
        <v>4595</v>
      </c>
      <c r="AK24" s="76" t="s">
        <v>4596</v>
      </c>
      <c r="AL24" s="76" t="s">
        <v>933</v>
      </c>
    </row>
    <row r="25" spans="1:38" x14ac:dyDescent="0.2">
      <c r="A25" s="12" t="s">
        <v>939</v>
      </c>
      <c r="B25" s="13" t="s">
        <v>802</v>
      </c>
      <c r="C25" s="13" t="s">
        <v>844</v>
      </c>
      <c r="D25" s="13">
        <v>2</v>
      </c>
      <c r="E25" s="13">
        <v>2</v>
      </c>
      <c r="F25" s="13">
        <v>3</v>
      </c>
      <c r="G25" s="80" t="s">
        <v>940</v>
      </c>
      <c r="H25" s="80" t="s">
        <v>941</v>
      </c>
      <c r="I25" s="13" t="s">
        <v>806</v>
      </c>
      <c r="J25" s="13" t="s">
        <v>807</v>
      </c>
      <c r="K25" s="12" t="s">
        <v>847</v>
      </c>
      <c r="L25" s="12" t="s">
        <v>942</v>
      </c>
      <c r="M25" s="13" t="s">
        <v>943</v>
      </c>
      <c r="N25" s="14" t="s">
        <v>930</v>
      </c>
      <c r="O25" s="13" t="s">
        <v>851</v>
      </c>
      <c r="P25" s="16">
        <v>15718</v>
      </c>
      <c r="Q25" s="13">
        <v>119</v>
      </c>
      <c r="R25" s="13" t="s">
        <v>852</v>
      </c>
      <c r="S25" s="13">
        <v>116</v>
      </c>
      <c r="T25" s="13" t="s">
        <v>853</v>
      </c>
      <c r="U25" s="19" t="s">
        <v>931</v>
      </c>
      <c r="V25" s="13" t="str">
        <f t="shared" si="0"/>
        <v>119_B3_116_L1</v>
      </c>
      <c r="W25" s="79" t="s">
        <v>4790</v>
      </c>
      <c r="X25" s="13">
        <v>-21.559100000000001</v>
      </c>
      <c r="Y25" s="13">
        <v>82.495999999999995</v>
      </c>
      <c r="Z25" s="13">
        <v>2012</v>
      </c>
      <c r="AA25" s="13" t="s">
        <v>855</v>
      </c>
      <c r="AB25" s="12" t="s">
        <v>939</v>
      </c>
      <c r="AC25" s="12" t="s">
        <v>944</v>
      </c>
      <c r="AD25" s="13">
        <v>123400026</v>
      </c>
      <c r="AE25" s="13">
        <v>123400026</v>
      </c>
      <c r="AF25" s="13">
        <v>66468790</v>
      </c>
      <c r="AG25" s="13">
        <v>15362744</v>
      </c>
      <c r="AH25" s="15">
        <f t="shared" si="1"/>
        <v>53.864486219800312</v>
      </c>
      <c r="AI25" s="15">
        <f t="shared" si="1"/>
        <v>23.112718013973176</v>
      </c>
      <c r="AJ25" s="76" t="s">
        <v>4597</v>
      </c>
      <c r="AK25" s="76" t="s">
        <v>4598</v>
      </c>
      <c r="AL25" s="76" t="s">
        <v>939</v>
      </c>
    </row>
    <row r="26" spans="1:38" ht="18" customHeight="1" x14ac:dyDescent="0.2">
      <c r="A26" s="12" t="s">
        <v>945</v>
      </c>
      <c r="B26" s="13" t="s">
        <v>802</v>
      </c>
      <c r="C26" s="13" t="s">
        <v>844</v>
      </c>
      <c r="D26" s="13">
        <v>2</v>
      </c>
      <c r="E26" s="13">
        <v>2</v>
      </c>
      <c r="F26" s="13">
        <v>3</v>
      </c>
      <c r="G26" s="80" t="s">
        <v>946</v>
      </c>
      <c r="H26" s="80" t="s">
        <v>947</v>
      </c>
      <c r="I26" s="13" t="s">
        <v>806</v>
      </c>
      <c r="J26" s="13" t="s">
        <v>807</v>
      </c>
      <c r="K26" s="12" t="s">
        <v>847</v>
      </c>
      <c r="L26" s="12" t="s">
        <v>948</v>
      </c>
      <c r="M26" s="13" t="s">
        <v>949</v>
      </c>
      <c r="N26" s="14" t="s">
        <v>930</v>
      </c>
      <c r="O26" s="13" t="s">
        <v>851</v>
      </c>
      <c r="P26" s="16">
        <v>16083</v>
      </c>
      <c r="Q26" s="13">
        <v>119</v>
      </c>
      <c r="R26" s="13" t="s">
        <v>852</v>
      </c>
      <c r="S26" s="13">
        <v>116</v>
      </c>
      <c r="T26" s="13" t="s">
        <v>853</v>
      </c>
      <c r="U26" s="18" t="s">
        <v>950</v>
      </c>
      <c r="V26" s="13" t="str">
        <f t="shared" si="0"/>
        <v>119_B3_116_L2</v>
      </c>
      <c r="W26" s="79" t="s">
        <v>4791</v>
      </c>
      <c r="X26" s="13">
        <v>-21.559100000000001</v>
      </c>
      <c r="Y26" s="13">
        <v>82.495999999999995</v>
      </c>
      <c r="Z26" s="13">
        <v>2012</v>
      </c>
      <c r="AA26" s="13" t="s">
        <v>855</v>
      </c>
      <c r="AB26" s="12" t="s">
        <v>945</v>
      </c>
      <c r="AC26" s="12" t="s">
        <v>951</v>
      </c>
      <c r="AD26" s="13">
        <v>540990923</v>
      </c>
      <c r="AE26" s="13">
        <v>540990923</v>
      </c>
      <c r="AF26" s="13">
        <v>384631862</v>
      </c>
      <c r="AG26" s="13">
        <v>24341035</v>
      </c>
      <c r="AH26" s="15">
        <f t="shared" si="1"/>
        <v>71.097655366761117</v>
      </c>
      <c r="AI26" s="15">
        <f t="shared" si="1"/>
        <v>6.3283979838362949</v>
      </c>
      <c r="AJ26" s="76" t="s">
        <v>4599</v>
      </c>
      <c r="AK26" s="76" t="s">
        <v>4600</v>
      </c>
      <c r="AL26" s="76" t="s">
        <v>945</v>
      </c>
    </row>
    <row r="27" spans="1:38" x14ac:dyDescent="0.2">
      <c r="A27" s="12" t="s">
        <v>952</v>
      </c>
      <c r="B27" s="13" t="s">
        <v>802</v>
      </c>
      <c r="C27" s="13" t="s">
        <v>844</v>
      </c>
      <c r="D27" s="13">
        <v>2</v>
      </c>
      <c r="E27" s="13">
        <v>2</v>
      </c>
      <c r="F27" s="13">
        <v>3</v>
      </c>
      <c r="G27" s="80" t="s">
        <v>953</v>
      </c>
      <c r="H27" s="80" t="s">
        <v>954</v>
      </c>
      <c r="I27" s="13" t="s">
        <v>806</v>
      </c>
      <c r="J27" s="13" t="s">
        <v>807</v>
      </c>
      <c r="K27" s="12" t="s">
        <v>847</v>
      </c>
      <c r="L27" s="12" t="s">
        <v>955</v>
      </c>
      <c r="M27" s="13" t="s">
        <v>956</v>
      </c>
      <c r="N27" s="14" t="s">
        <v>930</v>
      </c>
      <c r="O27" s="13" t="s">
        <v>851</v>
      </c>
      <c r="P27" s="16">
        <v>16449</v>
      </c>
      <c r="Q27" s="13">
        <v>119</v>
      </c>
      <c r="R27" s="13" t="s">
        <v>852</v>
      </c>
      <c r="S27" s="12">
        <v>116</v>
      </c>
      <c r="T27" s="13" t="s">
        <v>853</v>
      </c>
      <c r="U27" s="18" t="s">
        <v>950</v>
      </c>
      <c r="V27" s="13" t="str">
        <f t="shared" si="0"/>
        <v>119_B3_116_L2</v>
      </c>
      <c r="W27" s="79" t="s">
        <v>4792</v>
      </c>
      <c r="X27" s="13">
        <v>-21.559100000000001</v>
      </c>
      <c r="Y27" s="13">
        <v>82.495999999999995</v>
      </c>
      <c r="Z27" s="13">
        <v>2012</v>
      </c>
      <c r="AA27" s="13" t="s">
        <v>855</v>
      </c>
      <c r="AB27" s="12" t="s">
        <v>952</v>
      </c>
      <c r="AC27" s="12" t="s">
        <v>957</v>
      </c>
      <c r="AD27" s="13">
        <v>324760209</v>
      </c>
      <c r="AE27" s="13">
        <v>324760209</v>
      </c>
      <c r="AF27" s="13">
        <v>218320622</v>
      </c>
      <c r="AG27" s="13">
        <v>49111374</v>
      </c>
      <c r="AH27" s="15">
        <f t="shared" si="1"/>
        <v>67.225175975915192</v>
      </c>
      <c r="AI27" s="15">
        <f t="shared" si="1"/>
        <v>22.495068743437347</v>
      </c>
      <c r="AJ27" s="76" t="s">
        <v>4601</v>
      </c>
      <c r="AK27" s="76" t="s">
        <v>4602</v>
      </c>
      <c r="AL27" s="76" t="s">
        <v>952</v>
      </c>
    </row>
    <row r="28" spans="1:38" x14ac:dyDescent="0.2">
      <c r="A28" s="12" t="s">
        <v>958</v>
      </c>
      <c r="B28" s="13" t="s">
        <v>802</v>
      </c>
      <c r="C28" s="13" t="s">
        <v>844</v>
      </c>
      <c r="D28" s="13">
        <v>2</v>
      </c>
      <c r="E28" s="13">
        <v>2</v>
      </c>
      <c r="F28" s="13">
        <v>3</v>
      </c>
      <c r="G28" s="80" t="s">
        <v>959</v>
      </c>
      <c r="H28" s="80" t="s">
        <v>960</v>
      </c>
      <c r="I28" s="13" t="s">
        <v>806</v>
      </c>
      <c r="J28" s="13" t="s">
        <v>807</v>
      </c>
      <c r="K28" s="12" t="s">
        <v>847</v>
      </c>
      <c r="L28" s="12" t="s">
        <v>961</v>
      </c>
      <c r="M28" s="13" t="s">
        <v>962</v>
      </c>
      <c r="N28" s="14" t="s">
        <v>930</v>
      </c>
      <c r="O28" s="13" t="s">
        <v>851</v>
      </c>
      <c r="P28" s="16">
        <v>16814</v>
      </c>
      <c r="Q28" s="13">
        <v>119</v>
      </c>
      <c r="R28" s="13" t="s">
        <v>852</v>
      </c>
      <c r="S28" s="12">
        <v>116</v>
      </c>
      <c r="T28" s="13" t="s">
        <v>853</v>
      </c>
      <c r="U28" s="18" t="s">
        <v>950</v>
      </c>
      <c r="V28" s="13" t="str">
        <f t="shared" si="0"/>
        <v>119_B3_116_L2</v>
      </c>
      <c r="W28" s="79" t="s">
        <v>4793</v>
      </c>
      <c r="X28" s="13">
        <v>-21.559100000000001</v>
      </c>
      <c r="Y28" s="13">
        <v>82.495999999999995</v>
      </c>
      <c r="Z28" s="13">
        <v>2012</v>
      </c>
      <c r="AA28" s="13" t="s">
        <v>855</v>
      </c>
      <c r="AB28" s="12" t="s">
        <v>958</v>
      </c>
      <c r="AC28" s="12" t="s">
        <v>963</v>
      </c>
      <c r="AD28" s="13">
        <v>413168256</v>
      </c>
      <c r="AE28" s="13">
        <v>413168256</v>
      </c>
      <c r="AF28" s="13">
        <v>283809992</v>
      </c>
      <c r="AG28" s="13">
        <v>94180926</v>
      </c>
      <c r="AH28" s="15">
        <f t="shared" si="1"/>
        <v>68.69114165440628</v>
      </c>
      <c r="AI28" s="15">
        <f t="shared" si="1"/>
        <v>33.184499719798453</v>
      </c>
      <c r="AJ28" s="76" t="s">
        <v>4603</v>
      </c>
      <c r="AK28" s="76" t="s">
        <v>4604</v>
      </c>
      <c r="AL28" s="76" t="s">
        <v>958</v>
      </c>
    </row>
    <row r="29" spans="1:38" x14ac:dyDescent="0.2">
      <c r="A29" s="12" t="s">
        <v>964</v>
      </c>
      <c r="B29" s="13" t="s">
        <v>802</v>
      </c>
      <c r="C29" s="13" t="s">
        <v>844</v>
      </c>
      <c r="D29" s="13">
        <v>2</v>
      </c>
      <c r="E29" s="13">
        <v>2</v>
      </c>
      <c r="F29" s="13">
        <v>3</v>
      </c>
      <c r="G29" s="80" t="s">
        <v>965</v>
      </c>
      <c r="H29" s="80" t="s">
        <v>966</v>
      </c>
      <c r="I29" s="13" t="s">
        <v>806</v>
      </c>
      <c r="J29" s="13" t="s">
        <v>807</v>
      </c>
      <c r="K29" s="12" t="s">
        <v>847</v>
      </c>
      <c r="L29" s="12" t="s">
        <v>967</v>
      </c>
      <c r="M29" s="13" t="s">
        <v>968</v>
      </c>
      <c r="N29" s="14" t="s">
        <v>930</v>
      </c>
      <c r="O29" s="13" t="s">
        <v>851</v>
      </c>
      <c r="P29" s="16">
        <v>17179</v>
      </c>
      <c r="Q29" s="13">
        <v>119</v>
      </c>
      <c r="R29" s="13" t="s">
        <v>852</v>
      </c>
      <c r="S29" s="12">
        <v>116</v>
      </c>
      <c r="T29" s="13" t="s">
        <v>853</v>
      </c>
      <c r="U29" s="19" t="s">
        <v>969</v>
      </c>
      <c r="V29" s="13" t="str">
        <f t="shared" si="0"/>
        <v>119_B3_116_L3</v>
      </c>
      <c r="W29" s="79" t="s">
        <v>4794</v>
      </c>
      <c r="X29" s="13">
        <v>-21.559100000000001</v>
      </c>
      <c r="Y29" s="13">
        <v>82.495999999999995</v>
      </c>
      <c r="Z29" s="13">
        <v>2012</v>
      </c>
      <c r="AA29" s="13" t="s">
        <v>855</v>
      </c>
      <c r="AB29" s="12" t="s">
        <v>964</v>
      </c>
      <c r="AC29" s="12" t="s">
        <v>970</v>
      </c>
      <c r="AD29" s="13">
        <v>251146148</v>
      </c>
      <c r="AE29" s="13">
        <v>251146148</v>
      </c>
      <c r="AF29" s="13">
        <v>167696169</v>
      </c>
      <c r="AG29" s="13">
        <v>73351734</v>
      </c>
      <c r="AH29" s="15">
        <f t="shared" si="1"/>
        <v>66.772343647492463</v>
      </c>
      <c r="AI29" s="15">
        <f t="shared" si="1"/>
        <v>43.740852541479349</v>
      </c>
      <c r="AJ29" s="76" t="s">
        <v>4605</v>
      </c>
      <c r="AK29" s="76" t="s">
        <v>4606</v>
      </c>
      <c r="AL29" s="76" t="s">
        <v>964</v>
      </c>
    </row>
    <row r="30" spans="1:38" x14ac:dyDescent="0.2">
      <c r="A30" s="12" t="s">
        <v>971</v>
      </c>
      <c r="B30" s="13" t="s">
        <v>802</v>
      </c>
      <c r="C30" s="13" t="s">
        <v>844</v>
      </c>
      <c r="D30" s="13">
        <v>2</v>
      </c>
      <c r="E30" s="13">
        <v>2</v>
      </c>
      <c r="F30" s="13">
        <v>3</v>
      </c>
      <c r="G30" s="80" t="s">
        <v>972</v>
      </c>
      <c r="H30" s="80" t="s">
        <v>973</v>
      </c>
      <c r="I30" s="13" t="s">
        <v>806</v>
      </c>
      <c r="J30" s="13" t="s">
        <v>807</v>
      </c>
      <c r="K30" s="12" t="s">
        <v>847</v>
      </c>
      <c r="L30" s="12" t="s">
        <v>974</v>
      </c>
      <c r="M30" s="13" t="s">
        <v>975</v>
      </c>
      <c r="N30" s="14" t="s">
        <v>930</v>
      </c>
      <c r="O30" s="13" t="s">
        <v>851</v>
      </c>
      <c r="P30" s="16">
        <v>17544</v>
      </c>
      <c r="Q30" s="13">
        <v>119</v>
      </c>
      <c r="R30" s="13" t="s">
        <v>852</v>
      </c>
      <c r="S30" s="12">
        <v>116</v>
      </c>
      <c r="T30" s="13" t="s">
        <v>853</v>
      </c>
      <c r="U30" s="19" t="s">
        <v>969</v>
      </c>
      <c r="V30" s="13" t="str">
        <f t="shared" si="0"/>
        <v>119_B3_116_L3</v>
      </c>
      <c r="W30" s="79" t="s">
        <v>4795</v>
      </c>
      <c r="X30" s="13">
        <v>-21.559100000000001</v>
      </c>
      <c r="Y30" s="13">
        <v>82.495999999999995</v>
      </c>
      <c r="Z30" s="13">
        <v>2012</v>
      </c>
      <c r="AA30" s="13" t="s">
        <v>855</v>
      </c>
      <c r="AB30" s="12" t="s">
        <v>971</v>
      </c>
      <c r="AC30" s="12" t="s">
        <v>976</v>
      </c>
      <c r="AD30" s="13">
        <v>300956438</v>
      </c>
      <c r="AE30" s="13">
        <v>300956438</v>
      </c>
      <c r="AF30" s="13">
        <v>202679962</v>
      </c>
      <c r="AG30" s="13">
        <v>100064042</v>
      </c>
      <c r="AH30" s="15">
        <f t="shared" si="1"/>
        <v>67.345282043775384</v>
      </c>
      <c r="AI30" s="15">
        <f t="shared" si="1"/>
        <v>49.370466134190416</v>
      </c>
      <c r="AJ30" s="76" t="s">
        <v>4607</v>
      </c>
      <c r="AK30" s="76" t="s">
        <v>4608</v>
      </c>
      <c r="AL30" s="76" t="s">
        <v>971</v>
      </c>
    </row>
    <row r="31" spans="1:38" x14ac:dyDescent="0.2">
      <c r="A31" s="12" t="s">
        <v>977</v>
      </c>
      <c r="B31" s="13" t="s">
        <v>802</v>
      </c>
      <c r="C31" s="13" t="s">
        <v>844</v>
      </c>
      <c r="D31" s="13">
        <v>2</v>
      </c>
      <c r="E31" s="13">
        <v>2</v>
      </c>
      <c r="F31" s="13">
        <v>3</v>
      </c>
      <c r="G31" s="80" t="s">
        <v>978</v>
      </c>
      <c r="H31" s="80" t="s">
        <v>979</v>
      </c>
      <c r="I31" s="13" t="s">
        <v>806</v>
      </c>
      <c r="J31" s="13" t="s">
        <v>807</v>
      </c>
      <c r="K31" s="12" t="s">
        <v>847</v>
      </c>
      <c r="L31" s="12" t="s">
        <v>980</v>
      </c>
      <c r="M31" s="13" t="s">
        <v>981</v>
      </c>
      <c r="N31" s="14" t="s">
        <v>930</v>
      </c>
      <c r="O31" s="13" t="s">
        <v>851</v>
      </c>
      <c r="P31" s="16">
        <v>17910</v>
      </c>
      <c r="Q31" s="13">
        <v>119</v>
      </c>
      <c r="R31" s="13" t="s">
        <v>852</v>
      </c>
      <c r="S31" s="12">
        <v>116</v>
      </c>
      <c r="T31" s="13" t="s">
        <v>853</v>
      </c>
      <c r="U31" s="19" t="s">
        <v>969</v>
      </c>
      <c r="V31" s="13" t="str">
        <f t="shared" si="0"/>
        <v>119_B3_116_L3</v>
      </c>
      <c r="W31" s="79" t="s">
        <v>4796</v>
      </c>
      <c r="X31" s="13">
        <v>-21.559100000000001</v>
      </c>
      <c r="Y31" s="13">
        <v>82.495999999999995</v>
      </c>
      <c r="Z31" s="13">
        <v>2012</v>
      </c>
      <c r="AA31" s="13" t="s">
        <v>855</v>
      </c>
      <c r="AB31" s="12" t="s">
        <v>977</v>
      </c>
      <c r="AC31" s="12" t="s">
        <v>982</v>
      </c>
      <c r="AD31" s="13">
        <v>296755470</v>
      </c>
      <c r="AE31" s="13">
        <v>296755470</v>
      </c>
      <c r="AF31" s="13">
        <v>226440441</v>
      </c>
      <c r="AG31" s="13">
        <v>118194627</v>
      </c>
      <c r="AH31" s="15">
        <f t="shared" si="1"/>
        <v>76.305397504551479</v>
      </c>
      <c r="AI31" s="15">
        <f t="shared" si="1"/>
        <v>52.196783612517336</v>
      </c>
      <c r="AJ31" s="76" t="s">
        <v>4609</v>
      </c>
      <c r="AK31" s="76" t="s">
        <v>4610</v>
      </c>
      <c r="AL31" s="76" t="s">
        <v>977</v>
      </c>
    </row>
    <row r="32" spans="1:38" ht="19" customHeight="1" x14ac:dyDescent="0.2">
      <c r="A32" s="12" t="s">
        <v>983</v>
      </c>
      <c r="B32" s="13" t="s">
        <v>802</v>
      </c>
      <c r="C32" s="13" t="s">
        <v>844</v>
      </c>
      <c r="D32" s="13">
        <v>2</v>
      </c>
      <c r="E32" s="13">
        <v>2</v>
      </c>
      <c r="F32" s="13">
        <v>3</v>
      </c>
      <c r="G32" s="80" t="s">
        <v>984</v>
      </c>
      <c r="H32" s="80" t="s">
        <v>985</v>
      </c>
      <c r="I32" s="13" t="s">
        <v>806</v>
      </c>
      <c r="J32" s="13" t="s">
        <v>807</v>
      </c>
      <c r="K32" s="12" t="s">
        <v>847</v>
      </c>
      <c r="L32" s="12" t="s">
        <v>986</v>
      </c>
      <c r="M32" s="13" t="s">
        <v>987</v>
      </c>
      <c r="N32" s="14" t="s">
        <v>930</v>
      </c>
      <c r="O32" s="13" t="s">
        <v>851</v>
      </c>
      <c r="P32" s="16">
        <v>18275</v>
      </c>
      <c r="Q32" s="13">
        <v>119</v>
      </c>
      <c r="R32" s="13" t="s">
        <v>852</v>
      </c>
      <c r="S32" s="12">
        <v>116</v>
      </c>
      <c r="T32" s="13" t="s">
        <v>853</v>
      </c>
      <c r="U32" s="18" t="s">
        <v>988</v>
      </c>
      <c r="V32" s="13" t="str">
        <f t="shared" si="0"/>
        <v>119_B3_116_L4</v>
      </c>
      <c r="W32" s="79" t="s">
        <v>4797</v>
      </c>
      <c r="X32" s="13">
        <v>-21.559100000000001</v>
      </c>
      <c r="Y32" s="13">
        <v>82.495999999999995</v>
      </c>
      <c r="Z32" s="13">
        <v>2012</v>
      </c>
      <c r="AA32" s="13" t="s">
        <v>855</v>
      </c>
      <c r="AB32" s="12" t="s">
        <v>983</v>
      </c>
      <c r="AC32" s="12" t="s">
        <v>989</v>
      </c>
      <c r="AD32" s="13">
        <v>641121654</v>
      </c>
      <c r="AE32" s="13">
        <v>641121654</v>
      </c>
      <c r="AF32" s="13">
        <v>399883902</v>
      </c>
      <c r="AG32" s="13">
        <v>184095973</v>
      </c>
      <c r="AH32" s="15">
        <f t="shared" si="1"/>
        <v>62.37254653701028</v>
      </c>
      <c r="AI32" s="15">
        <f t="shared" si="1"/>
        <v>46.037355362207109</v>
      </c>
      <c r="AJ32" s="76" t="s">
        <v>4611</v>
      </c>
      <c r="AK32" s="76" t="s">
        <v>4612</v>
      </c>
      <c r="AL32" s="76" t="s">
        <v>983</v>
      </c>
    </row>
    <row r="33" spans="1:38" x14ac:dyDescent="0.2">
      <c r="A33" s="12" t="s">
        <v>990</v>
      </c>
      <c r="B33" s="13" t="s">
        <v>802</v>
      </c>
      <c r="C33" s="13" t="s">
        <v>844</v>
      </c>
      <c r="D33" s="13">
        <v>3</v>
      </c>
      <c r="E33" s="13">
        <v>3</v>
      </c>
      <c r="F33" s="13">
        <v>3</v>
      </c>
      <c r="G33" s="80" t="s">
        <v>991</v>
      </c>
      <c r="H33" s="80" t="s">
        <v>992</v>
      </c>
      <c r="I33" s="12" t="s">
        <v>832</v>
      </c>
      <c r="J33" s="13" t="s">
        <v>807</v>
      </c>
      <c r="K33" s="12" t="s">
        <v>847</v>
      </c>
      <c r="L33" s="12" t="s">
        <v>993</v>
      </c>
      <c r="M33" s="13" t="s">
        <v>994</v>
      </c>
      <c r="N33" s="14" t="s">
        <v>930</v>
      </c>
      <c r="O33" s="13" t="s">
        <v>851</v>
      </c>
      <c r="P33" s="16">
        <v>18640</v>
      </c>
      <c r="Q33" s="13">
        <v>119</v>
      </c>
      <c r="R33" s="13" t="s">
        <v>852</v>
      </c>
      <c r="S33" s="12">
        <v>116</v>
      </c>
      <c r="T33" s="13" t="s">
        <v>853</v>
      </c>
      <c r="U33" s="18" t="s">
        <v>988</v>
      </c>
      <c r="V33" s="13" t="str">
        <f t="shared" si="0"/>
        <v>119_B3_116_L4</v>
      </c>
      <c r="W33" s="79" t="s">
        <v>4798</v>
      </c>
      <c r="X33" s="13">
        <v>-21.559100000000001</v>
      </c>
      <c r="Y33" s="13">
        <v>82.495999999999995</v>
      </c>
      <c r="Z33" s="13">
        <v>2012</v>
      </c>
      <c r="AA33" s="13" t="s">
        <v>855</v>
      </c>
      <c r="AB33" s="12" t="s">
        <v>990</v>
      </c>
      <c r="AC33" s="12" t="s">
        <v>995</v>
      </c>
      <c r="AD33" s="13">
        <v>456235499</v>
      </c>
      <c r="AE33" s="13">
        <v>456235499</v>
      </c>
      <c r="AF33" s="13">
        <v>390330905</v>
      </c>
      <c r="AG33" s="13">
        <v>198433046</v>
      </c>
      <c r="AH33" s="15">
        <f t="shared" si="1"/>
        <v>85.55469836423228</v>
      </c>
      <c r="AI33" s="15">
        <f t="shared" si="1"/>
        <v>50.837134200275536</v>
      </c>
      <c r="AJ33" s="76" t="s">
        <v>4613</v>
      </c>
      <c r="AK33" s="76" t="s">
        <v>4614</v>
      </c>
      <c r="AL33" s="76" t="s">
        <v>990</v>
      </c>
    </row>
    <row r="34" spans="1:38" x14ac:dyDescent="0.2">
      <c r="A34" s="12" t="s">
        <v>996</v>
      </c>
      <c r="B34" s="13" t="s">
        <v>802</v>
      </c>
      <c r="C34" s="13" t="s">
        <v>844</v>
      </c>
      <c r="D34" s="13">
        <v>3</v>
      </c>
      <c r="E34" s="13">
        <v>3</v>
      </c>
      <c r="F34" s="13">
        <v>3</v>
      </c>
      <c r="G34" s="80" t="s">
        <v>997</v>
      </c>
      <c r="H34" s="80" t="s">
        <v>998</v>
      </c>
      <c r="I34" s="13" t="s">
        <v>806</v>
      </c>
      <c r="J34" s="13" t="s">
        <v>807</v>
      </c>
      <c r="K34" s="12" t="s">
        <v>847</v>
      </c>
      <c r="L34" s="12" t="s">
        <v>999</v>
      </c>
      <c r="M34" s="13" t="s">
        <v>1000</v>
      </c>
      <c r="N34" s="14" t="s">
        <v>930</v>
      </c>
      <c r="O34" s="13" t="s">
        <v>851</v>
      </c>
      <c r="P34" s="16">
        <v>19005</v>
      </c>
      <c r="Q34" s="13">
        <v>119</v>
      </c>
      <c r="R34" s="13" t="s">
        <v>852</v>
      </c>
      <c r="S34" s="12">
        <v>116</v>
      </c>
      <c r="T34" s="13" t="s">
        <v>853</v>
      </c>
      <c r="U34" s="18" t="s">
        <v>988</v>
      </c>
      <c r="V34" s="13" t="str">
        <f t="shared" ref="V34:V65" si="2">Q34&amp;"_"&amp;R34&amp;"_"&amp;S34&amp;"_"&amp;U34</f>
        <v>119_B3_116_L4</v>
      </c>
      <c r="W34" s="79" t="s">
        <v>4799</v>
      </c>
      <c r="X34" s="13">
        <v>-21.559100000000001</v>
      </c>
      <c r="Y34" s="13">
        <v>82.495999999999995</v>
      </c>
      <c r="Z34" s="13">
        <v>2012</v>
      </c>
      <c r="AA34" s="13" t="s">
        <v>855</v>
      </c>
      <c r="AB34" s="12" t="s">
        <v>996</v>
      </c>
      <c r="AC34" s="12" t="s">
        <v>1001</v>
      </c>
      <c r="AD34" s="13">
        <v>247277100</v>
      </c>
      <c r="AE34" s="13">
        <v>247277100</v>
      </c>
      <c r="AF34" s="13">
        <v>194601870</v>
      </c>
      <c r="AG34" s="13">
        <v>101022722</v>
      </c>
      <c r="AH34" s="15">
        <f t="shared" si="1"/>
        <v>78.697893982095394</v>
      </c>
      <c r="AI34" s="15">
        <f t="shared" si="1"/>
        <v>51.912513482013303</v>
      </c>
      <c r="AJ34" s="76" t="s">
        <v>4615</v>
      </c>
      <c r="AK34" s="76" t="s">
        <v>4616</v>
      </c>
      <c r="AL34" s="76" t="s">
        <v>996</v>
      </c>
    </row>
    <row r="35" spans="1:38" x14ac:dyDescent="0.2">
      <c r="A35" s="12" t="s">
        <v>1002</v>
      </c>
      <c r="B35" s="13" t="s">
        <v>802</v>
      </c>
      <c r="C35" s="13" t="s">
        <v>844</v>
      </c>
      <c r="D35" s="13">
        <v>4</v>
      </c>
      <c r="E35" s="13">
        <v>4</v>
      </c>
      <c r="F35" s="13">
        <v>3</v>
      </c>
      <c r="G35" s="80" t="s">
        <v>1003</v>
      </c>
      <c r="H35" s="80" t="s">
        <v>1004</v>
      </c>
      <c r="I35" s="13" t="s">
        <v>806</v>
      </c>
      <c r="J35" s="13" t="s">
        <v>807</v>
      </c>
      <c r="K35" s="12" t="s">
        <v>1005</v>
      </c>
      <c r="L35" s="12" t="s">
        <v>1005</v>
      </c>
      <c r="M35" s="13" t="s">
        <v>1006</v>
      </c>
      <c r="N35" s="12" t="s">
        <v>1005</v>
      </c>
      <c r="O35" s="12" t="s">
        <v>1007</v>
      </c>
      <c r="P35" s="12" t="s">
        <v>1005</v>
      </c>
      <c r="Q35" s="12">
        <v>50</v>
      </c>
      <c r="R35" s="12" t="s">
        <v>852</v>
      </c>
      <c r="S35" s="12">
        <v>127</v>
      </c>
      <c r="T35" s="12" t="s">
        <v>1008</v>
      </c>
      <c r="U35" s="18" t="s">
        <v>854</v>
      </c>
      <c r="V35" s="13" t="str">
        <f t="shared" si="2"/>
        <v>50_B3_127_L0</v>
      </c>
      <c r="W35" s="79" t="s">
        <v>4800</v>
      </c>
      <c r="X35" s="13">
        <v>-21.242100000000001</v>
      </c>
      <c r="Y35" s="13">
        <v>82.379897999999997</v>
      </c>
      <c r="Z35" s="13">
        <v>2006</v>
      </c>
      <c r="AA35" s="13" t="s">
        <v>855</v>
      </c>
      <c r="AB35" s="12" t="s">
        <v>1002</v>
      </c>
      <c r="AC35" s="12" t="s">
        <v>1009</v>
      </c>
      <c r="AD35" s="13">
        <v>295594519</v>
      </c>
      <c r="AE35" s="13">
        <v>295594519</v>
      </c>
      <c r="AF35" s="13">
        <v>215802801</v>
      </c>
      <c r="AG35" s="13">
        <v>34810630</v>
      </c>
      <c r="AH35" s="15">
        <f t="shared" si="1"/>
        <v>73.00636078438248</v>
      </c>
      <c r="AI35" s="15">
        <f t="shared" si="1"/>
        <v>16.130759118367514</v>
      </c>
      <c r="AJ35" s="76" t="s">
        <v>4617</v>
      </c>
      <c r="AK35" s="76" t="s">
        <v>4618</v>
      </c>
      <c r="AL35" s="76" t="s">
        <v>1002</v>
      </c>
    </row>
    <row r="36" spans="1:38" x14ac:dyDescent="0.2">
      <c r="A36" s="12" t="s">
        <v>1010</v>
      </c>
      <c r="B36" s="13" t="s">
        <v>802</v>
      </c>
      <c r="C36" s="13" t="s">
        <v>844</v>
      </c>
      <c r="D36" s="13">
        <v>4</v>
      </c>
      <c r="E36" s="13">
        <v>4</v>
      </c>
      <c r="F36" s="13">
        <v>3</v>
      </c>
      <c r="G36" s="80" t="s">
        <v>1011</v>
      </c>
      <c r="H36" s="80" t="s">
        <v>1012</v>
      </c>
      <c r="I36" s="13" t="s">
        <v>806</v>
      </c>
      <c r="J36" s="13" t="s">
        <v>807</v>
      </c>
      <c r="K36" s="12" t="s">
        <v>1013</v>
      </c>
      <c r="L36" s="12" t="s">
        <v>1013</v>
      </c>
      <c r="M36" s="13" t="s">
        <v>1014</v>
      </c>
      <c r="N36" s="12" t="s">
        <v>1013</v>
      </c>
      <c r="O36" s="12" t="s">
        <v>1007</v>
      </c>
      <c r="P36" s="12" t="s">
        <v>1013</v>
      </c>
      <c r="Q36" s="13">
        <v>50</v>
      </c>
      <c r="R36" s="12" t="s">
        <v>852</v>
      </c>
      <c r="S36" s="12">
        <v>127</v>
      </c>
      <c r="T36" s="12" t="s">
        <v>1008</v>
      </c>
      <c r="U36" s="18" t="s">
        <v>854</v>
      </c>
      <c r="V36" s="13" t="str">
        <f t="shared" si="2"/>
        <v>50_B3_127_L0</v>
      </c>
      <c r="W36" s="79" t="s">
        <v>4801</v>
      </c>
      <c r="X36" s="13">
        <v>-21.242100000000001</v>
      </c>
      <c r="Y36" s="13">
        <v>82.379897999999997</v>
      </c>
      <c r="Z36" s="13">
        <v>2006</v>
      </c>
      <c r="AA36" s="13" t="s">
        <v>855</v>
      </c>
      <c r="AB36" s="12" t="s">
        <v>1010</v>
      </c>
      <c r="AC36" s="12" t="s">
        <v>1015</v>
      </c>
      <c r="AD36" s="13">
        <v>191613295</v>
      </c>
      <c r="AE36" s="13">
        <v>191613295</v>
      </c>
      <c r="AF36" s="13">
        <v>145951787</v>
      </c>
      <c r="AG36" s="13">
        <v>40161778</v>
      </c>
      <c r="AH36" s="15">
        <f t="shared" si="1"/>
        <v>76.169968790526781</v>
      </c>
      <c r="AI36" s="15">
        <f t="shared" si="1"/>
        <v>27.517154003739602</v>
      </c>
      <c r="AJ36" s="76" t="s">
        <v>4619</v>
      </c>
      <c r="AK36" s="76" t="s">
        <v>4620</v>
      </c>
      <c r="AL36" s="76" t="s">
        <v>1010</v>
      </c>
    </row>
    <row r="37" spans="1:38" x14ac:dyDescent="0.2">
      <c r="A37" s="12" t="s">
        <v>1016</v>
      </c>
      <c r="B37" s="13" t="s">
        <v>802</v>
      </c>
      <c r="C37" s="13" t="s">
        <v>844</v>
      </c>
      <c r="D37" s="13">
        <v>4</v>
      </c>
      <c r="E37" s="13">
        <v>4</v>
      </c>
      <c r="F37" s="13">
        <v>3</v>
      </c>
      <c r="G37" s="80" t="s">
        <v>1017</v>
      </c>
      <c r="H37" s="80" t="s">
        <v>1018</v>
      </c>
      <c r="I37" s="13" t="s">
        <v>806</v>
      </c>
      <c r="J37" s="13" t="s">
        <v>807</v>
      </c>
      <c r="K37" s="12" t="s">
        <v>1019</v>
      </c>
      <c r="L37" s="12" t="s">
        <v>1019</v>
      </c>
      <c r="M37" s="13" t="s">
        <v>1020</v>
      </c>
      <c r="N37" s="12" t="s">
        <v>1019</v>
      </c>
      <c r="O37" s="12" t="s">
        <v>1007</v>
      </c>
      <c r="P37" s="12" t="s">
        <v>1019</v>
      </c>
      <c r="Q37" s="13">
        <v>50</v>
      </c>
      <c r="R37" s="12" t="s">
        <v>852</v>
      </c>
      <c r="S37" s="12">
        <v>127</v>
      </c>
      <c r="T37" s="12" t="s">
        <v>1008</v>
      </c>
      <c r="U37" s="18" t="s">
        <v>854</v>
      </c>
      <c r="V37" s="13" t="str">
        <f t="shared" si="2"/>
        <v>50_B3_127_L0</v>
      </c>
      <c r="W37" s="79" t="s">
        <v>4802</v>
      </c>
      <c r="X37" s="13">
        <v>-21.242100000000001</v>
      </c>
      <c r="Y37" s="13">
        <v>82.379897999999997</v>
      </c>
      <c r="Z37" s="13">
        <v>2006</v>
      </c>
      <c r="AA37" s="13" t="s">
        <v>855</v>
      </c>
      <c r="AB37" s="12" t="s">
        <v>1016</v>
      </c>
      <c r="AC37" s="12" t="s">
        <v>1021</v>
      </c>
      <c r="AD37" s="13">
        <v>284918636</v>
      </c>
      <c r="AE37" s="13">
        <v>284918636</v>
      </c>
      <c r="AF37" s="13">
        <v>180973398</v>
      </c>
      <c r="AG37" s="13">
        <v>53916058</v>
      </c>
      <c r="AH37" s="15">
        <f t="shared" si="1"/>
        <v>63.517571381325865</v>
      </c>
      <c r="AI37" s="15">
        <f t="shared" si="1"/>
        <v>29.792255986705847</v>
      </c>
      <c r="AJ37" s="76" t="s">
        <v>4621</v>
      </c>
      <c r="AK37" s="76" t="s">
        <v>4622</v>
      </c>
      <c r="AL37" s="76" t="s">
        <v>1016</v>
      </c>
    </row>
    <row r="38" spans="1:38" x14ac:dyDescent="0.2">
      <c r="A38" s="12" t="s">
        <v>1022</v>
      </c>
      <c r="B38" s="13" t="s">
        <v>802</v>
      </c>
      <c r="C38" s="13" t="s">
        <v>844</v>
      </c>
      <c r="D38" s="13">
        <v>4</v>
      </c>
      <c r="E38" s="13">
        <v>4</v>
      </c>
      <c r="F38" s="13">
        <v>3</v>
      </c>
      <c r="G38" s="80" t="s">
        <v>1023</v>
      </c>
      <c r="H38" s="80" t="s">
        <v>1024</v>
      </c>
      <c r="I38" s="13" t="s">
        <v>806</v>
      </c>
      <c r="J38" s="13" t="s">
        <v>807</v>
      </c>
      <c r="K38" s="12" t="s">
        <v>1025</v>
      </c>
      <c r="L38" s="12" t="s">
        <v>1025</v>
      </c>
      <c r="M38" s="13" t="s">
        <v>1026</v>
      </c>
      <c r="N38" s="12" t="s">
        <v>1025</v>
      </c>
      <c r="O38" s="12" t="s">
        <v>1007</v>
      </c>
      <c r="P38" s="12" t="s">
        <v>1025</v>
      </c>
      <c r="Q38" s="13">
        <v>50</v>
      </c>
      <c r="R38" s="12" t="s">
        <v>852</v>
      </c>
      <c r="S38" s="12">
        <v>127</v>
      </c>
      <c r="T38" s="12" t="s">
        <v>1008</v>
      </c>
      <c r="U38" s="18" t="s">
        <v>854</v>
      </c>
      <c r="V38" s="13" t="str">
        <f t="shared" si="2"/>
        <v>50_B3_127_L0</v>
      </c>
      <c r="W38" s="79" t="s">
        <v>4803</v>
      </c>
      <c r="X38" s="13">
        <v>-21.242100000000001</v>
      </c>
      <c r="Y38" s="13">
        <v>82.379897999999997</v>
      </c>
      <c r="Z38" s="13">
        <v>2006</v>
      </c>
      <c r="AA38" s="13" t="s">
        <v>855</v>
      </c>
      <c r="AB38" s="12" t="s">
        <v>1022</v>
      </c>
      <c r="AC38" s="12" t="s">
        <v>1027</v>
      </c>
      <c r="AD38" s="13">
        <v>184451547</v>
      </c>
      <c r="AE38" s="13">
        <v>184451547</v>
      </c>
      <c r="AF38" s="13">
        <v>123277131</v>
      </c>
      <c r="AG38" s="13">
        <v>27079665</v>
      </c>
      <c r="AH38" s="15">
        <f t="shared" si="1"/>
        <v>66.834425086171819</v>
      </c>
      <c r="AI38" s="15">
        <f t="shared" si="1"/>
        <v>21.966495148236376</v>
      </c>
      <c r="AJ38" s="76" t="s">
        <v>4623</v>
      </c>
      <c r="AK38" s="76" t="s">
        <v>4624</v>
      </c>
      <c r="AL38" s="76" t="s">
        <v>1022</v>
      </c>
    </row>
    <row r="39" spans="1:38" x14ac:dyDescent="0.2">
      <c r="A39" s="12" t="s">
        <v>1028</v>
      </c>
      <c r="B39" s="13" t="s">
        <v>802</v>
      </c>
      <c r="C39" s="13" t="s">
        <v>844</v>
      </c>
      <c r="D39" s="13">
        <v>3</v>
      </c>
      <c r="E39" s="13">
        <v>3</v>
      </c>
      <c r="F39" s="13">
        <v>3</v>
      </c>
      <c r="G39" s="80" t="s">
        <v>1029</v>
      </c>
      <c r="H39" s="80" t="s">
        <v>1030</v>
      </c>
      <c r="I39" s="12" t="s">
        <v>832</v>
      </c>
      <c r="J39" s="13" t="s">
        <v>807</v>
      </c>
      <c r="K39" s="12" t="s">
        <v>1031</v>
      </c>
      <c r="L39" s="12" t="s">
        <v>1031</v>
      </c>
      <c r="M39" s="13" t="s">
        <v>1032</v>
      </c>
      <c r="N39" s="12" t="s">
        <v>1031</v>
      </c>
      <c r="O39" s="12" t="s">
        <v>1007</v>
      </c>
      <c r="P39" s="12" t="s">
        <v>1031</v>
      </c>
      <c r="Q39" s="12">
        <v>75</v>
      </c>
      <c r="R39" s="12" t="s">
        <v>1033</v>
      </c>
      <c r="S39" s="12">
        <v>83</v>
      </c>
      <c r="T39" s="13" t="s">
        <v>1034</v>
      </c>
      <c r="U39" s="19" t="s">
        <v>931</v>
      </c>
      <c r="V39" s="13" t="str">
        <f t="shared" si="2"/>
        <v>75_B1_83_L1</v>
      </c>
      <c r="W39" s="79" t="s">
        <v>4804</v>
      </c>
      <c r="X39" s="13">
        <v>-21.219298999999999</v>
      </c>
      <c r="Y39" s="13">
        <v>82.498397999999995</v>
      </c>
      <c r="Z39" s="13">
        <v>2006</v>
      </c>
      <c r="AA39" s="13" t="s">
        <v>855</v>
      </c>
      <c r="AB39" s="12" t="s">
        <v>1028</v>
      </c>
      <c r="AC39" s="12" t="s">
        <v>1035</v>
      </c>
      <c r="AD39" s="13">
        <v>119162575</v>
      </c>
      <c r="AE39" s="13">
        <v>119162575</v>
      </c>
      <c r="AF39" s="13">
        <v>63282236</v>
      </c>
      <c r="AG39" s="13">
        <v>596475</v>
      </c>
      <c r="AH39" s="15">
        <f t="shared" si="1"/>
        <v>53.105797688577979</v>
      </c>
      <c r="AI39" s="15">
        <f t="shared" si="1"/>
        <v>0.94256309148115436</v>
      </c>
      <c r="AJ39" s="76" t="s">
        <v>4625</v>
      </c>
      <c r="AK39" s="76" t="s">
        <v>4626</v>
      </c>
      <c r="AL39" s="76" t="s">
        <v>1028</v>
      </c>
    </row>
    <row r="40" spans="1:38" x14ac:dyDescent="0.2">
      <c r="A40" s="12" t="s">
        <v>1036</v>
      </c>
      <c r="B40" s="13" t="s">
        <v>802</v>
      </c>
      <c r="C40" s="13" t="s">
        <v>844</v>
      </c>
      <c r="D40" s="13">
        <v>3</v>
      </c>
      <c r="E40" s="13">
        <v>3</v>
      </c>
      <c r="F40" s="13">
        <v>3</v>
      </c>
      <c r="G40" s="80" t="s">
        <v>1037</v>
      </c>
      <c r="H40" s="80" t="s">
        <v>1038</v>
      </c>
      <c r="I40" s="13" t="s">
        <v>806</v>
      </c>
      <c r="J40" s="13" t="s">
        <v>807</v>
      </c>
      <c r="K40" s="12" t="s">
        <v>1039</v>
      </c>
      <c r="L40" s="12" t="s">
        <v>1039</v>
      </c>
      <c r="M40" s="13" t="s">
        <v>1040</v>
      </c>
      <c r="N40" s="12" t="s">
        <v>1039</v>
      </c>
      <c r="O40" s="12" t="s">
        <v>1007</v>
      </c>
      <c r="P40" s="12" t="s">
        <v>1039</v>
      </c>
      <c r="Q40" s="12">
        <v>75</v>
      </c>
      <c r="R40" s="12" t="s">
        <v>1033</v>
      </c>
      <c r="S40" s="12">
        <v>83</v>
      </c>
      <c r="T40" s="13" t="s">
        <v>1034</v>
      </c>
      <c r="U40" s="19" t="s">
        <v>931</v>
      </c>
      <c r="V40" s="13" t="str">
        <f t="shared" si="2"/>
        <v>75_B1_83_L1</v>
      </c>
      <c r="W40" s="79" t="s">
        <v>4805</v>
      </c>
      <c r="X40" s="13">
        <v>-21.219298999999999</v>
      </c>
      <c r="Y40" s="13">
        <v>82.498397999999995</v>
      </c>
      <c r="Z40" s="13">
        <v>2006</v>
      </c>
      <c r="AA40" s="13" t="s">
        <v>855</v>
      </c>
      <c r="AB40" s="12" t="s">
        <v>1036</v>
      </c>
      <c r="AC40" s="12" t="s">
        <v>1041</v>
      </c>
      <c r="AD40" s="13">
        <v>546081890</v>
      </c>
      <c r="AE40" s="13">
        <v>546081890</v>
      </c>
      <c r="AF40" s="13">
        <v>343528307</v>
      </c>
      <c r="AG40" s="13">
        <v>3114656</v>
      </c>
      <c r="AH40" s="15">
        <f t="shared" si="1"/>
        <v>62.907837320882408</v>
      </c>
      <c r="AI40" s="15">
        <f t="shared" si="1"/>
        <v>0.90666647741491657</v>
      </c>
      <c r="AJ40" s="76" t="s">
        <v>4627</v>
      </c>
      <c r="AK40" s="76" t="s">
        <v>4628</v>
      </c>
      <c r="AL40" s="76" t="s">
        <v>1036</v>
      </c>
    </row>
    <row r="41" spans="1:38" x14ac:dyDescent="0.2">
      <c r="A41" s="12" t="s">
        <v>1042</v>
      </c>
      <c r="B41" s="13" t="s">
        <v>802</v>
      </c>
      <c r="C41" s="13" t="s">
        <v>844</v>
      </c>
      <c r="D41" s="13">
        <v>3</v>
      </c>
      <c r="E41" s="13">
        <v>3</v>
      </c>
      <c r="F41" s="13">
        <v>3</v>
      </c>
      <c r="G41" s="80" t="s">
        <v>1043</v>
      </c>
      <c r="H41" s="80" t="s">
        <v>1044</v>
      </c>
      <c r="I41" s="13" t="s">
        <v>806</v>
      </c>
      <c r="J41" s="13" t="s">
        <v>807</v>
      </c>
      <c r="K41" s="12" t="s">
        <v>1045</v>
      </c>
      <c r="L41" s="12" t="s">
        <v>1045</v>
      </c>
      <c r="M41" s="13" t="s">
        <v>1046</v>
      </c>
      <c r="N41" s="12" t="s">
        <v>1045</v>
      </c>
      <c r="O41" s="12" t="s">
        <v>1007</v>
      </c>
      <c r="P41" s="12" t="s">
        <v>1045</v>
      </c>
      <c r="Q41" s="12">
        <v>75</v>
      </c>
      <c r="R41" s="12" t="s">
        <v>1033</v>
      </c>
      <c r="S41" s="12">
        <v>83</v>
      </c>
      <c r="T41" s="13" t="s">
        <v>1034</v>
      </c>
      <c r="U41" s="19" t="s">
        <v>931</v>
      </c>
      <c r="V41" s="13" t="str">
        <f t="shared" si="2"/>
        <v>75_B1_83_L1</v>
      </c>
      <c r="W41" s="79" t="s">
        <v>4806</v>
      </c>
      <c r="X41" s="13">
        <v>-21.219298999999999</v>
      </c>
      <c r="Y41" s="13">
        <v>82.498397999999995</v>
      </c>
      <c r="Z41" s="13">
        <v>2006</v>
      </c>
      <c r="AA41" s="13" t="s">
        <v>855</v>
      </c>
      <c r="AB41" s="12" t="s">
        <v>1042</v>
      </c>
      <c r="AC41" s="12" t="s">
        <v>1047</v>
      </c>
      <c r="AD41" s="13">
        <v>313963141</v>
      </c>
      <c r="AE41" s="13">
        <v>313963141</v>
      </c>
      <c r="AF41" s="13">
        <v>202125320</v>
      </c>
      <c r="AG41" s="13">
        <v>2338156</v>
      </c>
      <c r="AH41" s="15">
        <f t="shared" si="1"/>
        <v>64.378678132793937</v>
      </c>
      <c r="AI41" s="15">
        <f t="shared" si="1"/>
        <v>1.156785305274965</v>
      </c>
      <c r="AJ41" s="76" t="s">
        <v>4629</v>
      </c>
      <c r="AK41" s="76" t="s">
        <v>4630</v>
      </c>
      <c r="AL41" s="76" t="s">
        <v>1042</v>
      </c>
    </row>
    <row r="42" spans="1:38" x14ac:dyDescent="0.2">
      <c r="A42" s="12" t="s">
        <v>1048</v>
      </c>
      <c r="B42" s="13" t="s">
        <v>802</v>
      </c>
      <c r="C42" s="13" t="s">
        <v>844</v>
      </c>
      <c r="D42" s="13">
        <v>4</v>
      </c>
      <c r="E42" s="13">
        <v>4</v>
      </c>
      <c r="F42" s="13">
        <v>3</v>
      </c>
      <c r="G42" s="80" t="s">
        <v>1049</v>
      </c>
      <c r="H42" s="80" t="s">
        <v>1050</v>
      </c>
      <c r="I42" s="13" t="s">
        <v>806</v>
      </c>
      <c r="J42" s="13" t="s">
        <v>807</v>
      </c>
      <c r="K42" s="12" t="s">
        <v>1051</v>
      </c>
      <c r="L42" s="12" t="s">
        <v>1051</v>
      </c>
      <c r="M42" s="13" t="s">
        <v>1052</v>
      </c>
      <c r="N42" s="12" t="s">
        <v>1051</v>
      </c>
      <c r="O42" s="12" t="s">
        <v>1007</v>
      </c>
      <c r="P42" s="12" t="s">
        <v>1051</v>
      </c>
      <c r="Q42" s="12">
        <v>75</v>
      </c>
      <c r="R42" s="12" t="s">
        <v>1033</v>
      </c>
      <c r="S42" s="12">
        <v>83</v>
      </c>
      <c r="T42" s="13" t="s">
        <v>1034</v>
      </c>
      <c r="U42" s="18" t="s">
        <v>950</v>
      </c>
      <c r="V42" s="13" t="str">
        <f t="shared" si="2"/>
        <v>75_B1_83_L2</v>
      </c>
      <c r="W42" s="79" t="s">
        <v>4807</v>
      </c>
      <c r="X42" s="13">
        <v>-21.219298999999999</v>
      </c>
      <c r="Y42" s="13">
        <v>82.498397999999995</v>
      </c>
      <c r="Z42" s="13">
        <v>2006</v>
      </c>
      <c r="AA42" s="13" t="s">
        <v>855</v>
      </c>
      <c r="AB42" s="12" t="s">
        <v>1048</v>
      </c>
      <c r="AC42" s="12" t="s">
        <v>1053</v>
      </c>
      <c r="AD42" s="13">
        <v>308365384</v>
      </c>
      <c r="AE42" s="13">
        <v>308365384</v>
      </c>
      <c r="AF42" s="13">
        <v>189695180</v>
      </c>
      <c r="AG42" s="13">
        <v>67715829</v>
      </c>
      <c r="AH42" s="15">
        <f t="shared" si="1"/>
        <v>61.516366571158322</v>
      </c>
      <c r="AI42" s="15">
        <f t="shared" si="1"/>
        <v>35.697179548789798</v>
      </c>
      <c r="AJ42" s="76" t="s">
        <v>4631</v>
      </c>
      <c r="AK42" s="76" t="s">
        <v>4632</v>
      </c>
      <c r="AL42" s="76" t="s">
        <v>1048</v>
      </c>
    </row>
    <row r="43" spans="1:38" x14ac:dyDescent="0.2">
      <c r="A43" s="12" t="s">
        <v>1054</v>
      </c>
      <c r="B43" s="13" t="s">
        <v>802</v>
      </c>
      <c r="C43" s="13" t="s">
        <v>844</v>
      </c>
      <c r="D43" s="13">
        <v>4</v>
      </c>
      <c r="E43" s="13">
        <v>4</v>
      </c>
      <c r="F43" s="13">
        <v>3</v>
      </c>
      <c r="G43" s="80" t="s">
        <v>1055</v>
      </c>
      <c r="H43" s="80" t="s">
        <v>1056</v>
      </c>
      <c r="I43" s="12" t="s">
        <v>832</v>
      </c>
      <c r="J43" s="13" t="s">
        <v>807</v>
      </c>
      <c r="K43" s="12" t="s">
        <v>1057</v>
      </c>
      <c r="L43" s="12" t="s">
        <v>1057</v>
      </c>
      <c r="M43" s="13" t="s">
        <v>1058</v>
      </c>
      <c r="N43" s="12" t="s">
        <v>1057</v>
      </c>
      <c r="O43" s="12" t="s">
        <v>1007</v>
      </c>
      <c r="P43" s="12" t="s">
        <v>1057</v>
      </c>
      <c r="Q43" s="12">
        <v>75</v>
      </c>
      <c r="R43" s="12" t="s">
        <v>1033</v>
      </c>
      <c r="S43" s="12">
        <v>83</v>
      </c>
      <c r="T43" s="13" t="s">
        <v>1034</v>
      </c>
      <c r="U43" s="18" t="s">
        <v>950</v>
      </c>
      <c r="V43" s="13" t="str">
        <f t="shared" si="2"/>
        <v>75_B1_83_L2</v>
      </c>
      <c r="W43" s="79" t="s">
        <v>4808</v>
      </c>
      <c r="X43" s="13">
        <v>-21.219298999999999</v>
      </c>
      <c r="Y43" s="13">
        <v>82.498397999999995</v>
      </c>
      <c r="Z43" s="13">
        <v>2006</v>
      </c>
      <c r="AA43" s="13" t="s">
        <v>855</v>
      </c>
      <c r="AB43" s="12" t="s">
        <v>1054</v>
      </c>
      <c r="AC43" s="12" t="s">
        <v>1059</v>
      </c>
      <c r="AD43" s="13">
        <v>283556037</v>
      </c>
      <c r="AE43" s="13">
        <v>283556037</v>
      </c>
      <c r="AF43" s="13">
        <v>138940535</v>
      </c>
      <c r="AG43" s="13">
        <v>53416960</v>
      </c>
      <c r="AH43" s="15">
        <f t="shared" si="1"/>
        <v>48.99932178132395</v>
      </c>
      <c r="AI43" s="15">
        <f t="shared" si="1"/>
        <v>38.445915009611845</v>
      </c>
      <c r="AJ43" s="76" t="s">
        <v>4633</v>
      </c>
      <c r="AK43" s="76" t="s">
        <v>4634</v>
      </c>
      <c r="AL43" s="76" t="s">
        <v>1054</v>
      </c>
    </row>
    <row r="44" spans="1:38" x14ac:dyDescent="0.2">
      <c r="A44" s="12" t="s">
        <v>1060</v>
      </c>
      <c r="B44" s="13" t="s">
        <v>802</v>
      </c>
      <c r="C44" s="13" t="s">
        <v>844</v>
      </c>
      <c r="D44" s="13">
        <v>4</v>
      </c>
      <c r="E44" s="13">
        <v>4</v>
      </c>
      <c r="F44" s="13">
        <v>3</v>
      </c>
      <c r="G44" s="80" t="s">
        <v>1061</v>
      </c>
      <c r="H44" s="80" t="s">
        <v>1062</v>
      </c>
      <c r="I44" s="13" t="s">
        <v>806</v>
      </c>
      <c r="J44" s="13" t="s">
        <v>807</v>
      </c>
      <c r="K44" s="12" t="s">
        <v>1063</v>
      </c>
      <c r="L44" s="12" t="s">
        <v>1063</v>
      </c>
      <c r="M44" s="13" t="s">
        <v>1064</v>
      </c>
      <c r="N44" s="12" t="s">
        <v>1063</v>
      </c>
      <c r="O44" s="12" t="s">
        <v>1007</v>
      </c>
      <c r="P44" s="12" t="s">
        <v>1063</v>
      </c>
      <c r="Q44" s="12">
        <v>75</v>
      </c>
      <c r="R44" s="12" t="s">
        <v>1033</v>
      </c>
      <c r="S44" s="12">
        <v>83</v>
      </c>
      <c r="T44" s="13" t="s">
        <v>1034</v>
      </c>
      <c r="U44" s="18" t="s">
        <v>950</v>
      </c>
      <c r="V44" s="13" t="str">
        <f t="shared" si="2"/>
        <v>75_B1_83_L2</v>
      </c>
      <c r="W44" s="79" t="s">
        <v>4809</v>
      </c>
      <c r="X44" s="13">
        <v>-21.219298999999999</v>
      </c>
      <c r="Y44" s="13">
        <v>82.498397999999995</v>
      </c>
      <c r="Z44" s="13">
        <v>2006</v>
      </c>
      <c r="AA44" s="13" t="s">
        <v>855</v>
      </c>
      <c r="AB44" s="12" t="s">
        <v>1060</v>
      </c>
      <c r="AC44" s="12" t="s">
        <v>1065</v>
      </c>
      <c r="AD44" s="13">
        <v>200921893</v>
      </c>
      <c r="AE44" s="13">
        <v>200921893</v>
      </c>
      <c r="AF44" s="13">
        <v>110220439</v>
      </c>
      <c r="AG44" s="13">
        <v>35516870</v>
      </c>
      <c r="AH44" s="15">
        <f t="shared" si="1"/>
        <v>54.857356435517957</v>
      </c>
      <c r="AI44" s="15">
        <f t="shared" si="1"/>
        <v>32.223488059233738</v>
      </c>
      <c r="AJ44" s="76" t="s">
        <v>4635</v>
      </c>
      <c r="AK44" s="76" t="s">
        <v>4636</v>
      </c>
      <c r="AL44" s="76" t="s">
        <v>1060</v>
      </c>
    </row>
    <row r="45" spans="1:38" x14ac:dyDescent="0.2">
      <c r="A45" s="12" t="s">
        <v>1066</v>
      </c>
      <c r="B45" s="13" t="s">
        <v>802</v>
      </c>
      <c r="C45" s="13" t="s">
        <v>844</v>
      </c>
      <c r="D45" s="13">
        <v>4</v>
      </c>
      <c r="E45" s="13">
        <v>4</v>
      </c>
      <c r="F45" s="13">
        <v>3</v>
      </c>
      <c r="G45" s="80" t="s">
        <v>1067</v>
      </c>
      <c r="H45" s="80" t="s">
        <v>1068</v>
      </c>
      <c r="I45" s="12" t="s">
        <v>832</v>
      </c>
      <c r="J45" s="13" t="s">
        <v>807</v>
      </c>
      <c r="K45" s="12" t="s">
        <v>1069</v>
      </c>
      <c r="L45" s="12" t="s">
        <v>1069</v>
      </c>
      <c r="M45" s="13" t="s">
        <v>1070</v>
      </c>
      <c r="N45" s="12" t="s">
        <v>1069</v>
      </c>
      <c r="O45" s="12" t="s">
        <v>1007</v>
      </c>
      <c r="P45" s="12" t="s">
        <v>1069</v>
      </c>
      <c r="Q45" s="12">
        <v>75</v>
      </c>
      <c r="R45" s="12" t="s">
        <v>1033</v>
      </c>
      <c r="S45" s="12">
        <v>83</v>
      </c>
      <c r="T45" s="13" t="s">
        <v>1034</v>
      </c>
      <c r="U45" s="18" t="s">
        <v>950</v>
      </c>
      <c r="V45" s="13" t="str">
        <f t="shared" si="2"/>
        <v>75_B1_83_L2</v>
      </c>
      <c r="W45" s="79" t="s">
        <v>4810</v>
      </c>
      <c r="X45" s="13">
        <v>-21.219298999999999</v>
      </c>
      <c r="Y45" s="13">
        <v>82.498397999999995</v>
      </c>
      <c r="Z45" s="13">
        <v>2006</v>
      </c>
      <c r="AA45" s="13" t="s">
        <v>855</v>
      </c>
      <c r="AB45" s="12" t="s">
        <v>1066</v>
      </c>
      <c r="AC45" s="12" t="s">
        <v>1071</v>
      </c>
      <c r="AD45" s="13">
        <v>203443643</v>
      </c>
      <c r="AE45" s="13">
        <v>203443643</v>
      </c>
      <c r="AF45" s="13">
        <v>109149382</v>
      </c>
      <c r="AG45" s="13">
        <v>45195742</v>
      </c>
      <c r="AH45" s="15">
        <f t="shared" si="1"/>
        <v>53.650917959623833</v>
      </c>
      <c r="AI45" s="15">
        <f t="shared" si="1"/>
        <v>41.407235819255483</v>
      </c>
      <c r="AJ45" s="76" t="s">
        <v>4637</v>
      </c>
      <c r="AK45" s="76" t="s">
        <v>4638</v>
      </c>
      <c r="AL45" s="76" t="s">
        <v>1066</v>
      </c>
    </row>
    <row r="46" spans="1:38" x14ac:dyDescent="0.2">
      <c r="A46" s="12" t="s">
        <v>1072</v>
      </c>
      <c r="B46" s="13" t="s">
        <v>802</v>
      </c>
      <c r="C46" s="13" t="s">
        <v>803</v>
      </c>
      <c r="D46" s="13">
        <v>1</v>
      </c>
      <c r="E46" s="13">
        <v>1</v>
      </c>
      <c r="F46" s="13">
        <v>3</v>
      </c>
      <c r="G46" s="80" t="s">
        <v>1073</v>
      </c>
      <c r="H46" s="80" t="s">
        <v>1074</v>
      </c>
      <c r="I46" s="13" t="s">
        <v>806</v>
      </c>
      <c r="J46" s="13" t="s">
        <v>807</v>
      </c>
      <c r="K46" s="12" t="s">
        <v>11</v>
      </c>
      <c r="L46" s="12" t="s">
        <v>11</v>
      </c>
      <c r="M46" s="13" t="s">
        <v>11</v>
      </c>
      <c r="N46" s="13" t="s">
        <v>11</v>
      </c>
      <c r="O46" s="13" t="s">
        <v>11</v>
      </c>
      <c r="P46" s="13" t="s">
        <v>11</v>
      </c>
      <c r="Q46" s="13" t="s">
        <v>11</v>
      </c>
      <c r="R46" s="13" t="s">
        <v>11</v>
      </c>
      <c r="S46" s="13" t="s">
        <v>11</v>
      </c>
      <c r="T46" s="13" t="s">
        <v>11</v>
      </c>
      <c r="U46" s="13" t="s">
        <v>11</v>
      </c>
      <c r="V46" s="13" t="str">
        <f t="shared" si="2"/>
        <v>NA_NA_NA_NA</v>
      </c>
      <c r="W46" s="79" t="s">
        <v>4811</v>
      </c>
      <c r="X46" s="13" t="s">
        <v>11</v>
      </c>
      <c r="Y46" s="13" t="s">
        <v>11</v>
      </c>
      <c r="Z46" s="13" t="s">
        <v>11</v>
      </c>
      <c r="AA46" s="13" t="s">
        <v>11</v>
      </c>
      <c r="AB46" s="12" t="s">
        <v>1072</v>
      </c>
      <c r="AC46" s="12" t="s">
        <v>1075</v>
      </c>
      <c r="AD46" s="13">
        <v>2733396</v>
      </c>
      <c r="AE46" s="13">
        <v>2733396</v>
      </c>
      <c r="AF46" s="13">
        <v>944256</v>
      </c>
      <c r="AG46" s="13">
        <v>55204</v>
      </c>
      <c r="AH46" s="15">
        <f t="shared" si="1"/>
        <v>34.545159208544973</v>
      </c>
      <c r="AI46" s="15">
        <f t="shared" si="1"/>
        <v>5.8462959197505766</v>
      </c>
      <c r="AJ46" s="76" t="s">
        <v>4759</v>
      </c>
      <c r="AK46" s="76" t="s">
        <v>4760</v>
      </c>
      <c r="AL46" s="76" t="s">
        <v>1072</v>
      </c>
    </row>
    <row r="47" spans="1:38" x14ac:dyDescent="0.2">
      <c r="A47" s="12" t="s">
        <v>1076</v>
      </c>
      <c r="B47" s="13" t="s">
        <v>802</v>
      </c>
      <c r="C47" s="13" t="s">
        <v>803</v>
      </c>
      <c r="D47" s="13">
        <v>2</v>
      </c>
      <c r="E47" s="13">
        <v>2</v>
      </c>
      <c r="F47" s="13">
        <v>3</v>
      </c>
      <c r="G47" s="80" t="s">
        <v>1077</v>
      </c>
      <c r="H47" s="80" t="s">
        <v>1078</v>
      </c>
      <c r="I47" s="13" t="s">
        <v>806</v>
      </c>
      <c r="J47" s="13" t="s">
        <v>807</v>
      </c>
      <c r="K47" s="12" t="s">
        <v>11</v>
      </c>
      <c r="L47" s="12" t="s">
        <v>11</v>
      </c>
      <c r="M47" s="13" t="s">
        <v>11</v>
      </c>
      <c r="N47" s="13" t="s">
        <v>11</v>
      </c>
      <c r="O47" s="13" t="s">
        <v>11</v>
      </c>
      <c r="P47" s="13" t="s">
        <v>11</v>
      </c>
      <c r="Q47" s="13" t="s">
        <v>11</v>
      </c>
      <c r="R47" s="13" t="s">
        <v>11</v>
      </c>
      <c r="S47" s="13" t="s">
        <v>11</v>
      </c>
      <c r="T47" s="13" t="s">
        <v>11</v>
      </c>
      <c r="U47" s="13" t="s">
        <v>11</v>
      </c>
      <c r="V47" s="13" t="str">
        <f t="shared" si="2"/>
        <v>NA_NA_NA_NA</v>
      </c>
      <c r="W47" s="79" t="s">
        <v>4812</v>
      </c>
      <c r="X47" s="13" t="s">
        <v>11</v>
      </c>
      <c r="Y47" s="13" t="s">
        <v>11</v>
      </c>
      <c r="Z47" s="13" t="s">
        <v>11</v>
      </c>
      <c r="AA47" s="13" t="s">
        <v>11</v>
      </c>
      <c r="AB47" s="12" t="s">
        <v>1076</v>
      </c>
      <c r="AC47" s="12" t="s">
        <v>1079</v>
      </c>
      <c r="AD47" s="13">
        <v>1959446</v>
      </c>
      <c r="AE47" s="13">
        <v>1959446</v>
      </c>
      <c r="AF47" s="13">
        <v>353840</v>
      </c>
      <c r="AG47" s="13">
        <v>21871</v>
      </c>
      <c r="AH47" s="15">
        <f t="shared" si="1"/>
        <v>18.058165420225922</v>
      </c>
      <c r="AI47" s="15">
        <f t="shared" si="1"/>
        <v>6.1810422789961565</v>
      </c>
      <c r="AJ47" s="76" t="s">
        <v>4761</v>
      </c>
      <c r="AK47" s="76" t="s">
        <v>4762</v>
      </c>
      <c r="AL47" s="76" t="s">
        <v>1076</v>
      </c>
    </row>
    <row r="48" spans="1:38" x14ac:dyDescent="0.2">
      <c r="A48" s="12" t="s">
        <v>1080</v>
      </c>
      <c r="B48" s="13" t="s">
        <v>802</v>
      </c>
      <c r="C48" s="13" t="s">
        <v>803</v>
      </c>
      <c r="D48" s="13">
        <v>3</v>
      </c>
      <c r="E48" s="13">
        <v>3</v>
      </c>
      <c r="F48" s="13">
        <v>3</v>
      </c>
      <c r="G48" s="80" t="s">
        <v>1081</v>
      </c>
      <c r="H48" s="80" t="s">
        <v>1082</v>
      </c>
      <c r="I48" s="13" t="s">
        <v>806</v>
      </c>
      <c r="J48" s="13" t="s">
        <v>807</v>
      </c>
      <c r="K48" s="12" t="s">
        <v>11</v>
      </c>
      <c r="L48" s="12" t="s">
        <v>11</v>
      </c>
      <c r="M48" s="13" t="s">
        <v>11</v>
      </c>
      <c r="N48" s="13" t="s">
        <v>11</v>
      </c>
      <c r="O48" s="13" t="s">
        <v>11</v>
      </c>
      <c r="P48" s="13" t="s">
        <v>11</v>
      </c>
      <c r="Q48" s="13" t="s">
        <v>11</v>
      </c>
      <c r="R48" s="13" t="s">
        <v>11</v>
      </c>
      <c r="S48" s="13" t="s">
        <v>11</v>
      </c>
      <c r="T48" s="13" t="s">
        <v>11</v>
      </c>
      <c r="U48" s="13" t="s">
        <v>11</v>
      </c>
      <c r="V48" s="13" t="str">
        <f t="shared" si="2"/>
        <v>NA_NA_NA_NA</v>
      </c>
      <c r="W48" s="79" t="s">
        <v>4813</v>
      </c>
      <c r="X48" s="13" t="s">
        <v>11</v>
      </c>
      <c r="Y48" s="13" t="s">
        <v>11</v>
      </c>
      <c r="Z48" s="13" t="s">
        <v>11</v>
      </c>
      <c r="AA48" s="13" t="s">
        <v>11</v>
      </c>
      <c r="AB48" s="12" t="s">
        <v>1080</v>
      </c>
      <c r="AC48" s="12" t="s">
        <v>1083</v>
      </c>
      <c r="AD48" s="13">
        <v>80040343</v>
      </c>
      <c r="AE48" s="13">
        <v>80040343</v>
      </c>
      <c r="AF48" s="13">
        <v>25659836</v>
      </c>
      <c r="AG48" s="13">
        <v>452156</v>
      </c>
      <c r="AH48" s="15">
        <f t="shared" si="1"/>
        <v>32.058628234514188</v>
      </c>
      <c r="AI48" s="15">
        <f t="shared" si="1"/>
        <v>1.7621157048704441</v>
      </c>
      <c r="AJ48" s="76" t="s">
        <v>4763</v>
      </c>
      <c r="AK48" s="76" t="s">
        <v>4764</v>
      </c>
      <c r="AL48" s="76" t="s">
        <v>1080</v>
      </c>
    </row>
    <row r="49" spans="1:38" x14ac:dyDescent="0.2">
      <c r="A49" s="12" t="s">
        <v>1084</v>
      </c>
      <c r="B49" s="13" t="s">
        <v>802</v>
      </c>
      <c r="C49" s="13" t="s">
        <v>803</v>
      </c>
      <c r="D49" s="13">
        <v>4</v>
      </c>
      <c r="E49" s="13">
        <v>4</v>
      </c>
      <c r="F49" s="13">
        <v>3</v>
      </c>
      <c r="G49" s="80" t="s">
        <v>1085</v>
      </c>
      <c r="H49" s="80" t="s">
        <v>1086</v>
      </c>
      <c r="I49" s="13" t="s">
        <v>806</v>
      </c>
      <c r="J49" s="13" t="s">
        <v>807</v>
      </c>
      <c r="K49" s="12" t="s">
        <v>11</v>
      </c>
      <c r="L49" s="12" t="s">
        <v>11</v>
      </c>
      <c r="M49" s="13" t="s">
        <v>11</v>
      </c>
      <c r="N49" s="13" t="s">
        <v>11</v>
      </c>
      <c r="O49" s="13" t="s">
        <v>11</v>
      </c>
      <c r="P49" s="13" t="s">
        <v>11</v>
      </c>
      <c r="Q49" s="13" t="s">
        <v>11</v>
      </c>
      <c r="R49" s="13" t="s">
        <v>11</v>
      </c>
      <c r="S49" s="13" t="s">
        <v>11</v>
      </c>
      <c r="T49" s="13" t="s">
        <v>11</v>
      </c>
      <c r="U49" s="13" t="s">
        <v>11</v>
      </c>
      <c r="V49" s="13" t="str">
        <f t="shared" si="2"/>
        <v>NA_NA_NA_NA</v>
      </c>
      <c r="W49" s="79" t="s">
        <v>4814</v>
      </c>
      <c r="X49" s="13" t="s">
        <v>11</v>
      </c>
      <c r="Y49" s="13" t="s">
        <v>11</v>
      </c>
      <c r="Z49" s="13" t="s">
        <v>11</v>
      </c>
      <c r="AA49" s="13" t="s">
        <v>11</v>
      </c>
      <c r="AB49" s="12" t="s">
        <v>1084</v>
      </c>
      <c r="AC49" s="12" t="s">
        <v>1087</v>
      </c>
      <c r="AD49" s="13">
        <v>4754</v>
      </c>
      <c r="AE49" s="13">
        <v>4754</v>
      </c>
      <c r="AF49" s="13">
        <v>3070</v>
      </c>
      <c r="AG49" s="13">
        <v>2142</v>
      </c>
      <c r="AH49" s="15">
        <f t="shared" si="1"/>
        <v>64.577198148927224</v>
      </c>
      <c r="AI49" s="15">
        <f t="shared" si="1"/>
        <v>69.77198697068404</v>
      </c>
      <c r="AJ49" s="76" t="s">
        <v>4765</v>
      </c>
      <c r="AK49" s="76" t="s">
        <v>4766</v>
      </c>
      <c r="AL49" s="76" t="s">
        <v>1084</v>
      </c>
    </row>
    <row r="50" spans="1:38" x14ac:dyDescent="0.2">
      <c r="A50" s="12" t="s">
        <v>1088</v>
      </c>
      <c r="B50" s="13" t="s">
        <v>802</v>
      </c>
      <c r="C50" s="13" t="s">
        <v>844</v>
      </c>
      <c r="D50" s="13">
        <v>4</v>
      </c>
      <c r="E50" s="13">
        <v>4</v>
      </c>
      <c r="F50" s="13">
        <v>3</v>
      </c>
      <c r="G50" s="80" t="s">
        <v>1089</v>
      </c>
      <c r="H50" s="80" t="s">
        <v>1090</v>
      </c>
      <c r="I50" s="13" t="s">
        <v>806</v>
      </c>
      <c r="J50" s="13" t="s">
        <v>807</v>
      </c>
      <c r="K50" s="12" t="s">
        <v>1091</v>
      </c>
      <c r="L50" s="12" t="s">
        <v>1092</v>
      </c>
      <c r="M50" s="13" t="s">
        <v>1093</v>
      </c>
      <c r="N50" s="12" t="s">
        <v>1091</v>
      </c>
      <c r="O50" s="12" t="s">
        <v>1094</v>
      </c>
      <c r="P50" s="12" t="s">
        <v>1095</v>
      </c>
      <c r="Q50" s="12" t="s">
        <v>1526</v>
      </c>
      <c r="R50" s="12" t="s">
        <v>1033</v>
      </c>
      <c r="S50" s="12">
        <v>83</v>
      </c>
      <c r="T50" s="13" t="s">
        <v>1034</v>
      </c>
      <c r="U50" s="19" t="s">
        <v>931</v>
      </c>
      <c r="V50" s="13" t="str">
        <f t="shared" si="2"/>
        <v>74a_B1_83_L1</v>
      </c>
      <c r="W50" s="79" t="s">
        <v>4815</v>
      </c>
      <c r="X50" s="13">
        <v>-21.219298999999999</v>
      </c>
      <c r="Y50" s="13">
        <v>82.498397999999995</v>
      </c>
      <c r="Z50" s="13">
        <v>2016</v>
      </c>
      <c r="AA50" s="13" t="s">
        <v>855</v>
      </c>
      <c r="AB50" s="12" t="s">
        <v>1088</v>
      </c>
      <c r="AC50" s="12" t="s">
        <v>1096</v>
      </c>
      <c r="AD50" s="13">
        <v>317247168</v>
      </c>
      <c r="AE50" s="13">
        <v>317247168</v>
      </c>
      <c r="AF50" s="13">
        <v>182008332</v>
      </c>
      <c r="AG50" s="13">
        <v>41779654</v>
      </c>
      <c r="AH50" s="15">
        <f t="shared" si="1"/>
        <v>57.371144759911616</v>
      </c>
      <c r="AI50" s="15">
        <f t="shared" si="1"/>
        <v>22.954802970228858</v>
      </c>
      <c r="AJ50" s="76" t="s">
        <v>4639</v>
      </c>
      <c r="AK50" s="76" t="s">
        <v>4640</v>
      </c>
      <c r="AL50" s="76" t="s">
        <v>1088</v>
      </c>
    </row>
    <row r="51" spans="1:38" x14ac:dyDescent="0.2">
      <c r="A51" s="12" t="s">
        <v>1097</v>
      </c>
      <c r="B51" s="13" t="s">
        <v>802</v>
      </c>
      <c r="C51" s="13" t="s">
        <v>844</v>
      </c>
      <c r="D51" s="13">
        <v>0</v>
      </c>
      <c r="E51" s="13">
        <v>0</v>
      </c>
      <c r="F51" s="13">
        <v>2</v>
      </c>
      <c r="G51" s="80" t="s">
        <v>1098</v>
      </c>
      <c r="H51" s="80" t="s">
        <v>1099</v>
      </c>
      <c r="I51" s="13" t="s">
        <v>806</v>
      </c>
      <c r="J51" s="13" t="s">
        <v>837</v>
      </c>
      <c r="K51" s="12" t="s">
        <v>1091</v>
      </c>
      <c r="L51" s="12" t="s">
        <v>1092</v>
      </c>
      <c r="M51" s="13" t="s">
        <v>1093</v>
      </c>
      <c r="N51" s="12" t="s">
        <v>1091</v>
      </c>
      <c r="O51" s="12" t="s">
        <v>1094</v>
      </c>
      <c r="P51" s="12" t="s">
        <v>1095</v>
      </c>
      <c r="Q51" s="12" t="s">
        <v>1526</v>
      </c>
      <c r="R51" s="12" t="s">
        <v>1033</v>
      </c>
      <c r="S51" s="12">
        <v>83</v>
      </c>
      <c r="T51" s="13" t="s">
        <v>1034</v>
      </c>
      <c r="U51" s="19" t="s">
        <v>931</v>
      </c>
      <c r="V51" s="13" t="str">
        <f t="shared" si="2"/>
        <v>74a_B1_83_L1</v>
      </c>
      <c r="W51" s="79" t="s">
        <v>4816</v>
      </c>
      <c r="X51" s="13">
        <v>-21.219298999999999</v>
      </c>
      <c r="Y51" s="13">
        <v>82.498397999999995</v>
      </c>
      <c r="Z51" s="13">
        <v>2016</v>
      </c>
      <c r="AA51" s="13" t="s">
        <v>855</v>
      </c>
      <c r="AB51" s="12" t="s">
        <v>1097</v>
      </c>
      <c r="AC51" s="12" t="s">
        <v>1100</v>
      </c>
      <c r="AD51" s="13">
        <v>58231449</v>
      </c>
      <c r="AE51" s="13">
        <v>58231449</v>
      </c>
      <c r="AF51" s="13">
        <v>29897016</v>
      </c>
      <c r="AG51" s="13">
        <v>29099013</v>
      </c>
      <c r="AH51" s="15">
        <f>AF51/AE51*100</f>
        <v>51.341700255475352</v>
      </c>
      <c r="AI51" s="15">
        <f t="shared" si="1"/>
        <v>97.330827263831281</v>
      </c>
      <c r="AJ51" s="76" t="s">
        <v>4641</v>
      </c>
      <c r="AK51" s="76" t="s">
        <v>4642</v>
      </c>
      <c r="AL51" s="76" t="s">
        <v>1097</v>
      </c>
    </row>
    <row r="52" spans="1:38" x14ac:dyDescent="0.2">
      <c r="A52" s="12" t="s">
        <v>1101</v>
      </c>
      <c r="B52" s="13" t="s">
        <v>802</v>
      </c>
      <c r="C52" s="13" t="s">
        <v>844</v>
      </c>
      <c r="D52" s="13">
        <v>0</v>
      </c>
      <c r="E52" s="13">
        <v>0</v>
      </c>
      <c r="F52" s="13">
        <v>2</v>
      </c>
      <c r="G52" s="80" t="s">
        <v>1098</v>
      </c>
      <c r="H52" s="80" t="s">
        <v>1099</v>
      </c>
      <c r="I52" s="12" t="s">
        <v>832</v>
      </c>
      <c r="J52" s="13" t="s">
        <v>837</v>
      </c>
      <c r="K52" s="12" t="s">
        <v>1091</v>
      </c>
      <c r="L52" s="12" t="s">
        <v>1092</v>
      </c>
      <c r="M52" s="13" t="s">
        <v>1093</v>
      </c>
      <c r="N52" s="12" t="s">
        <v>1091</v>
      </c>
      <c r="O52" s="12" t="s">
        <v>1094</v>
      </c>
      <c r="P52" s="12" t="s">
        <v>1095</v>
      </c>
      <c r="Q52" s="12" t="s">
        <v>1526</v>
      </c>
      <c r="R52" s="12" t="s">
        <v>1033</v>
      </c>
      <c r="S52" s="12">
        <v>83</v>
      </c>
      <c r="T52" s="13" t="s">
        <v>1034</v>
      </c>
      <c r="U52" s="19" t="s">
        <v>931</v>
      </c>
      <c r="V52" s="13" t="str">
        <f t="shared" si="2"/>
        <v>74a_B1_83_L1</v>
      </c>
      <c r="W52" s="79" t="s">
        <v>4868</v>
      </c>
      <c r="X52" s="13">
        <v>-21.219298999999999</v>
      </c>
      <c r="Y52" s="13">
        <v>82.498397999999995</v>
      </c>
      <c r="Z52" s="13">
        <v>2016</v>
      </c>
      <c r="AA52" s="13" t="s">
        <v>855</v>
      </c>
      <c r="AB52" s="12" t="s">
        <v>1101</v>
      </c>
      <c r="AC52" s="12" t="s">
        <v>1102</v>
      </c>
      <c r="AD52" s="13">
        <f>557651540/4</f>
        <v>139412885</v>
      </c>
      <c r="AE52" s="13">
        <f>557651540/4</f>
        <v>139412885</v>
      </c>
      <c r="AF52" s="13">
        <v>84061158</v>
      </c>
      <c r="AG52" s="13">
        <v>21955787</v>
      </c>
      <c r="AH52" s="15">
        <f>AF52/AE52*100</f>
        <v>60.296548629633484</v>
      </c>
      <c r="AI52" s="15">
        <f t="shared" si="1"/>
        <v>26.118825296220638</v>
      </c>
      <c r="AJ52" s="76" t="s">
        <v>4643</v>
      </c>
      <c r="AK52" s="76" t="s">
        <v>4644</v>
      </c>
      <c r="AL52" s="76" t="s">
        <v>1101</v>
      </c>
    </row>
    <row r="53" spans="1:38" x14ac:dyDescent="0.2">
      <c r="A53" s="12" t="s">
        <v>1103</v>
      </c>
      <c r="B53" s="13" t="s">
        <v>802</v>
      </c>
      <c r="C53" s="13" t="s">
        <v>844</v>
      </c>
      <c r="D53" s="13">
        <v>0</v>
      </c>
      <c r="E53" s="13">
        <v>0</v>
      </c>
      <c r="F53" s="13">
        <v>2</v>
      </c>
      <c r="G53" s="80" t="s">
        <v>1104</v>
      </c>
      <c r="H53" s="80" t="s">
        <v>1105</v>
      </c>
      <c r="I53" s="13" t="s">
        <v>806</v>
      </c>
      <c r="J53" s="13" t="s">
        <v>837</v>
      </c>
      <c r="K53" s="12" t="s">
        <v>1091</v>
      </c>
      <c r="L53" s="12" t="s">
        <v>1106</v>
      </c>
      <c r="M53" s="13" t="s">
        <v>1107</v>
      </c>
      <c r="N53" s="12" t="s">
        <v>1091</v>
      </c>
      <c r="O53" s="12" t="s">
        <v>1094</v>
      </c>
      <c r="P53" s="12" t="s">
        <v>1108</v>
      </c>
      <c r="Q53" s="12" t="s">
        <v>1526</v>
      </c>
      <c r="R53" s="12" t="s">
        <v>1033</v>
      </c>
      <c r="S53" s="12">
        <v>83</v>
      </c>
      <c r="T53" s="13" t="s">
        <v>1034</v>
      </c>
      <c r="U53" s="18" t="s">
        <v>950</v>
      </c>
      <c r="V53" s="13" t="str">
        <f t="shared" si="2"/>
        <v>74a_B1_83_L2</v>
      </c>
      <c r="W53" s="79" t="s">
        <v>4817</v>
      </c>
      <c r="X53" s="13">
        <v>-21.219298999999999</v>
      </c>
      <c r="Y53" s="13">
        <v>82.498397999999995</v>
      </c>
      <c r="Z53" s="13">
        <v>2016</v>
      </c>
      <c r="AA53" s="13" t="s">
        <v>855</v>
      </c>
      <c r="AB53" s="12" t="s">
        <v>1103</v>
      </c>
      <c r="AC53" s="12" t="s">
        <v>1109</v>
      </c>
      <c r="AD53" s="13">
        <v>15942773</v>
      </c>
      <c r="AE53" s="13">
        <v>15942773</v>
      </c>
      <c r="AF53" s="13">
        <v>9543395</v>
      </c>
      <c r="AG53" s="13">
        <v>2329544</v>
      </c>
      <c r="AH53" s="15">
        <f t="shared" si="1"/>
        <v>59.860320409755566</v>
      </c>
      <c r="AI53" s="15">
        <f t="shared" si="1"/>
        <v>24.410013417656923</v>
      </c>
      <c r="AJ53" s="76" t="s">
        <v>4645</v>
      </c>
      <c r="AK53" s="76" t="s">
        <v>4646</v>
      </c>
      <c r="AL53" s="76" t="s">
        <v>1103</v>
      </c>
    </row>
    <row r="54" spans="1:38" x14ac:dyDescent="0.2">
      <c r="A54" s="12" t="s">
        <v>1110</v>
      </c>
      <c r="B54" s="13" t="s">
        <v>802</v>
      </c>
      <c r="C54" s="13" t="s">
        <v>844</v>
      </c>
      <c r="D54" s="13">
        <v>0</v>
      </c>
      <c r="E54" s="13">
        <v>0</v>
      </c>
      <c r="F54" s="13">
        <v>2</v>
      </c>
      <c r="G54" s="80" t="s">
        <v>1111</v>
      </c>
      <c r="H54" s="80" t="s">
        <v>1112</v>
      </c>
      <c r="I54" s="12" t="s">
        <v>832</v>
      </c>
      <c r="J54" s="13" t="s">
        <v>837</v>
      </c>
      <c r="K54" s="12" t="s">
        <v>1091</v>
      </c>
      <c r="L54" s="12" t="s">
        <v>1106</v>
      </c>
      <c r="M54" s="13" t="s">
        <v>1107</v>
      </c>
      <c r="N54" s="12" t="s">
        <v>1091</v>
      </c>
      <c r="O54" s="12" t="s">
        <v>1094</v>
      </c>
      <c r="P54" s="12" t="s">
        <v>1108</v>
      </c>
      <c r="Q54" s="12" t="s">
        <v>1526</v>
      </c>
      <c r="R54" s="12" t="s">
        <v>1033</v>
      </c>
      <c r="S54" s="12">
        <v>83</v>
      </c>
      <c r="T54" s="13" t="s">
        <v>1034</v>
      </c>
      <c r="U54" s="18" t="s">
        <v>950</v>
      </c>
      <c r="V54" s="13" t="str">
        <f t="shared" si="2"/>
        <v>74a_B1_83_L2</v>
      </c>
      <c r="W54" s="79" t="s">
        <v>4818</v>
      </c>
      <c r="X54" s="13">
        <v>-21.219298999999999</v>
      </c>
      <c r="Y54" s="13">
        <v>82.498397999999995</v>
      </c>
      <c r="Z54" s="13">
        <v>2016</v>
      </c>
      <c r="AA54" s="13" t="s">
        <v>855</v>
      </c>
      <c r="AB54" s="12" t="s">
        <v>1110</v>
      </c>
      <c r="AC54" s="12" t="s">
        <v>1113</v>
      </c>
      <c r="AD54" s="13">
        <v>9368365</v>
      </c>
      <c r="AE54" s="13">
        <v>9368365</v>
      </c>
      <c r="AF54" s="13">
        <v>2852258</v>
      </c>
      <c r="AG54" s="13">
        <v>511717</v>
      </c>
      <c r="AH54" s="15">
        <f t="shared" si="1"/>
        <v>30.445632722465447</v>
      </c>
      <c r="AI54" s="15">
        <f t="shared" si="1"/>
        <v>17.940768331616567</v>
      </c>
      <c r="AJ54" s="76" t="s">
        <v>4647</v>
      </c>
      <c r="AK54" s="76" t="s">
        <v>4648</v>
      </c>
      <c r="AL54" s="76" t="s">
        <v>1110</v>
      </c>
    </row>
    <row r="55" spans="1:38" x14ac:dyDescent="0.2">
      <c r="A55" s="12" t="s">
        <v>1114</v>
      </c>
      <c r="B55" s="13" t="s">
        <v>802</v>
      </c>
      <c r="C55" s="13" t="s">
        <v>844</v>
      </c>
      <c r="D55" s="13">
        <v>0</v>
      </c>
      <c r="E55" s="13">
        <v>0</v>
      </c>
      <c r="F55" s="13">
        <v>2</v>
      </c>
      <c r="G55" s="80" t="s">
        <v>1115</v>
      </c>
      <c r="H55" s="80" t="s">
        <v>1116</v>
      </c>
      <c r="I55" s="13" t="s">
        <v>806</v>
      </c>
      <c r="J55" s="13" t="s">
        <v>837</v>
      </c>
      <c r="K55" s="12" t="s">
        <v>1091</v>
      </c>
      <c r="L55" s="12" t="s">
        <v>1106</v>
      </c>
      <c r="M55" s="13" t="s">
        <v>1107</v>
      </c>
      <c r="N55" s="12" t="s">
        <v>1091</v>
      </c>
      <c r="O55" s="12" t="s">
        <v>1094</v>
      </c>
      <c r="P55" s="12" t="s">
        <v>1108</v>
      </c>
      <c r="Q55" s="12" t="s">
        <v>1526</v>
      </c>
      <c r="R55" s="12" t="s">
        <v>1033</v>
      </c>
      <c r="S55" s="12">
        <v>83</v>
      </c>
      <c r="T55" s="13" t="s">
        <v>1034</v>
      </c>
      <c r="U55" s="18" t="s">
        <v>950</v>
      </c>
      <c r="V55" s="13" t="str">
        <f t="shared" si="2"/>
        <v>74a_B1_83_L2</v>
      </c>
      <c r="W55" s="79" t="s">
        <v>4819</v>
      </c>
      <c r="X55" s="13">
        <v>-21.219298999999999</v>
      </c>
      <c r="Y55" s="13">
        <v>82.498397999999995</v>
      </c>
      <c r="Z55" s="13">
        <v>2016</v>
      </c>
      <c r="AA55" s="13" t="s">
        <v>855</v>
      </c>
      <c r="AB55" s="12" t="s">
        <v>1114</v>
      </c>
      <c r="AC55" s="12" t="s">
        <v>1117</v>
      </c>
      <c r="AD55" s="13">
        <v>62624059</v>
      </c>
      <c r="AE55" s="13">
        <v>62624059</v>
      </c>
      <c r="AF55" s="13">
        <v>27311733</v>
      </c>
      <c r="AG55" s="13">
        <v>3637525</v>
      </c>
      <c r="AH55" s="15">
        <f t="shared" si="1"/>
        <v>43.612205015328051</v>
      </c>
      <c r="AI55" s="15">
        <f t="shared" si="1"/>
        <v>13.318543352778089</v>
      </c>
      <c r="AJ55" s="76" t="s">
        <v>4649</v>
      </c>
      <c r="AK55" s="76" t="s">
        <v>4650</v>
      </c>
      <c r="AL55" s="76" t="s">
        <v>1114</v>
      </c>
    </row>
    <row r="56" spans="1:38" x14ac:dyDescent="0.2">
      <c r="A56" s="12" t="s">
        <v>1118</v>
      </c>
      <c r="B56" s="13" t="s">
        <v>802</v>
      </c>
      <c r="C56" s="13" t="s">
        <v>844</v>
      </c>
      <c r="D56" s="13">
        <v>0</v>
      </c>
      <c r="E56" s="13">
        <v>0</v>
      </c>
      <c r="F56" s="13">
        <v>2</v>
      </c>
      <c r="G56" s="80" t="s">
        <v>1119</v>
      </c>
      <c r="H56" s="80" t="s">
        <v>1120</v>
      </c>
      <c r="I56" s="13" t="s">
        <v>806</v>
      </c>
      <c r="J56" s="13" t="s">
        <v>837</v>
      </c>
      <c r="K56" s="12" t="s">
        <v>1091</v>
      </c>
      <c r="L56" s="12" t="s">
        <v>1121</v>
      </c>
      <c r="M56" s="13" t="s">
        <v>1122</v>
      </c>
      <c r="N56" s="12" t="s">
        <v>1091</v>
      </c>
      <c r="O56" s="12" t="s">
        <v>1094</v>
      </c>
      <c r="P56" s="12" t="s">
        <v>1123</v>
      </c>
      <c r="Q56" s="12" t="s">
        <v>1526</v>
      </c>
      <c r="R56" s="12" t="s">
        <v>1033</v>
      </c>
      <c r="S56" s="12">
        <v>83</v>
      </c>
      <c r="T56" s="13" t="s">
        <v>1034</v>
      </c>
      <c r="U56" s="18" t="s">
        <v>950</v>
      </c>
      <c r="V56" s="13" t="str">
        <f t="shared" si="2"/>
        <v>74a_B1_83_L2</v>
      </c>
      <c r="W56" s="79" t="s">
        <v>4820</v>
      </c>
      <c r="X56" s="13">
        <v>-21.219298999999999</v>
      </c>
      <c r="Y56" s="13">
        <v>82.498397999999995</v>
      </c>
      <c r="Z56" s="13">
        <v>2016</v>
      </c>
      <c r="AA56" s="13" t="s">
        <v>855</v>
      </c>
      <c r="AB56" s="12" t="s">
        <v>1118</v>
      </c>
      <c r="AC56" s="12" t="s">
        <v>1124</v>
      </c>
      <c r="AD56" s="13">
        <v>106335606</v>
      </c>
      <c r="AE56" s="13">
        <v>106335606</v>
      </c>
      <c r="AF56" s="13">
        <v>2172617</v>
      </c>
      <c r="AG56" s="13">
        <v>1470836</v>
      </c>
      <c r="AH56" s="15">
        <f t="shared" si="1"/>
        <v>2.0431698108721927</v>
      </c>
      <c r="AI56" s="15">
        <f t="shared" si="1"/>
        <v>67.698816680528594</v>
      </c>
      <c r="AJ56" s="76" t="s">
        <v>4651</v>
      </c>
      <c r="AK56" s="76" t="s">
        <v>4652</v>
      </c>
      <c r="AL56" s="76" t="s">
        <v>1118</v>
      </c>
    </row>
    <row r="57" spans="1:38" x14ac:dyDescent="0.2">
      <c r="A57" s="12" t="s">
        <v>1125</v>
      </c>
      <c r="B57" s="13" t="s">
        <v>802</v>
      </c>
      <c r="C57" s="13" t="s">
        <v>844</v>
      </c>
      <c r="D57" s="13">
        <v>0</v>
      </c>
      <c r="E57" s="13">
        <v>0</v>
      </c>
      <c r="F57" s="13">
        <v>2</v>
      </c>
      <c r="G57" s="80" t="s">
        <v>1126</v>
      </c>
      <c r="H57" s="80" t="s">
        <v>1127</v>
      </c>
      <c r="I57" s="13" t="s">
        <v>806</v>
      </c>
      <c r="J57" s="13" t="s">
        <v>837</v>
      </c>
      <c r="K57" s="12" t="s">
        <v>1091</v>
      </c>
      <c r="L57" s="12" t="s">
        <v>1121</v>
      </c>
      <c r="M57" s="13" t="s">
        <v>1122</v>
      </c>
      <c r="N57" s="12" t="s">
        <v>1091</v>
      </c>
      <c r="O57" s="12" t="s">
        <v>1094</v>
      </c>
      <c r="P57" s="12" t="s">
        <v>1123</v>
      </c>
      <c r="Q57" s="12" t="s">
        <v>1526</v>
      </c>
      <c r="R57" s="12" t="s">
        <v>1033</v>
      </c>
      <c r="S57" s="12">
        <v>83</v>
      </c>
      <c r="T57" s="13" t="s">
        <v>1034</v>
      </c>
      <c r="U57" s="18" t="s">
        <v>950</v>
      </c>
      <c r="V57" s="13" t="str">
        <f t="shared" si="2"/>
        <v>74a_B1_83_L2</v>
      </c>
      <c r="W57" s="79" t="s">
        <v>4821</v>
      </c>
      <c r="X57" s="13">
        <v>-21.219298999999999</v>
      </c>
      <c r="Y57" s="13">
        <v>82.498397999999995</v>
      </c>
      <c r="Z57" s="13">
        <v>2016</v>
      </c>
      <c r="AA57" s="13" t="s">
        <v>855</v>
      </c>
      <c r="AB57" s="12" t="s">
        <v>1125</v>
      </c>
      <c r="AC57" s="12" t="s">
        <v>1128</v>
      </c>
      <c r="AD57" s="13">
        <v>38163403</v>
      </c>
      <c r="AE57" s="13">
        <v>38163403</v>
      </c>
      <c r="AF57" s="13">
        <v>14262094</v>
      </c>
      <c r="AG57" s="13">
        <v>1407579</v>
      </c>
      <c r="AH57" s="15">
        <f t="shared" si="1"/>
        <v>37.371127517113713</v>
      </c>
      <c r="AI57" s="15">
        <f t="shared" si="1"/>
        <v>9.8693712157555549</v>
      </c>
      <c r="AJ57" s="76" t="s">
        <v>4653</v>
      </c>
      <c r="AK57" s="76" t="s">
        <v>4654</v>
      </c>
      <c r="AL57" s="76" t="s">
        <v>1125</v>
      </c>
    </row>
    <row r="58" spans="1:38" x14ac:dyDescent="0.2">
      <c r="A58" s="12" t="s">
        <v>1129</v>
      </c>
      <c r="B58" s="13" t="s">
        <v>802</v>
      </c>
      <c r="C58" s="13" t="s">
        <v>844</v>
      </c>
      <c r="D58" s="13">
        <v>0</v>
      </c>
      <c r="E58" s="13">
        <v>0</v>
      </c>
      <c r="F58" s="13">
        <v>2</v>
      </c>
      <c r="G58" s="80" t="s">
        <v>1130</v>
      </c>
      <c r="H58" s="80" t="s">
        <v>1131</v>
      </c>
      <c r="I58" s="13" t="s">
        <v>806</v>
      </c>
      <c r="J58" s="13" t="s">
        <v>837</v>
      </c>
      <c r="K58" s="12" t="s">
        <v>1091</v>
      </c>
      <c r="L58" s="12" t="s">
        <v>1121</v>
      </c>
      <c r="M58" s="13" t="s">
        <v>1122</v>
      </c>
      <c r="N58" s="12" t="s">
        <v>1091</v>
      </c>
      <c r="O58" s="12" t="s">
        <v>1094</v>
      </c>
      <c r="P58" s="12" t="s">
        <v>1123</v>
      </c>
      <c r="Q58" s="12" t="s">
        <v>1526</v>
      </c>
      <c r="R58" s="12" t="s">
        <v>1033</v>
      </c>
      <c r="S58" s="12">
        <v>83</v>
      </c>
      <c r="T58" s="13" t="s">
        <v>1034</v>
      </c>
      <c r="U58" s="18" t="s">
        <v>950</v>
      </c>
      <c r="V58" s="13" t="str">
        <f t="shared" si="2"/>
        <v>74a_B1_83_L2</v>
      </c>
      <c r="W58" s="79" t="s">
        <v>4822</v>
      </c>
      <c r="X58" s="13">
        <v>-21.219298999999999</v>
      </c>
      <c r="Y58" s="13">
        <v>82.498397999999995</v>
      </c>
      <c r="Z58" s="13">
        <v>2016</v>
      </c>
      <c r="AA58" s="13" t="s">
        <v>855</v>
      </c>
      <c r="AB58" s="12" t="s">
        <v>1129</v>
      </c>
      <c r="AC58" s="12" t="s">
        <v>1132</v>
      </c>
      <c r="AD58" s="13">
        <v>38975539</v>
      </c>
      <c r="AE58" s="13">
        <v>38975539</v>
      </c>
      <c r="AF58" s="13">
        <v>16617645</v>
      </c>
      <c r="AG58" s="13">
        <v>1394348</v>
      </c>
      <c r="AH58" s="15">
        <f t="shared" si="1"/>
        <v>42.636087726714955</v>
      </c>
      <c r="AI58" s="15">
        <f t="shared" si="1"/>
        <v>8.3907677652278654</v>
      </c>
      <c r="AJ58" s="76" t="s">
        <v>4655</v>
      </c>
      <c r="AK58" s="76" t="s">
        <v>4656</v>
      </c>
      <c r="AL58" s="76" t="s">
        <v>1129</v>
      </c>
    </row>
    <row r="59" spans="1:38" x14ac:dyDescent="0.2">
      <c r="A59" s="12" t="s">
        <v>1133</v>
      </c>
      <c r="B59" s="13" t="s">
        <v>802</v>
      </c>
      <c r="C59" s="13" t="s">
        <v>844</v>
      </c>
      <c r="D59" s="13">
        <v>0</v>
      </c>
      <c r="E59" s="13">
        <v>0</v>
      </c>
      <c r="F59" s="13">
        <v>2</v>
      </c>
      <c r="G59" s="80" t="s">
        <v>1134</v>
      </c>
      <c r="H59" s="80" t="s">
        <v>1135</v>
      </c>
      <c r="I59" s="12" t="s">
        <v>832</v>
      </c>
      <c r="J59" s="13" t="s">
        <v>837</v>
      </c>
      <c r="K59" s="12" t="s">
        <v>1091</v>
      </c>
      <c r="L59" s="12" t="s">
        <v>1121</v>
      </c>
      <c r="M59" s="13" t="s">
        <v>1122</v>
      </c>
      <c r="N59" s="12" t="s">
        <v>1091</v>
      </c>
      <c r="O59" s="12" t="s">
        <v>1094</v>
      </c>
      <c r="P59" s="12" t="s">
        <v>1123</v>
      </c>
      <c r="Q59" s="12" t="s">
        <v>1526</v>
      </c>
      <c r="R59" s="12" t="s">
        <v>1033</v>
      </c>
      <c r="S59" s="12">
        <v>83</v>
      </c>
      <c r="T59" s="13" t="s">
        <v>1034</v>
      </c>
      <c r="U59" s="18" t="s">
        <v>950</v>
      </c>
      <c r="V59" s="13" t="str">
        <f t="shared" si="2"/>
        <v>74a_B1_83_L2</v>
      </c>
      <c r="W59" s="79" t="s">
        <v>4823</v>
      </c>
      <c r="X59" s="13">
        <v>-21.219298999999999</v>
      </c>
      <c r="Y59" s="13">
        <v>82.498397999999995</v>
      </c>
      <c r="Z59" s="13">
        <v>2016</v>
      </c>
      <c r="AA59" s="13" t="s">
        <v>855</v>
      </c>
      <c r="AB59" s="12" t="s">
        <v>1133</v>
      </c>
      <c r="AC59" s="12" t="s">
        <v>1136</v>
      </c>
      <c r="AD59" s="13">
        <v>20972269</v>
      </c>
      <c r="AE59" s="13">
        <v>20972269</v>
      </c>
      <c r="AF59" s="13">
        <v>10164146</v>
      </c>
      <c r="AG59" s="13">
        <v>1148472</v>
      </c>
      <c r="AH59" s="15">
        <f t="shared" si="1"/>
        <v>48.464694020470553</v>
      </c>
      <c r="AI59" s="15">
        <f t="shared" si="1"/>
        <v>11.299247374053856</v>
      </c>
      <c r="AJ59" s="76" t="s">
        <v>4657</v>
      </c>
      <c r="AK59" s="76" t="s">
        <v>4658</v>
      </c>
      <c r="AL59" s="76" t="s">
        <v>1133</v>
      </c>
    </row>
    <row r="60" spans="1:38" x14ac:dyDescent="0.2">
      <c r="A60" s="12" t="s">
        <v>1137</v>
      </c>
      <c r="B60" s="13" t="s">
        <v>802</v>
      </c>
      <c r="C60" s="13" t="s">
        <v>844</v>
      </c>
      <c r="D60" s="13">
        <v>4</v>
      </c>
      <c r="E60" s="13">
        <v>4</v>
      </c>
      <c r="F60" s="13">
        <v>3</v>
      </c>
      <c r="G60" s="80" t="s">
        <v>1138</v>
      </c>
      <c r="H60" s="80" t="s">
        <v>1139</v>
      </c>
      <c r="I60" s="12" t="s">
        <v>832</v>
      </c>
      <c r="J60" s="13" t="s">
        <v>837</v>
      </c>
      <c r="K60" s="12" t="s">
        <v>1091</v>
      </c>
      <c r="L60" s="12" t="s">
        <v>1140</v>
      </c>
      <c r="M60" s="13" t="s">
        <v>1141</v>
      </c>
      <c r="N60" s="12" t="s">
        <v>1091</v>
      </c>
      <c r="O60" s="12" t="s">
        <v>1094</v>
      </c>
      <c r="P60" s="12" t="s">
        <v>1142</v>
      </c>
      <c r="Q60" s="12" t="s">
        <v>1526</v>
      </c>
      <c r="R60" s="12" t="s">
        <v>1033</v>
      </c>
      <c r="S60" s="12">
        <v>83</v>
      </c>
      <c r="T60" s="13" t="s">
        <v>1034</v>
      </c>
      <c r="U60" s="17" t="s">
        <v>969</v>
      </c>
      <c r="V60" s="13" t="str">
        <f t="shared" si="2"/>
        <v>74a_B1_83_L3</v>
      </c>
      <c r="W60" s="79" t="s">
        <v>4824</v>
      </c>
      <c r="X60" s="13">
        <v>-21.219298999999999</v>
      </c>
      <c r="Y60" s="13">
        <v>82.498397999999995</v>
      </c>
      <c r="Z60" s="13">
        <v>2016</v>
      </c>
      <c r="AA60" s="13" t="s">
        <v>855</v>
      </c>
      <c r="AB60" s="12" t="s">
        <v>1137</v>
      </c>
      <c r="AC60" s="12" t="s">
        <v>1143</v>
      </c>
      <c r="AD60" s="13">
        <v>532140910</v>
      </c>
      <c r="AE60" s="13">
        <v>532140910</v>
      </c>
      <c r="AF60" s="13">
        <v>338680430</v>
      </c>
      <c r="AG60" s="13">
        <v>89340257</v>
      </c>
      <c r="AH60" s="15">
        <f t="shared" si="1"/>
        <v>63.644877444209278</v>
      </c>
      <c r="AI60" s="15">
        <f t="shared" si="1"/>
        <v>26.378925112383968</v>
      </c>
      <c r="AJ60" s="76" t="s">
        <v>4659</v>
      </c>
      <c r="AK60" s="76" t="s">
        <v>4660</v>
      </c>
      <c r="AL60" s="76" t="s">
        <v>1137</v>
      </c>
    </row>
    <row r="61" spans="1:38" x14ac:dyDescent="0.2">
      <c r="A61" s="12" t="s">
        <v>1144</v>
      </c>
      <c r="B61" s="13" t="s">
        <v>802</v>
      </c>
      <c r="C61" s="13" t="s">
        <v>844</v>
      </c>
      <c r="D61" s="13">
        <v>0</v>
      </c>
      <c r="E61" s="13">
        <v>0</v>
      </c>
      <c r="F61" s="13">
        <v>2</v>
      </c>
      <c r="G61" s="80" t="s">
        <v>1145</v>
      </c>
      <c r="H61" s="80" t="s">
        <v>1146</v>
      </c>
      <c r="I61" s="13" t="s">
        <v>806</v>
      </c>
      <c r="J61" s="13" t="s">
        <v>837</v>
      </c>
      <c r="K61" s="12" t="s">
        <v>1091</v>
      </c>
      <c r="L61" s="12" t="s">
        <v>1140</v>
      </c>
      <c r="M61" s="13" t="s">
        <v>1141</v>
      </c>
      <c r="N61" s="12" t="s">
        <v>1091</v>
      </c>
      <c r="O61" s="12" t="s">
        <v>1094</v>
      </c>
      <c r="P61" s="12" t="s">
        <v>1142</v>
      </c>
      <c r="Q61" s="12" t="s">
        <v>1526</v>
      </c>
      <c r="R61" s="12" t="s">
        <v>1033</v>
      </c>
      <c r="S61" s="12">
        <v>83</v>
      </c>
      <c r="T61" s="13" t="s">
        <v>1034</v>
      </c>
      <c r="U61" s="17" t="s">
        <v>969</v>
      </c>
      <c r="V61" s="13" t="str">
        <f t="shared" si="2"/>
        <v>74a_B1_83_L3</v>
      </c>
      <c r="W61" s="79" t="s">
        <v>4825</v>
      </c>
      <c r="X61" s="13">
        <v>-21.219298999999999</v>
      </c>
      <c r="Y61" s="13">
        <v>82.498397999999995</v>
      </c>
      <c r="Z61" s="13">
        <v>2016</v>
      </c>
      <c r="AA61" s="13" t="s">
        <v>855</v>
      </c>
      <c r="AB61" s="12" t="s">
        <v>1144</v>
      </c>
      <c r="AC61" s="12" t="s">
        <v>1147</v>
      </c>
      <c r="AD61" s="13">
        <v>156106198</v>
      </c>
      <c r="AE61" s="13">
        <v>156106198</v>
      </c>
      <c r="AF61" s="13">
        <v>36441676</v>
      </c>
      <c r="AG61" s="13">
        <v>11741369</v>
      </c>
      <c r="AH61" s="15">
        <f t="shared" si="1"/>
        <v>23.344157033406194</v>
      </c>
      <c r="AI61" s="15">
        <f t="shared" si="1"/>
        <v>32.219618548828542</v>
      </c>
      <c r="AJ61" s="76" t="s">
        <v>4661</v>
      </c>
      <c r="AK61" s="76" t="s">
        <v>4662</v>
      </c>
      <c r="AL61" s="76" t="s">
        <v>1144</v>
      </c>
    </row>
    <row r="62" spans="1:38" x14ac:dyDescent="0.2">
      <c r="A62" s="12" t="s">
        <v>1148</v>
      </c>
      <c r="B62" s="13" t="s">
        <v>802</v>
      </c>
      <c r="C62" s="13" t="s">
        <v>844</v>
      </c>
      <c r="D62" s="13">
        <v>0</v>
      </c>
      <c r="E62" s="13">
        <v>0</v>
      </c>
      <c r="F62" s="13">
        <v>2</v>
      </c>
      <c r="G62" s="80" t="s">
        <v>1149</v>
      </c>
      <c r="H62" s="80" t="s">
        <v>1150</v>
      </c>
      <c r="I62" s="12" t="s">
        <v>832</v>
      </c>
      <c r="J62" s="13" t="s">
        <v>837</v>
      </c>
      <c r="K62" s="12" t="s">
        <v>1091</v>
      </c>
      <c r="L62" s="12" t="s">
        <v>1140</v>
      </c>
      <c r="M62" s="13" t="s">
        <v>1141</v>
      </c>
      <c r="N62" s="12" t="s">
        <v>1091</v>
      </c>
      <c r="O62" s="12" t="s">
        <v>1094</v>
      </c>
      <c r="P62" s="12" t="s">
        <v>1142</v>
      </c>
      <c r="Q62" s="12" t="s">
        <v>1526</v>
      </c>
      <c r="R62" s="12" t="s">
        <v>1033</v>
      </c>
      <c r="S62" s="12">
        <v>83</v>
      </c>
      <c r="T62" s="13" t="s">
        <v>1034</v>
      </c>
      <c r="U62" s="17" t="s">
        <v>969</v>
      </c>
      <c r="V62" s="13" t="str">
        <f t="shared" si="2"/>
        <v>74a_B1_83_L3</v>
      </c>
      <c r="W62" s="79" t="s">
        <v>4826</v>
      </c>
      <c r="X62" s="13">
        <v>-21.219298999999999</v>
      </c>
      <c r="Y62" s="13">
        <v>82.498397999999995</v>
      </c>
      <c r="Z62" s="13">
        <v>2016</v>
      </c>
      <c r="AA62" s="13" t="s">
        <v>855</v>
      </c>
      <c r="AB62" s="12" t="s">
        <v>1148</v>
      </c>
      <c r="AC62" s="12" t="s">
        <v>1151</v>
      </c>
      <c r="AD62" s="13">
        <v>97640954</v>
      </c>
      <c r="AE62" s="13">
        <v>97640954</v>
      </c>
      <c r="AF62" s="13">
        <v>67130851</v>
      </c>
      <c r="AG62" s="13">
        <v>11684842</v>
      </c>
      <c r="AH62" s="15">
        <f t="shared" si="1"/>
        <v>68.752760240339313</v>
      </c>
      <c r="AI62" s="15">
        <f t="shared" si="1"/>
        <v>17.406068634523937</v>
      </c>
      <c r="AJ62" s="76" t="s">
        <v>4663</v>
      </c>
      <c r="AK62" s="76" t="s">
        <v>4664</v>
      </c>
      <c r="AL62" s="76" t="s">
        <v>1148</v>
      </c>
    </row>
    <row r="63" spans="1:38" x14ac:dyDescent="0.2">
      <c r="A63" s="12" t="s">
        <v>1152</v>
      </c>
      <c r="B63" s="13" t="s">
        <v>802</v>
      </c>
      <c r="C63" s="13" t="s">
        <v>844</v>
      </c>
      <c r="D63" s="13">
        <v>0</v>
      </c>
      <c r="E63" s="13">
        <v>0</v>
      </c>
      <c r="F63" s="13">
        <v>2</v>
      </c>
      <c r="G63" s="80" t="s">
        <v>1153</v>
      </c>
      <c r="H63" s="80" t="s">
        <v>1154</v>
      </c>
      <c r="I63" s="13" t="s">
        <v>806</v>
      </c>
      <c r="J63" s="13" t="s">
        <v>837</v>
      </c>
      <c r="K63" s="12" t="s">
        <v>1091</v>
      </c>
      <c r="L63" s="12" t="s">
        <v>1140</v>
      </c>
      <c r="M63" s="13" t="s">
        <v>1141</v>
      </c>
      <c r="N63" s="12" t="s">
        <v>1091</v>
      </c>
      <c r="O63" s="12" t="s">
        <v>1094</v>
      </c>
      <c r="P63" s="12" t="s">
        <v>1142</v>
      </c>
      <c r="Q63" s="12" t="s">
        <v>1526</v>
      </c>
      <c r="R63" s="12" t="s">
        <v>1033</v>
      </c>
      <c r="S63" s="12">
        <v>83</v>
      </c>
      <c r="T63" s="13" t="s">
        <v>1034</v>
      </c>
      <c r="U63" s="17" t="s">
        <v>969</v>
      </c>
      <c r="V63" s="13" t="str">
        <f t="shared" si="2"/>
        <v>74a_B1_83_L3</v>
      </c>
      <c r="W63" s="79" t="s">
        <v>4827</v>
      </c>
      <c r="X63" s="13">
        <v>-21.219298999999999</v>
      </c>
      <c r="Y63" s="13">
        <v>82.498397999999995</v>
      </c>
      <c r="Z63" s="13">
        <v>2016</v>
      </c>
      <c r="AA63" s="13" t="s">
        <v>855</v>
      </c>
      <c r="AB63" s="12" t="s">
        <v>1152</v>
      </c>
      <c r="AC63" s="12" t="s">
        <v>1155</v>
      </c>
      <c r="AD63" s="13">
        <v>225741950</v>
      </c>
      <c r="AE63" s="13">
        <v>225741950</v>
      </c>
      <c r="AF63" s="13">
        <v>186617717</v>
      </c>
      <c r="AG63" s="13">
        <v>23241399</v>
      </c>
      <c r="AH63" s="15">
        <f t="shared" si="1"/>
        <v>82.668603243659405</v>
      </c>
      <c r="AI63" s="15">
        <f t="shared" si="1"/>
        <v>12.454015285161805</v>
      </c>
      <c r="AJ63" s="76" t="s">
        <v>4665</v>
      </c>
      <c r="AK63" s="76" t="s">
        <v>4666</v>
      </c>
      <c r="AL63" s="76" t="s">
        <v>1152</v>
      </c>
    </row>
    <row r="64" spans="1:38" x14ac:dyDescent="0.2">
      <c r="A64" s="12" t="s">
        <v>1156</v>
      </c>
      <c r="B64" s="13" t="s">
        <v>802</v>
      </c>
      <c r="C64" s="13" t="s">
        <v>844</v>
      </c>
      <c r="D64" s="13">
        <v>0</v>
      </c>
      <c r="E64" s="13">
        <v>0</v>
      </c>
      <c r="F64" s="13">
        <v>2</v>
      </c>
      <c r="G64" s="80" t="s">
        <v>1157</v>
      </c>
      <c r="H64" s="80" t="s">
        <v>1105</v>
      </c>
      <c r="I64" s="12" t="s">
        <v>806</v>
      </c>
      <c r="J64" s="13" t="s">
        <v>837</v>
      </c>
      <c r="K64" s="12" t="s">
        <v>1091</v>
      </c>
      <c r="L64" s="12" t="s">
        <v>1158</v>
      </c>
      <c r="M64" s="13" t="s">
        <v>1159</v>
      </c>
      <c r="N64" s="12" t="s">
        <v>1091</v>
      </c>
      <c r="O64" s="12" t="s">
        <v>1094</v>
      </c>
      <c r="P64" s="12" t="s">
        <v>1160</v>
      </c>
      <c r="Q64" s="12" t="s">
        <v>1526</v>
      </c>
      <c r="R64" s="12" t="s">
        <v>1033</v>
      </c>
      <c r="S64" s="12">
        <v>83</v>
      </c>
      <c r="T64" s="13" t="s">
        <v>1034</v>
      </c>
      <c r="U64" s="18" t="s">
        <v>988</v>
      </c>
      <c r="V64" s="13" t="str">
        <f t="shared" si="2"/>
        <v>74a_B1_83_L4</v>
      </c>
      <c r="W64" s="79" t="s">
        <v>4828</v>
      </c>
      <c r="X64" s="13">
        <v>-21.219298999999999</v>
      </c>
      <c r="Y64" s="13">
        <v>82.498397999999995</v>
      </c>
      <c r="Z64" s="13">
        <v>2016</v>
      </c>
      <c r="AA64" s="13" t="s">
        <v>855</v>
      </c>
      <c r="AB64" s="12" t="s">
        <v>1156</v>
      </c>
      <c r="AC64" s="12" t="s">
        <v>1161</v>
      </c>
      <c r="AD64" s="13">
        <v>58231449</v>
      </c>
      <c r="AE64" s="13">
        <v>58231449</v>
      </c>
      <c r="AF64" s="13">
        <v>39039320</v>
      </c>
      <c r="AG64" s="13">
        <v>5362178</v>
      </c>
      <c r="AH64" s="15">
        <f t="shared" si="1"/>
        <v>67.041642738445333</v>
      </c>
      <c r="AI64" s="15">
        <f t="shared" si="1"/>
        <v>13.735326332528333</v>
      </c>
      <c r="AJ64" s="77" t="s">
        <v>4641</v>
      </c>
      <c r="AK64" s="77" t="s">
        <v>4642</v>
      </c>
      <c r="AL64" s="76" t="s">
        <v>1156</v>
      </c>
    </row>
    <row r="65" spans="1:38" x14ac:dyDescent="0.2">
      <c r="A65" s="12" t="s">
        <v>1162</v>
      </c>
      <c r="B65" s="13" t="s">
        <v>802</v>
      </c>
      <c r="C65" s="13" t="s">
        <v>844</v>
      </c>
      <c r="D65" s="13">
        <v>0</v>
      </c>
      <c r="E65" s="13">
        <v>0</v>
      </c>
      <c r="F65" s="13">
        <v>2</v>
      </c>
      <c r="G65" s="80" t="s">
        <v>1163</v>
      </c>
      <c r="H65" s="80" t="s">
        <v>1164</v>
      </c>
      <c r="I65" s="12" t="s">
        <v>806</v>
      </c>
      <c r="J65" s="13" t="s">
        <v>837</v>
      </c>
      <c r="K65" s="12" t="s">
        <v>1091</v>
      </c>
      <c r="L65" s="12" t="s">
        <v>1158</v>
      </c>
      <c r="M65" s="13" t="s">
        <v>1159</v>
      </c>
      <c r="N65" s="12" t="s">
        <v>1091</v>
      </c>
      <c r="O65" s="12" t="s">
        <v>1094</v>
      </c>
      <c r="P65" s="12" t="s">
        <v>1160</v>
      </c>
      <c r="Q65" s="12" t="s">
        <v>1526</v>
      </c>
      <c r="R65" s="12" t="s">
        <v>1033</v>
      </c>
      <c r="S65" s="12">
        <v>83</v>
      </c>
      <c r="T65" s="13" t="s">
        <v>1034</v>
      </c>
      <c r="U65" s="18" t="s">
        <v>988</v>
      </c>
      <c r="V65" s="13" t="str">
        <f t="shared" si="2"/>
        <v>74a_B1_83_L4</v>
      </c>
      <c r="W65" s="79" t="s">
        <v>4829</v>
      </c>
      <c r="X65" s="13">
        <v>-21.219298999999999</v>
      </c>
      <c r="Y65" s="13">
        <v>82.498397999999995</v>
      </c>
      <c r="Z65" s="13">
        <v>2016</v>
      </c>
      <c r="AA65" s="13" t="s">
        <v>855</v>
      </c>
      <c r="AB65" s="12" t="s">
        <v>1162</v>
      </c>
      <c r="AC65" s="12" t="s">
        <v>1165</v>
      </c>
      <c r="AD65" s="13">
        <v>44733908</v>
      </c>
      <c r="AE65" s="13">
        <v>44733908</v>
      </c>
      <c r="AF65" s="13">
        <v>25776847</v>
      </c>
      <c r="AG65" s="13">
        <v>3413634</v>
      </c>
      <c r="AH65" s="15">
        <f t="shared" si="1"/>
        <v>57.62261370055127</v>
      </c>
      <c r="AI65" s="15">
        <f t="shared" si="1"/>
        <v>13.243023865564318</v>
      </c>
      <c r="AJ65" s="76" t="s">
        <v>4667</v>
      </c>
      <c r="AK65" s="76" t="s">
        <v>4668</v>
      </c>
      <c r="AL65" s="76" t="s">
        <v>1162</v>
      </c>
    </row>
    <row r="66" spans="1:38" x14ac:dyDescent="0.2">
      <c r="A66" s="12" t="s">
        <v>1166</v>
      </c>
      <c r="B66" s="13" t="s">
        <v>802</v>
      </c>
      <c r="C66" s="13" t="s">
        <v>844</v>
      </c>
      <c r="D66" s="13">
        <v>0</v>
      </c>
      <c r="E66" s="13">
        <v>0</v>
      </c>
      <c r="F66" s="13">
        <v>2</v>
      </c>
      <c r="G66" s="80" t="s">
        <v>1167</v>
      </c>
      <c r="H66" s="80" t="s">
        <v>1168</v>
      </c>
      <c r="I66" s="12" t="s">
        <v>806</v>
      </c>
      <c r="J66" s="13" t="s">
        <v>837</v>
      </c>
      <c r="K66" s="12" t="s">
        <v>1091</v>
      </c>
      <c r="L66" s="12" t="s">
        <v>1169</v>
      </c>
      <c r="M66" s="13" t="s">
        <v>1170</v>
      </c>
      <c r="N66" s="12" t="s">
        <v>1091</v>
      </c>
      <c r="O66" s="12" t="s">
        <v>1094</v>
      </c>
      <c r="P66" s="12" t="s">
        <v>1171</v>
      </c>
      <c r="Q66" s="12" t="s">
        <v>1526</v>
      </c>
      <c r="R66" s="12" t="s">
        <v>1033</v>
      </c>
      <c r="S66" s="12">
        <v>83</v>
      </c>
      <c r="T66" s="13" t="s">
        <v>1034</v>
      </c>
      <c r="U66" s="18" t="s">
        <v>988</v>
      </c>
      <c r="V66" s="13" t="str">
        <f t="shared" ref="V66:V97" si="3">Q66&amp;"_"&amp;R66&amp;"_"&amp;S66&amp;"_"&amp;U66</f>
        <v>74a_B1_83_L4</v>
      </c>
      <c r="W66" s="79" t="s">
        <v>4830</v>
      </c>
      <c r="X66" s="13">
        <v>-21.219298999999999</v>
      </c>
      <c r="Y66" s="13">
        <v>82.498397999999995</v>
      </c>
      <c r="Z66" s="13">
        <v>2016</v>
      </c>
      <c r="AA66" s="13" t="s">
        <v>855</v>
      </c>
      <c r="AB66" s="12" t="s">
        <v>1166</v>
      </c>
      <c r="AC66" s="12" t="s">
        <v>1172</v>
      </c>
      <c r="AD66" s="13">
        <v>78536741</v>
      </c>
      <c r="AE66" s="13">
        <v>78536741</v>
      </c>
      <c r="AF66" s="13">
        <v>40255028</v>
      </c>
      <c r="AG66" s="13">
        <v>3579467</v>
      </c>
      <c r="AH66" s="15">
        <f t="shared" si="1"/>
        <v>51.256300538368407</v>
      </c>
      <c r="AI66" s="15">
        <f t="shared" si="1"/>
        <v>8.8919749354043418</v>
      </c>
      <c r="AJ66" s="76" t="s">
        <v>4669</v>
      </c>
      <c r="AK66" s="76" t="s">
        <v>4670</v>
      </c>
      <c r="AL66" s="76" t="s">
        <v>1166</v>
      </c>
    </row>
    <row r="67" spans="1:38" x14ac:dyDescent="0.2">
      <c r="A67" s="12" t="s">
        <v>1173</v>
      </c>
      <c r="B67" s="13" t="s">
        <v>802</v>
      </c>
      <c r="C67" s="13" t="s">
        <v>844</v>
      </c>
      <c r="D67" s="13">
        <v>0</v>
      </c>
      <c r="E67" s="13">
        <v>0</v>
      </c>
      <c r="F67" s="13">
        <v>2</v>
      </c>
      <c r="G67" s="80" t="s">
        <v>1174</v>
      </c>
      <c r="H67" s="80" t="s">
        <v>1175</v>
      </c>
      <c r="I67" s="12" t="s">
        <v>806</v>
      </c>
      <c r="J67" s="13" t="s">
        <v>837</v>
      </c>
      <c r="K67" s="12" t="s">
        <v>1091</v>
      </c>
      <c r="L67" s="12" t="s">
        <v>1169</v>
      </c>
      <c r="M67" s="13" t="s">
        <v>1170</v>
      </c>
      <c r="N67" s="12" t="s">
        <v>1091</v>
      </c>
      <c r="O67" s="12" t="s">
        <v>1094</v>
      </c>
      <c r="P67" s="12" t="s">
        <v>1171</v>
      </c>
      <c r="Q67" s="12" t="s">
        <v>1526</v>
      </c>
      <c r="R67" s="12" t="s">
        <v>1033</v>
      </c>
      <c r="S67" s="12">
        <v>83</v>
      </c>
      <c r="T67" s="13" t="s">
        <v>1034</v>
      </c>
      <c r="U67" s="18" t="s">
        <v>988</v>
      </c>
      <c r="V67" s="13" t="str">
        <f t="shared" si="3"/>
        <v>74a_B1_83_L4</v>
      </c>
      <c r="W67" s="79" t="s">
        <v>4831</v>
      </c>
      <c r="X67" s="13">
        <v>-21.219298999999999</v>
      </c>
      <c r="Y67" s="13">
        <v>82.498397999999995</v>
      </c>
      <c r="Z67" s="13">
        <v>2016</v>
      </c>
      <c r="AA67" s="13" t="s">
        <v>855</v>
      </c>
      <c r="AB67" s="12" t="s">
        <v>1173</v>
      </c>
      <c r="AC67" s="12" t="s">
        <v>1176</v>
      </c>
      <c r="AD67" s="13">
        <v>39842594</v>
      </c>
      <c r="AE67" s="13">
        <v>39842594</v>
      </c>
      <c r="AF67" s="13">
        <v>17619755</v>
      </c>
      <c r="AG67" s="13">
        <v>2100028</v>
      </c>
      <c r="AH67" s="15">
        <f t="shared" ref="AH67:AI101" si="4">AF67/AE67*100</f>
        <v>44.223413264708618</v>
      </c>
      <c r="AI67" s="15">
        <f t="shared" si="4"/>
        <v>11.918599322181267</v>
      </c>
      <c r="AJ67" s="76" t="s">
        <v>4671</v>
      </c>
      <c r="AK67" s="76" t="s">
        <v>4672</v>
      </c>
      <c r="AL67" s="76" t="s">
        <v>1173</v>
      </c>
    </row>
    <row r="68" spans="1:38" x14ac:dyDescent="0.2">
      <c r="A68" s="12" t="s">
        <v>1177</v>
      </c>
      <c r="B68" s="13" t="s">
        <v>1178</v>
      </c>
      <c r="C68" s="13" t="s">
        <v>844</v>
      </c>
      <c r="D68" s="12">
        <v>2</v>
      </c>
      <c r="E68" s="13">
        <v>2</v>
      </c>
      <c r="F68" s="13">
        <v>4</v>
      </c>
      <c r="G68" s="80" t="s">
        <v>965</v>
      </c>
      <c r="H68" s="80" t="s">
        <v>966</v>
      </c>
      <c r="I68" s="12" t="s">
        <v>806</v>
      </c>
      <c r="J68" s="13" t="s">
        <v>807</v>
      </c>
      <c r="K68" s="12" t="s">
        <v>847</v>
      </c>
      <c r="L68" s="13" t="s">
        <v>967</v>
      </c>
      <c r="M68" s="13" t="s">
        <v>968</v>
      </c>
      <c r="N68" s="14" t="s">
        <v>930</v>
      </c>
      <c r="O68" s="13" t="s">
        <v>851</v>
      </c>
      <c r="P68" s="16">
        <v>17179</v>
      </c>
      <c r="Q68" s="13">
        <v>119</v>
      </c>
      <c r="R68" s="13" t="s">
        <v>852</v>
      </c>
      <c r="S68" s="12">
        <v>116</v>
      </c>
      <c r="T68" s="13" t="s">
        <v>853</v>
      </c>
      <c r="U68" s="17" t="s">
        <v>969</v>
      </c>
      <c r="V68" s="13" t="str">
        <f t="shared" si="3"/>
        <v>119_B3_116_L3</v>
      </c>
      <c r="W68" s="79" t="s">
        <v>4832</v>
      </c>
      <c r="X68" s="13">
        <v>-21.559100000000001</v>
      </c>
      <c r="Y68" s="13">
        <v>82.495999999999995</v>
      </c>
      <c r="Z68" s="13">
        <v>2012</v>
      </c>
      <c r="AA68" s="13" t="s">
        <v>855</v>
      </c>
      <c r="AB68" s="12" t="s">
        <v>1177</v>
      </c>
      <c r="AC68" s="12" t="s">
        <v>1179</v>
      </c>
      <c r="AD68" s="13">
        <v>19270785</v>
      </c>
      <c r="AE68" s="13">
        <v>19270785</v>
      </c>
      <c r="AF68" s="13">
        <v>12615617</v>
      </c>
      <c r="AG68" s="13">
        <v>1097074</v>
      </c>
      <c r="AH68" s="15">
        <f t="shared" si="4"/>
        <v>65.464987544617415</v>
      </c>
      <c r="AI68" s="15">
        <f t="shared" si="4"/>
        <v>8.696158103087626</v>
      </c>
      <c r="AJ68" s="76" t="s">
        <v>4673</v>
      </c>
      <c r="AK68" s="76" t="s">
        <v>4674</v>
      </c>
      <c r="AL68" s="78" t="s">
        <v>1177</v>
      </c>
    </row>
    <row r="69" spans="1:38" x14ac:dyDescent="0.2">
      <c r="A69" s="12" t="s">
        <v>1180</v>
      </c>
      <c r="B69" s="13" t="s">
        <v>1178</v>
      </c>
      <c r="C69" s="13" t="s">
        <v>844</v>
      </c>
      <c r="D69" s="12">
        <v>2</v>
      </c>
      <c r="E69" s="13">
        <v>2</v>
      </c>
      <c r="F69" s="13">
        <v>4</v>
      </c>
      <c r="G69" s="80" t="s">
        <v>972</v>
      </c>
      <c r="H69" s="80" t="s">
        <v>973</v>
      </c>
      <c r="I69" s="12" t="s">
        <v>806</v>
      </c>
      <c r="J69" s="13" t="s">
        <v>807</v>
      </c>
      <c r="K69" s="12" t="s">
        <v>847</v>
      </c>
      <c r="L69" s="13" t="s">
        <v>974</v>
      </c>
      <c r="M69" s="13" t="s">
        <v>975</v>
      </c>
      <c r="N69" s="14" t="s">
        <v>930</v>
      </c>
      <c r="O69" s="13" t="s">
        <v>851</v>
      </c>
      <c r="P69" s="16">
        <v>17544</v>
      </c>
      <c r="Q69" s="13">
        <v>119</v>
      </c>
      <c r="R69" s="13" t="s">
        <v>852</v>
      </c>
      <c r="S69" s="12">
        <v>116</v>
      </c>
      <c r="T69" s="13" t="s">
        <v>853</v>
      </c>
      <c r="U69" s="20" t="s">
        <v>969</v>
      </c>
      <c r="V69" s="13" t="str">
        <f t="shared" si="3"/>
        <v>119_B3_116_L3</v>
      </c>
      <c r="W69" s="79" t="s">
        <v>4833</v>
      </c>
      <c r="X69" s="13">
        <v>-21.559100000000001</v>
      </c>
      <c r="Y69" s="13">
        <v>82.495999999999995</v>
      </c>
      <c r="Z69" s="13">
        <v>2012</v>
      </c>
      <c r="AA69" s="13" t="s">
        <v>855</v>
      </c>
      <c r="AB69" s="12" t="s">
        <v>1180</v>
      </c>
      <c r="AC69" s="12" t="s">
        <v>1181</v>
      </c>
      <c r="AD69" s="13">
        <v>23230941</v>
      </c>
      <c r="AE69" s="13">
        <v>23230941</v>
      </c>
      <c r="AF69" s="13">
        <v>15183244</v>
      </c>
      <c r="AG69" s="13">
        <v>1423815</v>
      </c>
      <c r="AH69" s="15">
        <f t="shared" si="4"/>
        <v>65.357851840784235</v>
      </c>
      <c r="AI69" s="15">
        <f t="shared" si="4"/>
        <v>9.3775414529332473</v>
      </c>
      <c r="AJ69" s="76" t="s">
        <v>4675</v>
      </c>
      <c r="AK69" s="76" t="s">
        <v>4676</v>
      </c>
      <c r="AL69" s="78" t="s">
        <v>1180</v>
      </c>
    </row>
    <row r="70" spans="1:38" x14ac:dyDescent="0.2">
      <c r="A70" s="12" t="s">
        <v>1182</v>
      </c>
      <c r="B70" s="13" t="s">
        <v>1178</v>
      </c>
      <c r="C70" s="13" t="s">
        <v>844</v>
      </c>
      <c r="D70" s="12">
        <v>2</v>
      </c>
      <c r="E70" s="13">
        <v>2</v>
      </c>
      <c r="F70" s="13">
        <v>4</v>
      </c>
      <c r="G70" s="80" t="s">
        <v>978</v>
      </c>
      <c r="H70" s="80" t="s">
        <v>979</v>
      </c>
      <c r="I70" s="12" t="s">
        <v>806</v>
      </c>
      <c r="J70" s="13" t="s">
        <v>807</v>
      </c>
      <c r="K70" s="12" t="s">
        <v>847</v>
      </c>
      <c r="L70" s="13" t="s">
        <v>980</v>
      </c>
      <c r="M70" s="13" t="s">
        <v>981</v>
      </c>
      <c r="N70" s="14" t="s">
        <v>930</v>
      </c>
      <c r="O70" s="13" t="s">
        <v>851</v>
      </c>
      <c r="P70" s="16">
        <v>17910</v>
      </c>
      <c r="Q70" s="13">
        <v>119</v>
      </c>
      <c r="R70" s="13" t="s">
        <v>852</v>
      </c>
      <c r="S70" s="12">
        <v>116</v>
      </c>
      <c r="T70" s="13" t="s">
        <v>853</v>
      </c>
      <c r="U70" s="17" t="s">
        <v>969</v>
      </c>
      <c r="V70" s="13" t="str">
        <f t="shared" si="3"/>
        <v>119_B3_116_L3</v>
      </c>
      <c r="W70" s="79" t="s">
        <v>4834</v>
      </c>
      <c r="X70" s="13">
        <v>-21.559100000000001</v>
      </c>
      <c r="Y70" s="13">
        <v>82.495999999999995</v>
      </c>
      <c r="Z70" s="13">
        <v>2012</v>
      </c>
      <c r="AA70" s="13" t="s">
        <v>855</v>
      </c>
      <c r="AB70" s="12" t="s">
        <v>1182</v>
      </c>
      <c r="AC70" s="12" t="s">
        <v>1183</v>
      </c>
      <c r="AD70" s="13">
        <v>9517708</v>
      </c>
      <c r="AE70" s="13">
        <v>9517708</v>
      </c>
      <c r="AF70" s="13">
        <v>7066811</v>
      </c>
      <c r="AG70" s="13">
        <v>1119496</v>
      </c>
      <c r="AH70" s="15">
        <f t="shared" si="4"/>
        <v>74.249083918102983</v>
      </c>
      <c r="AI70" s="15">
        <f t="shared" si="4"/>
        <v>15.841600971074508</v>
      </c>
      <c r="AJ70" s="76" t="s">
        <v>4677</v>
      </c>
      <c r="AK70" s="76" t="s">
        <v>4678</v>
      </c>
      <c r="AL70" s="78" t="s">
        <v>1182</v>
      </c>
    </row>
    <row r="71" spans="1:38" ht="18" customHeight="1" x14ac:dyDescent="0.2">
      <c r="A71" s="12" t="s">
        <v>1184</v>
      </c>
      <c r="B71" s="13" t="s">
        <v>1178</v>
      </c>
      <c r="C71" s="13" t="s">
        <v>844</v>
      </c>
      <c r="D71" s="12">
        <v>3</v>
      </c>
      <c r="E71" s="13">
        <v>3</v>
      </c>
      <c r="F71" s="13">
        <v>4</v>
      </c>
      <c r="G71" s="80" t="s">
        <v>991</v>
      </c>
      <c r="H71" s="80" t="s">
        <v>992</v>
      </c>
      <c r="I71" s="12" t="s">
        <v>832</v>
      </c>
      <c r="J71" s="13" t="s">
        <v>807</v>
      </c>
      <c r="K71" s="12" t="s">
        <v>847</v>
      </c>
      <c r="L71" s="13" t="s">
        <v>993</v>
      </c>
      <c r="M71" s="13" t="s">
        <v>994</v>
      </c>
      <c r="N71" s="14" t="s">
        <v>930</v>
      </c>
      <c r="O71" s="13" t="s">
        <v>851</v>
      </c>
      <c r="P71" s="16">
        <v>18275</v>
      </c>
      <c r="Q71" s="13">
        <v>119</v>
      </c>
      <c r="R71" s="13" t="s">
        <v>852</v>
      </c>
      <c r="S71" s="12">
        <v>116</v>
      </c>
      <c r="T71" s="13" t="s">
        <v>853</v>
      </c>
      <c r="U71" s="18" t="s">
        <v>988</v>
      </c>
      <c r="V71" s="13" t="str">
        <f t="shared" si="3"/>
        <v>119_B3_116_L4</v>
      </c>
      <c r="W71" s="79" t="s">
        <v>4835</v>
      </c>
      <c r="X71" s="13">
        <v>-21.559100000000001</v>
      </c>
      <c r="Y71" s="13">
        <v>82.495999999999995</v>
      </c>
      <c r="Z71" s="13">
        <v>2012</v>
      </c>
      <c r="AA71" s="13" t="s">
        <v>855</v>
      </c>
      <c r="AB71" s="12" t="s">
        <v>1184</v>
      </c>
      <c r="AC71" s="12" t="s">
        <v>1185</v>
      </c>
      <c r="AD71" s="13">
        <v>30622766</v>
      </c>
      <c r="AE71" s="13">
        <v>30622766</v>
      </c>
      <c r="AF71" s="13">
        <v>24332739</v>
      </c>
      <c r="AG71" s="13">
        <v>3653999</v>
      </c>
      <c r="AH71" s="15">
        <f t="shared" si="4"/>
        <v>79.459637969999193</v>
      </c>
      <c r="AI71" s="15">
        <f t="shared" si="4"/>
        <v>15.016801026797683</v>
      </c>
      <c r="AJ71" s="76" t="s">
        <v>4679</v>
      </c>
      <c r="AK71" s="76" t="s">
        <v>4680</v>
      </c>
      <c r="AL71" s="78" t="s">
        <v>1184</v>
      </c>
    </row>
    <row r="72" spans="1:38" x14ac:dyDescent="0.2">
      <c r="A72" s="12" t="s">
        <v>1186</v>
      </c>
      <c r="B72" s="13" t="s">
        <v>1178</v>
      </c>
      <c r="C72" s="13" t="s">
        <v>844</v>
      </c>
      <c r="D72" s="12">
        <v>3</v>
      </c>
      <c r="E72" s="13">
        <v>3</v>
      </c>
      <c r="F72" s="13">
        <v>4</v>
      </c>
      <c r="G72" s="80" t="s">
        <v>997</v>
      </c>
      <c r="H72" s="80" t="s">
        <v>998</v>
      </c>
      <c r="I72" s="12" t="s">
        <v>806</v>
      </c>
      <c r="J72" s="13" t="s">
        <v>807</v>
      </c>
      <c r="K72" s="12" t="s">
        <v>847</v>
      </c>
      <c r="L72" s="13" t="s">
        <v>999</v>
      </c>
      <c r="M72" s="13" t="s">
        <v>1000</v>
      </c>
      <c r="N72" s="14" t="s">
        <v>930</v>
      </c>
      <c r="O72" s="13" t="s">
        <v>851</v>
      </c>
      <c r="P72" s="16">
        <v>18640</v>
      </c>
      <c r="Q72" s="13">
        <v>119</v>
      </c>
      <c r="R72" s="13" t="s">
        <v>852</v>
      </c>
      <c r="S72" s="12">
        <v>116</v>
      </c>
      <c r="T72" s="13" t="s">
        <v>853</v>
      </c>
      <c r="U72" s="21" t="s">
        <v>988</v>
      </c>
      <c r="V72" s="13" t="str">
        <f t="shared" si="3"/>
        <v>119_B3_116_L4</v>
      </c>
      <c r="W72" s="79" t="s">
        <v>4836</v>
      </c>
      <c r="X72" s="13">
        <v>-21.559100000000001</v>
      </c>
      <c r="Y72" s="13">
        <v>82.495999999999995</v>
      </c>
      <c r="Z72" s="13">
        <v>2012</v>
      </c>
      <c r="AA72" s="13" t="s">
        <v>855</v>
      </c>
      <c r="AB72" s="12" t="s">
        <v>1186</v>
      </c>
      <c r="AC72" s="12" t="s">
        <v>1187</v>
      </c>
      <c r="AD72" s="13">
        <v>1184756</v>
      </c>
      <c r="AE72" s="13">
        <v>1184756</v>
      </c>
      <c r="AF72" s="13">
        <v>890768</v>
      </c>
      <c r="AG72" s="13">
        <v>79131</v>
      </c>
      <c r="AH72" s="15">
        <f t="shared" si="4"/>
        <v>75.185776649369146</v>
      </c>
      <c r="AI72" s="15">
        <f t="shared" si="4"/>
        <v>8.8834578700626867</v>
      </c>
      <c r="AJ72" s="76" t="s">
        <v>4681</v>
      </c>
      <c r="AK72" s="76" t="s">
        <v>4682</v>
      </c>
      <c r="AL72" s="78" t="s">
        <v>1186</v>
      </c>
    </row>
    <row r="73" spans="1:38" x14ac:dyDescent="0.2">
      <c r="A73" s="12" t="s">
        <v>1188</v>
      </c>
      <c r="B73" s="13" t="s">
        <v>1178</v>
      </c>
      <c r="C73" s="13" t="s">
        <v>844</v>
      </c>
      <c r="D73" s="12">
        <v>4</v>
      </c>
      <c r="E73" s="13">
        <v>4</v>
      </c>
      <c r="F73" s="13">
        <v>4</v>
      </c>
      <c r="G73" s="80" t="s">
        <v>1003</v>
      </c>
      <c r="H73" s="80" t="s">
        <v>1004</v>
      </c>
      <c r="I73" s="12" t="s">
        <v>806</v>
      </c>
      <c r="J73" s="13" t="s">
        <v>807</v>
      </c>
      <c r="K73" s="12" t="s">
        <v>1005</v>
      </c>
      <c r="L73" s="12" t="s">
        <v>1005</v>
      </c>
      <c r="M73" s="13" t="s">
        <v>1006</v>
      </c>
      <c r="N73" s="12" t="s">
        <v>1005</v>
      </c>
      <c r="O73" s="12" t="s">
        <v>1007</v>
      </c>
      <c r="P73" s="12" t="s">
        <v>1005</v>
      </c>
      <c r="Q73" s="13">
        <v>50</v>
      </c>
      <c r="R73" s="12" t="s">
        <v>852</v>
      </c>
      <c r="S73" s="12">
        <v>127</v>
      </c>
      <c r="T73" s="12" t="s">
        <v>1008</v>
      </c>
      <c r="U73" s="18" t="s">
        <v>988</v>
      </c>
      <c r="V73" s="13" t="str">
        <f t="shared" si="3"/>
        <v>50_B3_127_L4</v>
      </c>
      <c r="W73" s="79" t="s">
        <v>4837</v>
      </c>
      <c r="X73" s="13">
        <v>-21.559100000000001</v>
      </c>
      <c r="Y73" s="13">
        <v>82.495999999999995</v>
      </c>
      <c r="Z73" s="13">
        <v>2012</v>
      </c>
      <c r="AA73" s="13" t="s">
        <v>855</v>
      </c>
      <c r="AB73" s="12" t="s">
        <v>1188</v>
      </c>
      <c r="AC73" s="12" t="s">
        <v>1189</v>
      </c>
      <c r="AD73" s="13">
        <v>6024620</v>
      </c>
      <c r="AE73" s="13">
        <v>6024620</v>
      </c>
      <c r="AF73" s="13">
        <v>3386536</v>
      </c>
      <c r="AG73" s="13">
        <v>268210</v>
      </c>
      <c r="AH73" s="15">
        <f t="shared" si="4"/>
        <v>56.211611686712196</v>
      </c>
      <c r="AI73" s="15">
        <f t="shared" si="4"/>
        <v>7.9198921848165789</v>
      </c>
      <c r="AJ73" s="76" t="s">
        <v>4683</v>
      </c>
      <c r="AK73" s="76" t="s">
        <v>4684</v>
      </c>
      <c r="AL73" s="78" t="s">
        <v>1188</v>
      </c>
    </row>
    <row r="74" spans="1:38" x14ac:dyDescent="0.2">
      <c r="A74" s="12" t="s">
        <v>1190</v>
      </c>
      <c r="B74" s="13" t="s">
        <v>1178</v>
      </c>
      <c r="C74" s="13" t="s">
        <v>844</v>
      </c>
      <c r="D74" s="12">
        <v>4</v>
      </c>
      <c r="E74" s="13">
        <v>4</v>
      </c>
      <c r="F74" s="13">
        <v>4</v>
      </c>
      <c r="G74" s="80" t="s">
        <v>1017</v>
      </c>
      <c r="H74" s="80" t="s">
        <v>1018</v>
      </c>
      <c r="I74" s="12" t="s">
        <v>806</v>
      </c>
      <c r="J74" s="13" t="s">
        <v>807</v>
      </c>
      <c r="K74" s="12" t="s">
        <v>1013</v>
      </c>
      <c r="L74" s="12" t="s">
        <v>1013</v>
      </c>
      <c r="M74" s="13" t="s">
        <v>1014</v>
      </c>
      <c r="N74" s="12" t="s">
        <v>1013</v>
      </c>
      <c r="O74" s="12" t="s">
        <v>1007</v>
      </c>
      <c r="P74" s="12" t="s">
        <v>1013</v>
      </c>
      <c r="Q74" s="13">
        <v>50</v>
      </c>
      <c r="R74" s="12" t="s">
        <v>852</v>
      </c>
      <c r="S74" s="12">
        <v>127</v>
      </c>
      <c r="T74" s="12" t="s">
        <v>1008</v>
      </c>
      <c r="U74" s="18" t="s">
        <v>854</v>
      </c>
      <c r="V74" s="13" t="str">
        <f t="shared" si="3"/>
        <v>50_B3_127_L0</v>
      </c>
      <c r="W74" s="79" t="s">
        <v>4838</v>
      </c>
      <c r="X74" s="13">
        <v>-21.559100000000001</v>
      </c>
      <c r="Y74" s="13">
        <v>82.495999999999995</v>
      </c>
      <c r="Z74" s="13">
        <v>2012</v>
      </c>
      <c r="AA74" s="13" t="s">
        <v>855</v>
      </c>
      <c r="AB74" s="12" t="s">
        <v>1190</v>
      </c>
      <c r="AC74" s="12" t="s">
        <v>1191</v>
      </c>
      <c r="AD74" s="13">
        <v>10191381</v>
      </c>
      <c r="AE74" s="13">
        <v>10191381</v>
      </c>
      <c r="AF74" s="13">
        <v>6292509</v>
      </c>
      <c r="AG74" s="13">
        <v>454880</v>
      </c>
      <c r="AH74" s="15">
        <f t="shared" si="4"/>
        <v>61.743437910917073</v>
      </c>
      <c r="AI74" s="15">
        <f t="shared" si="4"/>
        <v>7.2289129820871132</v>
      </c>
      <c r="AJ74" s="76" t="s">
        <v>4685</v>
      </c>
      <c r="AK74" s="76" t="s">
        <v>4686</v>
      </c>
      <c r="AL74" s="78" t="s">
        <v>1190</v>
      </c>
    </row>
    <row r="75" spans="1:38" x14ac:dyDescent="0.2">
      <c r="A75" s="12" t="s">
        <v>925</v>
      </c>
      <c r="B75" s="13" t="s">
        <v>1178</v>
      </c>
      <c r="C75" s="13" t="s">
        <v>844</v>
      </c>
      <c r="D75" s="12">
        <v>2</v>
      </c>
      <c r="E75" s="13">
        <v>2</v>
      </c>
      <c r="F75" s="13">
        <v>4</v>
      </c>
      <c r="G75" s="80" t="s">
        <v>926</v>
      </c>
      <c r="H75" s="80" t="s">
        <v>927</v>
      </c>
      <c r="I75" s="12" t="s">
        <v>806</v>
      </c>
      <c r="J75" s="13" t="s">
        <v>807</v>
      </c>
      <c r="K75" s="12" t="s">
        <v>847</v>
      </c>
      <c r="L75" s="13" t="s">
        <v>928</v>
      </c>
      <c r="M75" s="13" t="s">
        <v>929</v>
      </c>
      <c r="N75" s="14" t="s">
        <v>930</v>
      </c>
      <c r="O75" s="13" t="s">
        <v>851</v>
      </c>
      <c r="P75" s="16">
        <v>14988</v>
      </c>
      <c r="Q75" s="13">
        <v>119</v>
      </c>
      <c r="R75" s="13" t="s">
        <v>852</v>
      </c>
      <c r="S75" s="13">
        <v>116</v>
      </c>
      <c r="T75" s="13" t="s">
        <v>853</v>
      </c>
      <c r="U75" s="19" t="s">
        <v>931</v>
      </c>
      <c r="V75" s="13" t="str">
        <f t="shared" si="3"/>
        <v>119_B3_116_L1</v>
      </c>
      <c r="W75" s="79" t="s">
        <v>4839</v>
      </c>
      <c r="X75" s="13">
        <v>-21.559100000000001</v>
      </c>
      <c r="Y75" s="13">
        <v>82.495999999999995</v>
      </c>
      <c r="Z75" s="13">
        <v>2012</v>
      </c>
      <c r="AA75" s="13" t="s">
        <v>855</v>
      </c>
      <c r="AB75" s="12" t="s">
        <v>925</v>
      </c>
      <c r="AC75" s="12" t="s">
        <v>1192</v>
      </c>
      <c r="AD75" s="13">
        <v>51267935</v>
      </c>
      <c r="AE75" s="13">
        <v>51267935</v>
      </c>
      <c r="AF75" s="13">
        <v>32210925</v>
      </c>
      <c r="AG75" s="13">
        <v>4460970</v>
      </c>
      <c r="AH75" s="15">
        <f t="shared" si="4"/>
        <v>62.828598421215908</v>
      </c>
      <c r="AI75" s="15">
        <f t="shared" si="4"/>
        <v>13.849245248312489</v>
      </c>
      <c r="AJ75" s="76" t="s">
        <v>4687</v>
      </c>
      <c r="AK75" s="76" t="s">
        <v>4688</v>
      </c>
      <c r="AL75" s="78" t="s">
        <v>925</v>
      </c>
    </row>
    <row r="76" spans="1:38" x14ac:dyDescent="0.2">
      <c r="A76" s="12" t="s">
        <v>933</v>
      </c>
      <c r="B76" s="13" t="s">
        <v>1178</v>
      </c>
      <c r="C76" s="13" t="s">
        <v>844</v>
      </c>
      <c r="D76" s="12">
        <v>2</v>
      </c>
      <c r="E76" s="13">
        <v>2</v>
      </c>
      <c r="F76" s="13">
        <v>4</v>
      </c>
      <c r="G76" s="80" t="s">
        <v>934</v>
      </c>
      <c r="H76" s="80" t="s">
        <v>935</v>
      </c>
      <c r="I76" s="12" t="s">
        <v>806</v>
      </c>
      <c r="J76" s="13" t="s">
        <v>807</v>
      </c>
      <c r="K76" s="12" t="s">
        <v>847</v>
      </c>
      <c r="L76" s="13" t="s">
        <v>936</v>
      </c>
      <c r="M76" s="13" t="s">
        <v>937</v>
      </c>
      <c r="N76" s="14" t="s">
        <v>930</v>
      </c>
      <c r="O76" s="13" t="s">
        <v>851</v>
      </c>
      <c r="P76" s="16">
        <v>15353</v>
      </c>
      <c r="Q76" s="13">
        <v>119</v>
      </c>
      <c r="R76" s="13" t="s">
        <v>852</v>
      </c>
      <c r="S76" s="13">
        <v>116</v>
      </c>
      <c r="T76" s="13" t="s">
        <v>853</v>
      </c>
      <c r="U76" s="17" t="s">
        <v>931</v>
      </c>
      <c r="V76" s="13" t="str">
        <f t="shared" si="3"/>
        <v>119_B3_116_L1</v>
      </c>
      <c r="W76" s="79" t="s">
        <v>4840</v>
      </c>
      <c r="X76" s="13">
        <v>-21.559100000000001</v>
      </c>
      <c r="Y76" s="13">
        <v>82.495999999999995</v>
      </c>
      <c r="Z76" s="13">
        <v>2012</v>
      </c>
      <c r="AA76" s="13" t="s">
        <v>855</v>
      </c>
      <c r="AB76" s="12" t="s">
        <v>933</v>
      </c>
      <c r="AC76" s="12" t="s">
        <v>1193</v>
      </c>
      <c r="AD76" s="13">
        <v>48274855</v>
      </c>
      <c r="AE76" s="13">
        <v>48274855</v>
      </c>
      <c r="AF76" s="13">
        <v>29578408</v>
      </c>
      <c r="AG76" s="13">
        <v>2010010</v>
      </c>
      <c r="AH76" s="15">
        <f t="shared" si="4"/>
        <v>61.270837582008276</v>
      </c>
      <c r="AI76" s="15">
        <f t="shared" si="4"/>
        <v>6.795531388978068</v>
      </c>
      <c r="AJ76" s="76" t="s">
        <v>4689</v>
      </c>
      <c r="AK76" s="76" t="s">
        <v>4690</v>
      </c>
      <c r="AL76" s="78" t="s">
        <v>933</v>
      </c>
    </row>
    <row r="77" spans="1:38" x14ac:dyDescent="0.2">
      <c r="A77" s="12" t="s">
        <v>939</v>
      </c>
      <c r="B77" s="13" t="s">
        <v>1178</v>
      </c>
      <c r="C77" s="13" t="s">
        <v>844</v>
      </c>
      <c r="D77" s="12">
        <v>2</v>
      </c>
      <c r="E77" s="13">
        <v>2</v>
      </c>
      <c r="F77" s="13">
        <v>4</v>
      </c>
      <c r="G77" s="80" t="s">
        <v>940</v>
      </c>
      <c r="H77" s="80" t="s">
        <v>941</v>
      </c>
      <c r="I77" s="12" t="s">
        <v>806</v>
      </c>
      <c r="J77" s="13" t="s">
        <v>807</v>
      </c>
      <c r="K77" s="12" t="s">
        <v>847</v>
      </c>
      <c r="L77" s="13" t="s">
        <v>942</v>
      </c>
      <c r="M77" s="13" t="s">
        <v>943</v>
      </c>
      <c r="N77" s="14" t="s">
        <v>930</v>
      </c>
      <c r="O77" s="13" t="s">
        <v>851</v>
      </c>
      <c r="P77" s="16">
        <v>15718</v>
      </c>
      <c r="Q77" s="13">
        <v>119</v>
      </c>
      <c r="R77" s="13" t="s">
        <v>852</v>
      </c>
      <c r="S77" s="13">
        <v>116</v>
      </c>
      <c r="T77" s="13" t="s">
        <v>853</v>
      </c>
      <c r="U77" s="19" t="s">
        <v>931</v>
      </c>
      <c r="V77" s="13" t="str">
        <f t="shared" si="3"/>
        <v>119_B3_116_L1</v>
      </c>
      <c r="W77" s="79" t="s">
        <v>4841</v>
      </c>
      <c r="X77" s="13">
        <v>-21.559100000000001</v>
      </c>
      <c r="Y77" s="13">
        <v>82.495999999999995</v>
      </c>
      <c r="Z77" s="13">
        <v>2012</v>
      </c>
      <c r="AA77" s="13" t="s">
        <v>855</v>
      </c>
      <c r="AB77" s="12" t="s">
        <v>939</v>
      </c>
      <c r="AC77" s="12" t="s">
        <v>1194</v>
      </c>
      <c r="AD77" s="13">
        <v>46934557</v>
      </c>
      <c r="AE77" s="13">
        <v>46934557</v>
      </c>
      <c r="AF77" s="13">
        <v>28662572</v>
      </c>
      <c r="AG77" s="13">
        <v>2530353</v>
      </c>
      <c r="AH77" s="15">
        <f t="shared" si="4"/>
        <v>61.069228798729256</v>
      </c>
      <c r="AI77" s="15">
        <f t="shared" si="4"/>
        <v>8.8280737681182266</v>
      </c>
      <c r="AJ77" s="76" t="s">
        <v>4691</v>
      </c>
      <c r="AK77" s="76" t="s">
        <v>4692</v>
      </c>
      <c r="AL77" s="78" t="s">
        <v>939</v>
      </c>
    </row>
    <row r="78" spans="1:38" ht="18" customHeight="1" x14ac:dyDescent="0.2">
      <c r="A78" s="12" t="s">
        <v>952</v>
      </c>
      <c r="B78" s="13" t="s">
        <v>1178</v>
      </c>
      <c r="C78" s="13" t="s">
        <v>844</v>
      </c>
      <c r="D78" s="12">
        <v>2</v>
      </c>
      <c r="E78" s="13">
        <v>2</v>
      </c>
      <c r="F78" s="13">
        <v>4</v>
      </c>
      <c r="G78" s="80" t="s">
        <v>953</v>
      </c>
      <c r="H78" s="80" t="s">
        <v>954</v>
      </c>
      <c r="I78" s="12" t="s">
        <v>806</v>
      </c>
      <c r="J78" s="13" t="s">
        <v>807</v>
      </c>
      <c r="K78" s="12" t="s">
        <v>847</v>
      </c>
      <c r="L78" s="13" t="s">
        <v>955</v>
      </c>
      <c r="M78" s="13" t="s">
        <v>956</v>
      </c>
      <c r="N78" s="14" t="s">
        <v>930</v>
      </c>
      <c r="O78" s="13" t="s">
        <v>851</v>
      </c>
      <c r="P78" s="16">
        <v>16083</v>
      </c>
      <c r="Q78" s="13">
        <v>119</v>
      </c>
      <c r="R78" s="13" t="s">
        <v>852</v>
      </c>
      <c r="S78" s="13">
        <v>116</v>
      </c>
      <c r="T78" s="13" t="s">
        <v>853</v>
      </c>
      <c r="U78" s="18" t="s">
        <v>950</v>
      </c>
      <c r="V78" s="13" t="str">
        <f t="shared" si="3"/>
        <v>119_B3_116_L2</v>
      </c>
      <c r="W78" s="79" t="s">
        <v>4842</v>
      </c>
      <c r="X78" s="13">
        <v>-21.559100000000001</v>
      </c>
      <c r="Y78" s="13">
        <v>82.495999999999995</v>
      </c>
      <c r="Z78" s="13">
        <v>2012</v>
      </c>
      <c r="AA78" s="13" t="s">
        <v>855</v>
      </c>
      <c r="AB78" s="12" t="s">
        <v>952</v>
      </c>
      <c r="AC78" s="12" t="s">
        <v>1195</v>
      </c>
      <c r="AD78" s="13">
        <v>58069184</v>
      </c>
      <c r="AE78" s="13">
        <v>58069184</v>
      </c>
      <c r="AF78" s="13">
        <v>41523293</v>
      </c>
      <c r="AG78" s="13">
        <v>6227712</v>
      </c>
      <c r="AH78" s="15">
        <f t="shared" si="4"/>
        <v>71.506589450266773</v>
      </c>
      <c r="AI78" s="15">
        <f t="shared" si="4"/>
        <v>14.99811684010707</v>
      </c>
      <c r="AJ78" s="76" t="s">
        <v>4693</v>
      </c>
      <c r="AK78" s="76" t="s">
        <v>4694</v>
      </c>
      <c r="AL78" s="78" t="s">
        <v>952</v>
      </c>
    </row>
    <row r="79" spans="1:38" x14ac:dyDescent="0.2">
      <c r="A79" s="12" t="s">
        <v>958</v>
      </c>
      <c r="B79" s="13" t="s">
        <v>1178</v>
      </c>
      <c r="C79" s="13" t="s">
        <v>844</v>
      </c>
      <c r="D79" s="12">
        <v>2</v>
      </c>
      <c r="E79" s="13">
        <v>2</v>
      </c>
      <c r="F79" s="13">
        <v>4</v>
      </c>
      <c r="G79" s="80" t="s">
        <v>959</v>
      </c>
      <c r="H79" s="80" t="s">
        <v>960</v>
      </c>
      <c r="I79" s="12" t="s">
        <v>806</v>
      </c>
      <c r="J79" s="13" t="s">
        <v>807</v>
      </c>
      <c r="K79" s="12" t="s">
        <v>847</v>
      </c>
      <c r="L79" s="13" t="s">
        <v>961</v>
      </c>
      <c r="M79" s="13" t="s">
        <v>962</v>
      </c>
      <c r="N79" s="14" t="s">
        <v>930</v>
      </c>
      <c r="O79" s="13" t="s">
        <v>851</v>
      </c>
      <c r="P79" s="16">
        <v>16449</v>
      </c>
      <c r="Q79" s="13">
        <v>119</v>
      </c>
      <c r="R79" s="13" t="s">
        <v>852</v>
      </c>
      <c r="S79" s="12">
        <v>116</v>
      </c>
      <c r="T79" s="13" t="s">
        <v>853</v>
      </c>
      <c r="U79" s="18" t="s">
        <v>950</v>
      </c>
      <c r="V79" s="13" t="str">
        <f t="shared" si="3"/>
        <v>119_B3_116_L2</v>
      </c>
      <c r="W79" s="79" t="s">
        <v>4843</v>
      </c>
      <c r="X79" s="13">
        <v>-21.559100000000001</v>
      </c>
      <c r="Y79" s="13">
        <v>82.495999999999995</v>
      </c>
      <c r="Z79" s="13">
        <v>2012</v>
      </c>
      <c r="AA79" s="13" t="s">
        <v>855</v>
      </c>
      <c r="AB79" s="12" t="s">
        <v>958</v>
      </c>
      <c r="AC79" s="12" t="s">
        <v>1196</v>
      </c>
      <c r="AD79" s="13">
        <v>13</v>
      </c>
      <c r="AE79" s="13">
        <v>13</v>
      </c>
      <c r="AF79" s="13">
        <v>9</v>
      </c>
      <c r="AG79" s="13">
        <v>2</v>
      </c>
      <c r="AH79" s="15">
        <f t="shared" si="4"/>
        <v>69.230769230769226</v>
      </c>
      <c r="AI79" s="15">
        <f t="shared" si="4"/>
        <v>22.222222222222221</v>
      </c>
      <c r="AJ79" s="76" t="s">
        <v>4695</v>
      </c>
      <c r="AK79" s="76" t="s">
        <v>4696</v>
      </c>
      <c r="AL79" s="78" t="s">
        <v>958</v>
      </c>
    </row>
    <row r="80" spans="1:38" x14ac:dyDescent="0.2">
      <c r="A80" s="12" t="s">
        <v>1197</v>
      </c>
      <c r="B80" s="13" t="s">
        <v>1178</v>
      </c>
      <c r="C80" s="13" t="s">
        <v>844</v>
      </c>
      <c r="D80" s="12">
        <v>4</v>
      </c>
      <c r="E80" s="13">
        <v>4</v>
      </c>
      <c r="F80" s="13">
        <v>4</v>
      </c>
      <c r="G80" s="80" t="s">
        <v>1023</v>
      </c>
      <c r="H80" s="80" t="s">
        <v>1024</v>
      </c>
      <c r="I80" s="12" t="s">
        <v>806</v>
      </c>
      <c r="J80" s="13" t="s">
        <v>807</v>
      </c>
      <c r="K80" s="12" t="s">
        <v>1025</v>
      </c>
      <c r="L80" s="12" t="s">
        <v>1025</v>
      </c>
      <c r="M80" s="13" t="s">
        <v>1026</v>
      </c>
      <c r="N80" s="12" t="s">
        <v>1025</v>
      </c>
      <c r="O80" s="12" t="s">
        <v>1007</v>
      </c>
      <c r="P80" s="16">
        <v>16814</v>
      </c>
      <c r="Q80" s="13">
        <v>119</v>
      </c>
      <c r="R80" s="13" t="s">
        <v>852</v>
      </c>
      <c r="S80" s="12">
        <v>116</v>
      </c>
      <c r="T80" s="13" t="s">
        <v>853</v>
      </c>
      <c r="U80" s="18" t="s">
        <v>950</v>
      </c>
      <c r="V80" s="13" t="str">
        <f t="shared" si="3"/>
        <v>119_B3_116_L2</v>
      </c>
      <c r="W80" s="79" t="s">
        <v>4844</v>
      </c>
      <c r="X80" s="13">
        <v>-21.559100000000001</v>
      </c>
      <c r="Y80" s="13">
        <v>82.495999999999995</v>
      </c>
      <c r="Z80" s="13">
        <v>2012</v>
      </c>
      <c r="AA80" s="13" t="s">
        <v>855</v>
      </c>
      <c r="AB80" s="12" t="s">
        <v>1197</v>
      </c>
      <c r="AC80" s="12" t="s">
        <v>1198</v>
      </c>
      <c r="AD80" s="13">
        <v>16811669</v>
      </c>
      <c r="AE80" s="13">
        <v>16811669</v>
      </c>
      <c r="AF80" s="13">
        <v>9198097</v>
      </c>
      <c r="AG80" s="13">
        <v>719106</v>
      </c>
      <c r="AH80" s="15">
        <f t="shared" si="4"/>
        <v>54.712574938276504</v>
      </c>
      <c r="AI80" s="15">
        <f t="shared" si="4"/>
        <v>7.817986698770409</v>
      </c>
      <c r="AJ80" s="76" t="s">
        <v>4697</v>
      </c>
      <c r="AK80" s="76" t="s">
        <v>4698</v>
      </c>
      <c r="AL80" s="78" t="s">
        <v>1197</v>
      </c>
    </row>
    <row r="81" spans="1:38" x14ac:dyDescent="0.2">
      <c r="A81" s="12" t="s">
        <v>1199</v>
      </c>
      <c r="B81" s="13" t="s">
        <v>1178</v>
      </c>
      <c r="C81" s="13" t="s">
        <v>844</v>
      </c>
      <c r="D81" s="12">
        <v>3</v>
      </c>
      <c r="E81" s="13">
        <v>3</v>
      </c>
      <c r="F81" s="13">
        <v>4</v>
      </c>
      <c r="G81" s="80" t="s">
        <v>1029</v>
      </c>
      <c r="H81" s="80" t="s">
        <v>1030</v>
      </c>
      <c r="I81" s="12" t="s">
        <v>832</v>
      </c>
      <c r="J81" s="13" t="s">
        <v>807</v>
      </c>
      <c r="K81" s="12" t="s">
        <v>1031</v>
      </c>
      <c r="L81" s="12" t="s">
        <v>1031</v>
      </c>
      <c r="M81" s="13" t="s">
        <v>1200</v>
      </c>
      <c r="N81" s="12" t="s">
        <v>1031</v>
      </c>
      <c r="O81" s="12" t="s">
        <v>1007</v>
      </c>
      <c r="P81" s="12" t="s">
        <v>1031</v>
      </c>
      <c r="Q81" s="12" t="s">
        <v>1527</v>
      </c>
      <c r="R81" s="12" t="s">
        <v>1033</v>
      </c>
      <c r="S81" s="12">
        <v>83</v>
      </c>
      <c r="T81" s="13" t="s">
        <v>1034</v>
      </c>
      <c r="U81" s="19" t="s">
        <v>931</v>
      </c>
      <c r="V81" s="13" t="str">
        <f t="shared" si="3"/>
        <v>74b_B1_83_L1</v>
      </c>
      <c r="W81" s="79" t="s">
        <v>4845</v>
      </c>
      <c r="X81" s="13">
        <v>-21.219298999999999</v>
      </c>
      <c r="Y81" s="13">
        <v>82.498397999999995</v>
      </c>
      <c r="Z81" s="13">
        <v>2006</v>
      </c>
      <c r="AA81" s="13" t="s">
        <v>855</v>
      </c>
      <c r="AB81" s="12" t="s">
        <v>1199</v>
      </c>
      <c r="AC81" s="12" t="s">
        <v>1201</v>
      </c>
      <c r="AD81" s="13">
        <v>54095623</v>
      </c>
      <c r="AE81" s="13">
        <v>54095623</v>
      </c>
      <c r="AF81" s="13">
        <v>35397475</v>
      </c>
      <c r="AG81" s="13">
        <v>779238</v>
      </c>
      <c r="AH81" s="15">
        <f t="shared" si="4"/>
        <v>65.435007560593206</v>
      </c>
      <c r="AI81" s="15">
        <f t="shared" si="4"/>
        <v>2.2013943084923429</v>
      </c>
      <c r="AJ81" s="76" t="s">
        <v>4699</v>
      </c>
      <c r="AK81" s="76" t="s">
        <v>4700</v>
      </c>
      <c r="AL81" s="78" t="s">
        <v>1199</v>
      </c>
    </row>
    <row r="82" spans="1:38" x14ac:dyDescent="0.2">
      <c r="A82" s="12" t="s">
        <v>1202</v>
      </c>
      <c r="B82" s="13" t="s">
        <v>1178</v>
      </c>
      <c r="C82" s="13" t="s">
        <v>844</v>
      </c>
      <c r="D82" s="12">
        <v>3</v>
      </c>
      <c r="E82" s="13">
        <v>3</v>
      </c>
      <c r="F82" s="13">
        <v>4</v>
      </c>
      <c r="G82" s="80" t="s">
        <v>1037</v>
      </c>
      <c r="H82" s="80" t="s">
        <v>1038</v>
      </c>
      <c r="I82" s="12" t="s">
        <v>806</v>
      </c>
      <c r="J82" s="13" t="s">
        <v>807</v>
      </c>
      <c r="K82" s="12" t="s">
        <v>1039</v>
      </c>
      <c r="L82" s="12" t="s">
        <v>1039</v>
      </c>
      <c r="M82" s="13" t="s">
        <v>1040</v>
      </c>
      <c r="N82" s="12" t="s">
        <v>1039</v>
      </c>
      <c r="O82" s="12" t="s">
        <v>1007</v>
      </c>
      <c r="P82" s="12" t="s">
        <v>1039</v>
      </c>
      <c r="Q82" s="12" t="s">
        <v>1527</v>
      </c>
      <c r="R82" s="12" t="s">
        <v>1033</v>
      </c>
      <c r="S82" s="12">
        <v>83</v>
      </c>
      <c r="T82" s="13" t="s">
        <v>1034</v>
      </c>
      <c r="U82" s="19" t="s">
        <v>931</v>
      </c>
      <c r="V82" s="13" t="str">
        <f t="shared" si="3"/>
        <v>74b_B1_83_L1</v>
      </c>
      <c r="W82" s="79" t="s">
        <v>4846</v>
      </c>
      <c r="X82" s="13">
        <v>-21.219298999999999</v>
      </c>
      <c r="Y82" s="13">
        <v>82.498397999999995</v>
      </c>
      <c r="Z82" s="13">
        <v>2006</v>
      </c>
      <c r="AA82" s="13" t="s">
        <v>855</v>
      </c>
      <c r="AB82" s="12" t="s">
        <v>1202</v>
      </c>
      <c r="AC82" s="12" t="s">
        <v>1203</v>
      </c>
      <c r="AD82" s="13">
        <v>5427580</v>
      </c>
      <c r="AE82" s="13">
        <v>5427580</v>
      </c>
      <c r="AF82" s="13">
        <v>3665536</v>
      </c>
      <c r="AG82" s="13">
        <v>182521</v>
      </c>
      <c r="AH82" s="15">
        <f t="shared" si="4"/>
        <v>67.535365669414361</v>
      </c>
      <c r="AI82" s="15">
        <f t="shared" si="4"/>
        <v>4.979380914551105</v>
      </c>
      <c r="AJ82" s="76" t="s">
        <v>4701</v>
      </c>
      <c r="AK82" s="76" t="s">
        <v>4702</v>
      </c>
      <c r="AL82" s="78" t="s">
        <v>1202</v>
      </c>
    </row>
    <row r="83" spans="1:38" x14ac:dyDescent="0.2">
      <c r="A83" s="12" t="s">
        <v>1204</v>
      </c>
      <c r="B83" s="13" t="s">
        <v>1178</v>
      </c>
      <c r="C83" s="13" t="s">
        <v>844</v>
      </c>
      <c r="D83" s="12">
        <v>3</v>
      </c>
      <c r="E83" s="13">
        <v>3</v>
      </c>
      <c r="F83" s="13">
        <v>4</v>
      </c>
      <c r="G83" s="80" t="s">
        <v>1043</v>
      </c>
      <c r="H83" s="80" t="s">
        <v>1044</v>
      </c>
      <c r="I83" s="12" t="s">
        <v>806</v>
      </c>
      <c r="J83" s="13" t="s">
        <v>807</v>
      </c>
      <c r="K83" s="12" t="s">
        <v>1045</v>
      </c>
      <c r="L83" s="12" t="s">
        <v>1045</v>
      </c>
      <c r="M83" s="13" t="s">
        <v>1046</v>
      </c>
      <c r="N83" s="12" t="s">
        <v>1045</v>
      </c>
      <c r="O83" s="12" t="s">
        <v>1007</v>
      </c>
      <c r="P83" s="12" t="s">
        <v>1045</v>
      </c>
      <c r="Q83" s="12" t="s">
        <v>1527</v>
      </c>
      <c r="R83" s="12" t="s">
        <v>1033</v>
      </c>
      <c r="S83" s="12">
        <v>83</v>
      </c>
      <c r="T83" s="13" t="s">
        <v>1034</v>
      </c>
      <c r="U83" s="19" t="s">
        <v>931</v>
      </c>
      <c r="V83" s="13" t="str">
        <f t="shared" si="3"/>
        <v>74b_B1_83_L1</v>
      </c>
      <c r="W83" s="79" t="s">
        <v>4847</v>
      </c>
      <c r="X83" s="13">
        <v>-21.219298999999999</v>
      </c>
      <c r="Y83" s="13">
        <v>82.498397999999995</v>
      </c>
      <c r="Z83" s="13">
        <v>2006</v>
      </c>
      <c r="AA83" s="13" t="s">
        <v>855</v>
      </c>
      <c r="AB83" s="12" t="s">
        <v>1204</v>
      </c>
      <c r="AC83" s="12" t="s">
        <v>1205</v>
      </c>
      <c r="AD83" s="13">
        <v>13731307</v>
      </c>
      <c r="AE83" s="13">
        <v>13731307</v>
      </c>
      <c r="AF83" s="13">
        <v>9496053</v>
      </c>
      <c r="AG83" s="13">
        <v>329907</v>
      </c>
      <c r="AH83" s="15">
        <f t="shared" si="4"/>
        <v>69.156220889970626</v>
      </c>
      <c r="AI83" s="15">
        <f t="shared" si="4"/>
        <v>3.4741486805096811</v>
      </c>
      <c r="AJ83" s="76" t="s">
        <v>4703</v>
      </c>
      <c r="AK83" s="76" t="s">
        <v>4704</v>
      </c>
      <c r="AL83" s="78" t="s">
        <v>1204</v>
      </c>
    </row>
    <row r="84" spans="1:38" x14ac:dyDescent="0.2">
      <c r="A84" s="12" t="s">
        <v>1206</v>
      </c>
      <c r="B84" s="13" t="s">
        <v>1178</v>
      </c>
      <c r="C84" s="13" t="s">
        <v>844</v>
      </c>
      <c r="D84" s="12">
        <v>4</v>
      </c>
      <c r="E84" s="13">
        <v>4</v>
      </c>
      <c r="F84" s="13">
        <v>4</v>
      </c>
      <c r="G84" s="80" t="s">
        <v>1049</v>
      </c>
      <c r="H84" s="80" t="s">
        <v>1050</v>
      </c>
      <c r="I84" s="12" t="s">
        <v>806</v>
      </c>
      <c r="J84" s="13" t="s">
        <v>807</v>
      </c>
      <c r="K84" s="12" t="s">
        <v>1051</v>
      </c>
      <c r="L84" s="12" t="s">
        <v>1051</v>
      </c>
      <c r="M84" s="13" t="s">
        <v>1052</v>
      </c>
      <c r="N84" s="12" t="s">
        <v>1051</v>
      </c>
      <c r="O84" s="12" t="s">
        <v>1007</v>
      </c>
      <c r="P84" s="12" t="s">
        <v>1051</v>
      </c>
      <c r="Q84" s="12" t="s">
        <v>1527</v>
      </c>
      <c r="R84" s="12" t="s">
        <v>1033</v>
      </c>
      <c r="S84" s="12">
        <v>83</v>
      </c>
      <c r="T84" s="13" t="s">
        <v>1034</v>
      </c>
      <c r="U84" s="18" t="s">
        <v>950</v>
      </c>
      <c r="V84" s="13" t="str">
        <f t="shared" si="3"/>
        <v>74b_B1_83_L2</v>
      </c>
      <c r="W84" s="79" t="s">
        <v>4848</v>
      </c>
      <c r="X84" s="13">
        <v>-21.219298999999999</v>
      </c>
      <c r="Y84" s="13">
        <v>82.498397999999995</v>
      </c>
      <c r="Z84" s="13">
        <v>2006</v>
      </c>
      <c r="AA84" s="13" t="s">
        <v>855</v>
      </c>
      <c r="AB84" s="12" t="s">
        <v>1206</v>
      </c>
      <c r="AC84" s="12" t="s">
        <v>1207</v>
      </c>
      <c r="AD84" s="13">
        <v>3797142</v>
      </c>
      <c r="AE84" s="13">
        <v>3797142</v>
      </c>
      <c r="AF84" s="13">
        <v>2046947</v>
      </c>
      <c r="AG84" s="13">
        <v>240658</v>
      </c>
      <c r="AH84" s="15">
        <f t="shared" si="4"/>
        <v>53.907570483274</v>
      </c>
      <c r="AI84" s="15">
        <f t="shared" si="4"/>
        <v>11.756923848052734</v>
      </c>
      <c r="AJ84" s="76" t="s">
        <v>4705</v>
      </c>
      <c r="AK84" s="76" t="s">
        <v>4706</v>
      </c>
      <c r="AL84" s="78" t="s">
        <v>1206</v>
      </c>
    </row>
    <row r="85" spans="1:38" x14ac:dyDescent="0.2">
      <c r="A85" s="12" t="s">
        <v>1208</v>
      </c>
      <c r="B85" s="13" t="s">
        <v>1178</v>
      </c>
      <c r="C85" s="13" t="s">
        <v>844</v>
      </c>
      <c r="D85" s="12">
        <v>4</v>
      </c>
      <c r="E85" s="13">
        <v>4</v>
      </c>
      <c r="F85" s="13">
        <v>4</v>
      </c>
      <c r="G85" s="80" t="s">
        <v>1055</v>
      </c>
      <c r="H85" s="80" t="s">
        <v>1056</v>
      </c>
      <c r="I85" s="12" t="s">
        <v>832</v>
      </c>
      <c r="J85" s="13" t="s">
        <v>807</v>
      </c>
      <c r="K85" s="12" t="s">
        <v>1057</v>
      </c>
      <c r="L85" s="12" t="s">
        <v>1057</v>
      </c>
      <c r="M85" s="13" t="s">
        <v>1058</v>
      </c>
      <c r="N85" s="12" t="s">
        <v>1057</v>
      </c>
      <c r="O85" s="12" t="s">
        <v>1007</v>
      </c>
      <c r="P85" s="12" t="s">
        <v>1057</v>
      </c>
      <c r="Q85" s="12" t="s">
        <v>1527</v>
      </c>
      <c r="R85" s="12" t="s">
        <v>1033</v>
      </c>
      <c r="S85" s="12">
        <v>83</v>
      </c>
      <c r="T85" s="13" t="s">
        <v>1034</v>
      </c>
      <c r="U85" s="18" t="s">
        <v>950</v>
      </c>
      <c r="V85" s="13" t="str">
        <f t="shared" si="3"/>
        <v>74b_B1_83_L2</v>
      </c>
      <c r="W85" s="79" t="s">
        <v>4849</v>
      </c>
      <c r="X85" s="13">
        <v>-21.219298999999999</v>
      </c>
      <c r="Y85" s="13">
        <v>82.498397999999995</v>
      </c>
      <c r="Z85" s="13">
        <v>2006</v>
      </c>
      <c r="AA85" s="13" t="s">
        <v>855</v>
      </c>
      <c r="AB85" s="12" t="s">
        <v>1208</v>
      </c>
      <c r="AC85" s="12" t="s">
        <v>1209</v>
      </c>
      <c r="AD85" s="13">
        <v>5160124</v>
      </c>
      <c r="AE85" s="13">
        <v>5160124</v>
      </c>
      <c r="AF85" s="13">
        <v>2518222</v>
      </c>
      <c r="AG85" s="13">
        <v>352569</v>
      </c>
      <c r="AH85" s="15">
        <f t="shared" si="4"/>
        <v>48.801579186856749</v>
      </c>
      <c r="AI85" s="15">
        <f t="shared" si="4"/>
        <v>14.000711613193753</v>
      </c>
      <c r="AJ85" s="76" t="s">
        <v>4707</v>
      </c>
      <c r="AK85" s="76" t="s">
        <v>4708</v>
      </c>
      <c r="AL85" s="78" t="s">
        <v>1208</v>
      </c>
    </row>
    <row r="86" spans="1:38" x14ac:dyDescent="0.2">
      <c r="A86" s="12" t="s">
        <v>1210</v>
      </c>
      <c r="B86" s="13" t="s">
        <v>1178</v>
      </c>
      <c r="C86" s="13" t="s">
        <v>844</v>
      </c>
      <c r="D86" s="12">
        <v>4</v>
      </c>
      <c r="E86" s="13">
        <v>4</v>
      </c>
      <c r="F86" s="13">
        <v>4</v>
      </c>
      <c r="G86" s="80" t="s">
        <v>1061</v>
      </c>
      <c r="H86" s="80" t="s">
        <v>1062</v>
      </c>
      <c r="I86" s="12" t="s">
        <v>806</v>
      </c>
      <c r="J86" s="13" t="s">
        <v>807</v>
      </c>
      <c r="K86" s="12" t="s">
        <v>1063</v>
      </c>
      <c r="L86" s="12" t="s">
        <v>1063</v>
      </c>
      <c r="M86" s="13" t="s">
        <v>1064</v>
      </c>
      <c r="N86" s="12" t="s">
        <v>1063</v>
      </c>
      <c r="O86" s="12" t="s">
        <v>1007</v>
      </c>
      <c r="P86" s="12" t="s">
        <v>1063</v>
      </c>
      <c r="Q86" s="12" t="s">
        <v>1527</v>
      </c>
      <c r="R86" s="12" t="s">
        <v>1033</v>
      </c>
      <c r="S86" s="12">
        <v>83</v>
      </c>
      <c r="T86" s="13" t="s">
        <v>1034</v>
      </c>
      <c r="U86" s="18" t="s">
        <v>950</v>
      </c>
      <c r="V86" s="13" t="str">
        <f t="shared" si="3"/>
        <v>74b_B1_83_L2</v>
      </c>
      <c r="W86" s="79" t="s">
        <v>4850</v>
      </c>
      <c r="X86" s="13">
        <v>-21.219298999999999</v>
      </c>
      <c r="Y86" s="13">
        <v>82.498397999999995</v>
      </c>
      <c r="Z86" s="13">
        <v>2006</v>
      </c>
      <c r="AA86" s="13" t="s">
        <v>855</v>
      </c>
      <c r="AB86" s="12" t="s">
        <v>1210</v>
      </c>
      <c r="AC86" s="12" t="s">
        <v>1211</v>
      </c>
      <c r="AD86" s="13">
        <v>22480569</v>
      </c>
      <c r="AE86" s="13">
        <v>22480569</v>
      </c>
      <c r="AF86" s="13">
        <v>11406924</v>
      </c>
      <c r="AG86" s="13">
        <v>730791</v>
      </c>
      <c r="AH86" s="15">
        <f t="shared" si="4"/>
        <v>50.7412601522675</v>
      </c>
      <c r="AI86" s="15">
        <f t="shared" si="4"/>
        <v>6.4065562284801754</v>
      </c>
      <c r="AJ86" s="76" t="s">
        <v>4709</v>
      </c>
      <c r="AK86" s="76" t="s">
        <v>4710</v>
      </c>
      <c r="AL86" s="78" t="s">
        <v>1210</v>
      </c>
    </row>
    <row r="87" spans="1:38" x14ac:dyDescent="0.2">
      <c r="A87" s="12" t="s">
        <v>1212</v>
      </c>
      <c r="B87" s="13" t="s">
        <v>1178</v>
      </c>
      <c r="C87" s="13" t="s">
        <v>844</v>
      </c>
      <c r="D87" s="12">
        <v>4</v>
      </c>
      <c r="E87" s="13">
        <v>4</v>
      </c>
      <c r="F87" s="13">
        <v>4</v>
      </c>
      <c r="G87" s="80" t="s">
        <v>1067</v>
      </c>
      <c r="H87" s="80" t="s">
        <v>1068</v>
      </c>
      <c r="I87" s="12" t="s">
        <v>832</v>
      </c>
      <c r="J87" s="13" t="s">
        <v>807</v>
      </c>
      <c r="K87" s="12" t="s">
        <v>1069</v>
      </c>
      <c r="L87" s="12" t="s">
        <v>1069</v>
      </c>
      <c r="M87" s="13" t="s">
        <v>1070</v>
      </c>
      <c r="N87" s="12" t="s">
        <v>1069</v>
      </c>
      <c r="O87" s="12" t="s">
        <v>1007</v>
      </c>
      <c r="P87" s="12" t="s">
        <v>1069</v>
      </c>
      <c r="Q87" s="12" t="s">
        <v>1527</v>
      </c>
      <c r="R87" s="12" t="s">
        <v>1033</v>
      </c>
      <c r="S87" s="12">
        <v>83</v>
      </c>
      <c r="T87" s="13" t="s">
        <v>1034</v>
      </c>
      <c r="U87" s="18" t="s">
        <v>950</v>
      </c>
      <c r="V87" s="13" t="str">
        <f t="shared" si="3"/>
        <v>74b_B1_83_L2</v>
      </c>
      <c r="W87" s="79" t="s">
        <v>4851</v>
      </c>
      <c r="X87" s="13">
        <v>-21.219298999999999</v>
      </c>
      <c r="Y87" s="13">
        <v>82.498397999999995</v>
      </c>
      <c r="Z87" s="13">
        <v>2006</v>
      </c>
      <c r="AA87" s="13" t="s">
        <v>855</v>
      </c>
      <c r="AB87" s="12" t="s">
        <v>1212</v>
      </c>
      <c r="AC87" s="12" t="s">
        <v>1213</v>
      </c>
      <c r="AD87" s="13">
        <v>11106166</v>
      </c>
      <c r="AE87" s="13">
        <v>11106166</v>
      </c>
      <c r="AF87" s="13">
        <v>6002071</v>
      </c>
      <c r="AG87" s="13">
        <v>445471</v>
      </c>
      <c r="AH87" s="15">
        <f t="shared" si="4"/>
        <v>54.042691240163343</v>
      </c>
      <c r="AI87" s="15">
        <f t="shared" si="4"/>
        <v>7.4219548552491297</v>
      </c>
      <c r="AJ87" s="76" t="s">
        <v>4711</v>
      </c>
      <c r="AK87" s="76" t="s">
        <v>4712</v>
      </c>
      <c r="AL87" s="78" t="s">
        <v>1212</v>
      </c>
    </row>
    <row r="88" spans="1:38" ht="21" customHeight="1" x14ac:dyDescent="0.2">
      <c r="A88" s="12" t="s">
        <v>843</v>
      </c>
      <c r="B88" s="13" t="s">
        <v>1178</v>
      </c>
      <c r="C88" s="13" t="s">
        <v>844</v>
      </c>
      <c r="D88" s="12">
        <v>1</v>
      </c>
      <c r="E88" s="13">
        <v>1</v>
      </c>
      <c r="F88" s="13">
        <v>4</v>
      </c>
      <c r="G88" s="80" t="s">
        <v>845</v>
      </c>
      <c r="H88" s="80" t="s">
        <v>846</v>
      </c>
      <c r="I88" s="12" t="s">
        <v>832</v>
      </c>
      <c r="J88" s="13" t="s">
        <v>807</v>
      </c>
      <c r="K88" s="12" t="s">
        <v>847</v>
      </c>
      <c r="L88" s="12" t="s">
        <v>848</v>
      </c>
      <c r="M88" s="13" t="s">
        <v>849</v>
      </c>
      <c r="N88" s="14" t="s">
        <v>850</v>
      </c>
      <c r="O88" s="13" t="s">
        <v>851</v>
      </c>
      <c r="P88" s="16">
        <v>45303</v>
      </c>
      <c r="Q88" s="13">
        <v>119</v>
      </c>
      <c r="R88" s="13" t="s">
        <v>852</v>
      </c>
      <c r="S88" s="13">
        <v>116</v>
      </c>
      <c r="T88" s="13" t="s">
        <v>853</v>
      </c>
      <c r="U88" s="17" t="s">
        <v>854</v>
      </c>
      <c r="V88" s="13" t="str">
        <f t="shared" si="3"/>
        <v>119_B3_116_L0</v>
      </c>
      <c r="W88" s="79" t="s">
        <v>4852</v>
      </c>
      <c r="X88" s="13">
        <v>-21.559100000000001</v>
      </c>
      <c r="Y88" s="13">
        <v>82.495999999999995</v>
      </c>
      <c r="Z88" s="13">
        <v>2012</v>
      </c>
      <c r="AA88" s="13" t="s">
        <v>855</v>
      </c>
      <c r="AB88" s="12" t="s">
        <v>843</v>
      </c>
      <c r="AC88" s="12" t="s">
        <v>1214</v>
      </c>
      <c r="AD88" s="13">
        <v>234874454</v>
      </c>
      <c r="AE88" s="13">
        <v>234874454</v>
      </c>
      <c r="AF88" s="13">
        <v>174480803</v>
      </c>
      <c r="AG88" s="13">
        <v>18112279</v>
      </c>
      <c r="AH88" s="15">
        <f t="shared" si="4"/>
        <v>74.286837086165193</v>
      </c>
      <c r="AI88" s="15">
        <f t="shared" si="4"/>
        <v>10.380671505735792</v>
      </c>
      <c r="AJ88" s="76" t="s">
        <v>4713</v>
      </c>
      <c r="AK88" s="76" t="s">
        <v>4714</v>
      </c>
      <c r="AL88" s="78" t="s">
        <v>843</v>
      </c>
    </row>
    <row r="89" spans="1:38" x14ac:dyDescent="0.2">
      <c r="A89" s="12" t="s">
        <v>857</v>
      </c>
      <c r="B89" s="13" t="s">
        <v>1178</v>
      </c>
      <c r="C89" s="13" t="s">
        <v>844</v>
      </c>
      <c r="D89" s="12">
        <v>1</v>
      </c>
      <c r="E89" s="13">
        <v>1</v>
      </c>
      <c r="F89" s="13">
        <v>4</v>
      </c>
      <c r="G89" s="80" t="s">
        <v>858</v>
      </c>
      <c r="H89" s="80" t="s">
        <v>859</v>
      </c>
      <c r="I89" s="12" t="s">
        <v>806</v>
      </c>
      <c r="J89" s="13" t="s">
        <v>807</v>
      </c>
      <c r="K89" s="12" t="s">
        <v>847</v>
      </c>
      <c r="L89" s="12" t="s">
        <v>860</v>
      </c>
      <c r="M89" s="13" t="s">
        <v>861</v>
      </c>
      <c r="N89" s="14" t="s">
        <v>850</v>
      </c>
      <c r="O89" s="13" t="s">
        <v>851</v>
      </c>
      <c r="P89" s="16">
        <v>45669</v>
      </c>
      <c r="Q89" s="13">
        <v>119</v>
      </c>
      <c r="R89" s="13" t="s">
        <v>852</v>
      </c>
      <c r="S89" s="13">
        <v>116</v>
      </c>
      <c r="T89" s="13" t="s">
        <v>853</v>
      </c>
      <c r="U89" s="17" t="s">
        <v>854</v>
      </c>
      <c r="V89" s="13" t="str">
        <f t="shared" si="3"/>
        <v>119_B3_116_L0</v>
      </c>
      <c r="W89" s="79" t="s">
        <v>4853</v>
      </c>
      <c r="X89" s="13">
        <v>-21.559100000000001</v>
      </c>
      <c r="Y89" s="13">
        <v>82.495999999999995</v>
      </c>
      <c r="Z89" s="13">
        <v>2012</v>
      </c>
      <c r="AA89" s="13" t="s">
        <v>855</v>
      </c>
      <c r="AB89" s="12" t="s">
        <v>857</v>
      </c>
      <c r="AC89" s="12" t="s">
        <v>1215</v>
      </c>
      <c r="AD89" s="13">
        <v>3404603</v>
      </c>
      <c r="AE89" s="13">
        <v>3404603</v>
      </c>
      <c r="AF89" s="13">
        <v>2484166</v>
      </c>
      <c r="AG89" s="13">
        <v>172892</v>
      </c>
      <c r="AH89" s="15">
        <f t="shared" si="4"/>
        <v>72.964924251080078</v>
      </c>
      <c r="AI89" s="15">
        <f t="shared" si="4"/>
        <v>6.9597603380772464</v>
      </c>
      <c r="AJ89" s="76" t="s">
        <v>4715</v>
      </c>
      <c r="AK89" s="76" t="s">
        <v>4716</v>
      </c>
      <c r="AL89" s="78" t="s">
        <v>857</v>
      </c>
    </row>
    <row r="90" spans="1:38" ht="24" customHeight="1" x14ac:dyDescent="0.2">
      <c r="A90" s="12" t="s">
        <v>863</v>
      </c>
      <c r="B90" s="13" t="s">
        <v>1178</v>
      </c>
      <c r="C90" s="13" t="s">
        <v>844</v>
      </c>
      <c r="D90" s="12">
        <v>1</v>
      </c>
      <c r="E90" s="13">
        <v>1</v>
      </c>
      <c r="F90" s="13">
        <v>4</v>
      </c>
      <c r="G90" s="80" t="s">
        <v>864</v>
      </c>
      <c r="H90" s="80" t="s">
        <v>865</v>
      </c>
      <c r="I90" s="12" t="s">
        <v>832</v>
      </c>
      <c r="J90" s="13" t="s">
        <v>807</v>
      </c>
      <c r="K90" s="12" t="s">
        <v>847</v>
      </c>
      <c r="L90" s="12" t="s">
        <v>866</v>
      </c>
      <c r="M90" s="13" t="s">
        <v>867</v>
      </c>
      <c r="N90" s="14" t="s">
        <v>850</v>
      </c>
      <c r="O90" s="13" t="s">
        <v>851</v>
      </c>
      <c r="P90" s="16">
        <v>46399</v>
      </c>
      <c r="Q90" s="13">
        <v>119</v>
      </c>
      <c r="R90" s="13" t="s">
        <v>852</v>
      </c>
      <c r="S90" s="13">
        <v>116</v>
      </c>
      <c r="T90" s="13" t="s">
        <v>853</v>
      </c>
      <c r="U90" s="17" t="s">
        <v>854</v>
      </c>
      <c r="V90" s="13" t="str">
        <f t="shared" si="3"/>
        <v>119_B3_116_L0</v>
      </c>
      <c r="W90" s="79" t="s">
        <v>4854</v>
      </c>
      <c r="X90" s="13">
        <v>-21.559100000000001</v>
      </c>
      <c r="Y90" s="13">
        <v>82.495999999999995</v>
      </c>
      <c r="Z90" s="13">
        <v>2012</v>
      </c>
      <c r="AA90" s="13" t="s">
        <v>855</v>
      </c>
      <c r="AB90" s="12" t="s">
        <v>863</v>
      </c>
      <c r="AC90" s="12" t="s">
        <v>1216</v>
      </c>
      <c r="AD90" s="13">
        <v>227347894</v>
      </c>
      <c r="AE90" s="13">
        <v>227347894</v>
      </c>
      <c r="AF90" s="13">
        <v>154187898</v>
      </c>
      <c r="AG90" s="13">
        <v>10360000</v>
      </c>
      <c r="AH90" s="15">
        <f t="shared" si="4"/>
        <v>67.820244686322013</v>
      </c>
      <c r="AI90" s="15">
        <f t="shared" si="4"/>
        <v>6.7190746708279265</v>
      </c>
      <c r="AJ90" s="76" t="s">
        <v>4717</v>
      </c>
      <c r="AK90" s="76" t="s">
        <v>4718</v>
      </c>
      <c r="AL90" s="78" t="s">
        <v>863</v>
      </c>
    </row>
    <row r="91" spans="1:38" x14ac:dyDescent="0.2">
      <c r="A91" s="12" t="s">
        <v>869</v>
      </c>
      <c r="B91" s="13" t="s">
        <v>1178</v>
      </c>
      <c r="C91" s="13" t="s">
        <v>844</v>
      </c>
      <c r="D91" s="12">
        <v>1</v>
      </c>
      <c r="E91" s="13">
        <v>1</v>
      </c>
      <c r="F91" s="13">
        <v>4</v>
      </c>
      <c r="G91" s="80" t="s">
        <v>870</v>
      </c>
      <c r="H91" s="80" t="s">
        <v>871</v>
      </c>
      <c r="I91" s="12" t="s">
        <v>832</v>
      </c>
      <c r="J91" s="13" t="s">
        <v>807</v>
      </c>
      <c r="K91" s="12" t="s">
        <v>847</v>
      </c>
      <c r="L91" s="12" t="s">
        <v>872</v>
      </c>
      <c r="M91" s="13" t="s">
        <v>873</v>
      </c>
      <c r="N91" s="14" t="s">
        <v>850</v>
      </c>
      <c r="O91" s="13" t="s">
        <v>851</v>
      </c>
      <c r="P91" s="16">
        <v>47130</v>
      </c>
      <c r="Q91" s="13">
        <v>119</v>
      </c>
      <c r="R91" s="13" t="s">
        <v>852</v>
      </c>
      <c r="S91" s="13">
        <v>116</v>
      </c>
      <c r="T91" s="13" t="s">
        <v>853</v>
      </c>
      <c r="U91" s="17" t="s">
        <v>854</v>
      </c>
      <c r="V91" s="13" t="str">
        <f t="shared" si="3"/>
        <v>119_B3_116_L0</v>
      </c>
      <c r="W91" s="79" t="s">
        <v>4855</v>
      </c>
      <c r="X91" s="13">
        <v>-21.559100000000001</v>
      </c>
      <c r="Y91" s="13">
        <v>82.495999999999995</v>
      </c>
      <c r="Z91" s="13">
        <v>2012</v>
      </c>
      <c r="AA91" s="13" t="s">
        <v>855</v>
      </c>
      <c r="AB91" s="12" t="s">
        <v>869</v>
      </c>
      <c r="AC91" s="12" t="s">
        <v>1217</v>
      </c>
      <c r="AD91" s="13">
        <v>95170087</v>
      </c>
      <c r="AE91" s="13">
        <v>95170087</v>
      </c>
      <c r="AF91" s="13">
        <v>63469682</v>
      </c>
      <c r="AG91" s="13">
        <v>7445175</v>
      </c>
      <c r="AH91" s="15">
        <f t="shared" si="4"/>
        <v>66.690789092165062</v>
      </c>
      <c r="AI91" s="15">
        <f t="shared" si="4"/>
        <v>11.730285650399194</v>
      </c>
      <c r="AJ91" s="76" t="s">
        <v>4719</v>
      </c>
      <c r="AK91" s="76" t="s">
        <v>4720</v>
      </c>
      <c r="AL91" s="78" t="s">
        <v>869</v>
      </c>
    </row>
    <row r="92" spans="1:38" x14ac:dyDescent="0.2">
      <c r="A92" s="12" t="s">
        <v>1088</v>
      </c>
      <c r="B92" s="13" t="s">
        <v>1178</v>
      </c>
      <c r="C92" s="13" t="s">
        <v>844</v>
      </c>
      <c r="D92" s="12">
        <v>4</v>
      </c>
      <c r="E92" s="13">
        <v>4</v>
      </c>
      <c r="F92" s="13">
        <v>4</v>
      </c>
      <c r="G92" s="80" t="s">
        <v>1089</v>
      </c>
      <c r="H92" s="80" t="s">
        <v>1090</v>
      </c>
      <c r="I92" s="12" t="s">
        <v>806</v>
      </c>
      <c r="J92" s="13" t="s">
        <v>807</v>
      </c>
      <c r="K92" s="12" t="s">
        <v>1091</v>
      </c>
      <c r="L92" s="12" t="s">
        <v>1092</v>
      </c>
      <c r="M92" s="13" t="s">
        <v>1093</v>
      </c>
      <c r="N92" s="12" t="s">
        <v>1091</v>
      </c>
      <c r="O92" s="12" t="s">
        <v>1094</v>
      </c>
      <c r="P92" s="12" t="s">
        <v>1095</v>
      </c>
      <c r="Q92" s="12" t="s">
        <v>1526</v>
      </c>
      <c r="R92" s="12" t="s">
        <v>1033</v>
      </c>
      <c r="S92" s="12">
        <v>83</v>
      </c>
      <c r="T92" s="13" t="s">
        <v>1034</v>
      </c>
      <c r="U92" s="19" t="s">
        <v>931</v>
      </c>
      <c r="V92" s="13" t="str">
        <f t="shared" si="3"/>
        <v>74a_B1_83_L1</v>
      </c>
      <c r="W92" s="79" t="s">
        <v>4856</v>
      </c>
      <c r="X92" s="13">
        <v>-21.219298999999999</v>
      </c>
      <c r="Y92" s="13">
        <v>82.498397999999995</v>
      </c>
      <c r="Z92" s="13">
        <v>2016</v>
      </c>
      <c r="AA92" s="13" t="s">
        <v>855</v>
      </c>
      <c r="AB92" s="12" t="s">
        <v>1088</v>
      </c>
      <c r="AC92" s="12" t="s">
        <v>1218</v>
      </c>
      <c r="AD92" s="13">
        <v>5431858</v>
      </c>
      <c r="AE92" s="13">
        <v>5431858</v>
      </c>
      <c r="AF92" s="13">
        <v>3002027</v>
      </c>
      <c r="AG92" s="13">
        <v>449036</v>
      </c>
      <c r="AH92" s="15">
        <f t="shared" si="4"/>
        <v>55.26703754037753</v>
      </c>
      <c r="AI92" s="15">
        <f t="shared" si="4"/>
        <v>14.957760206687015</v>
      </c>
      <c r="AJ92" s="76" t="s">
        <v>4721</v>
      </c>
      <c r="AK92" s="76" t="s">
        <v>4722</v>
      </c>
      <c r="AL92" s="78" t="s">
        <v>1088</v>
      </c>
    </row>
    <row r="93" spans="1:38" x14ac:dyDescent="0.2">
      <c r="A93" s="12" t="s">
        <v>1137</v>
      </c>
      <c r="B93" s="13" t="s">
        <v>1178</v>
      </c>
      <c r="C93" s="13" t="s">
        <v>844</v>
      </c>
      <c r="D93" s="12">
        <v>4</v>
      </c>
      <c r="E93" s="13">
        <v>4</v>
      </c>
      <c r="F93" s="13">
        <v>4</v>
      </c>
      <c r="G93" s="80" t="s">
        <v>1138</v>
      </c>
      <c r="H93" s="80" t="s">
        <v>1139</v>
      </c>
      <c r="I93" s="12" t="s">
        <v>832</v>
      </c>
      <c r="J93" s="13" t="s">
        <v>807</v>
      </c>
      <c r="K93" s="12" t="s">
        <v>1091</v>
      </c>
      <c r="L93" s="12" t="s">
        <v>1140</v>
      </c>
      <c r="M93" s="13" t="s">
        <v>1141</v>
      </c>
      <c r="N93" s="12" t="s">
        <v>1091</v>
      </c>
      <c r="O93" s="12" t="s">
        <v>1094</v>
      </c>
      <c r="P93" s="12" t="s">
        <v>1142</v>
      </c>
      <c r="Q93" s="12" t="s">
        <v>1526</v>
      </c>
      <c r="R93" s="12" t="s">
        <v>1033</v>
      </c>
      <c r="S93" s="12">
        <v>83</v>
      </c>
      <c r="T93" s="13" t="s">
        <v>1034</v>
      </c>
      <c r="U93" s="17" t="s">
        <v>969</v>
      </c>
      <c r="V93" s="13" t="str">
        <f t="shared" si="3"/>
        <v>74a_B1_83_L3</v>
      </c>
      <c r="W93" s="79" t="s">
        <v>4857</v>
      </c>
      <c r="X93" s="13">
        <v>-21.219298999999999</v>
      </c>
      <c r="Y93" s="13">
        <v>82.498397999999995</v>
      </c>
      <c r="Z93" s="13">
        <v>2016</v>
      </c>
      <c r="AA93" s="13" t="s">
        <v>855</v>
      </c>
      <c r="AB93" s="12" t="s">
        <v>1137</v>
      </c>
      <c r="AC93" s="12" t="s">
        <v>1219</v>
      </c>
      <c r="AD93" s="13">
        <v>12238021</v>
      </c>
      <c r="AE93" s="13">
        <v>12238021</v>
      </c>
      <c r="AF93" s="13">
        <v>7727052</v>
      </c>
      <c r="AG93" s="13">
        <v>589272</v>
      </c>
      <c r="AH93" s="15">
        <f t="shared" si="4"/>
        <v>63.139718423428107</v>
      </c>
      <c r="AI93" s="15">
        <f t="shared" si="4"/>
        <v>7.6260907782165823</v>
      </c>
      <c r="AJ93" s="76" t="s">
        <v>4723</v>
      </c>
      <c r="AK93" s="76" t="s">
        <v>4724</v>
      </c>
      <c r="AL93" s="78" t="s">
        <v>1137</v>
      </c>
    </row>
    <row r="94" spans="1:38" x14ac:dyDescent="0.2">
      <c r="A94" s="12" t="s">
        <v>875</v>
      </c>
      <c r="B94" s="13" t="s">
        <v>1178</v>
      </c>
      <c r="C94" s="13" t="s">
        <v>844</v>
      </c>
      <c r="D94" s="12">
        <v>1</v>
      </c>
      <c r="E94" s="13">
        <v>1</v>
      </c>
      <c r="F94" s="13">
        <v>4</v>
      </c>
      <c r="G94" s="80" t="s">
        <v>876</v>
      </c>
      <c r="H94" s="80" t="s">
        <v>877</v>
      </c>
      <c r="I94" s="12" t="s">
        <v>832</v>
      </c>
      <c r="J94" s="13" t="s">
        <v>807</v>
      </c>
      <c r="K94" s="12" t="s">
        <v>847</v>
      </c>
      <c r="L94" s="12" t="s">
        <v>878</v>
      </c>
      <c r="M94" s="13" t="s">
        <v>879</v>
      </c>
      <c r="N94" s="14" t="s">
        <v>880</v>
      </c>
      <c r="O94" s="13" t="s">
        <v>851</v>
      </c>
      <c r="P94" s="16">
        <v>11335</v>
      </c>
      <c r="Q94" s="13">
        <v>69</v>
      </c>
      <c r="R94" s="13" t="s">
        <v>881</v>
      </c>
      <c r="S94" s="13">
        <v>97</v>
      </c>
      <c r="T94" s="13" t="s">
        <v>853</v>
      </c>
      <c r="U94" s="18" t="s">
        <v>854</v>
      </c>
      <c r="V94" s="13" t="str">
        <f t="shared" si="3"/>
        <v>69_B2_97_L0</v>
      </c>
      <c r="W94" s="79" t="s">
        <v>4858</v>
      </c>
      <c r="X94" s="13">
        <v>-21.606100000000001</v>
      </c>
      <c r="Y94" s="13">
        <v>82.494202000000001</v>
      </c>
      <c r="Z94" s="13">
        <v>2012</v>
      </c>
      <c r="AA94" s="13" t="s">
        <v>855</v>
      </c>
      <c r="AB94" s="12" t="s">
        <v>875</v>
      </c>
      <c r="AC94" s="12" t="s">
        <v>1220</v>
      </c>
      <c r="AD94" s="13">
        <v>88060519</v>
      </c>
      <c r="AE94" s="13">
        <v>88060519</v>
      </c>
      <c r="AF94" s="13">
        <v>54632408</v>
      </c>
      <c r="AG94" s="13">
        <v>6735535</v>
      </c>
      <c r="AH94" s="15">
        <f t="shared" si="4"/>
        <v>62.039616187136026</v>
      </c>
      <c r="AI94" s="15">
        <f t="shared" si="4"/>
        <v>12.328826875066536</v>
      </c>
      <c r="AJ94" s="76" t="s">
        <v>4725</v>
      </c>
      <c r="AK94" s="76" t="s">
        <v>4726</v>
      </c>
      <c r="AL94" s="78" t="s">
        <v>875</v>
      </c>
    </row>
    <row r="95" spans="1:38" ht="20" customHeight="1" x14ac:dyDescent="0.2">
      <c r="A95" s="12" t="s">
        <v>883</v>
      </c>
      <c r="B95" s="13" t="s">
        <v>1178</v>
      </c>
      <c r="C95" s="13" t="s">
        <v>844</v>
      </c>
      <c r="D95" s="12">
        <v>1</v>
      </c>
      <c r="E95" s="13">
        <v>1</v>
      </c>
      <c r="F95" s="13">
        <v>4</v>
      </c>
      <c r="G95" s="80" t="s">
        <v>884</v>
      </c>
      <c r="H95" s="80" t="s">
        <v>885</v>
      </c>
      <c r="I95" s="12" t="s">
        <v>832</v>
      </c>
      <c r="J95" s="13" t="s">
        <v>807</v>
      </c>
      <c r="K95" s="12" t="s">
        <v>847</v>
      </c>
      <c r="L95" s="12" t="s">
        <v>886</v>
      </c>
      <c r="M95" s="13" t="s">
        <v>887</v>
      </c>
      <c r="N95" s="14" t="s">
        <v>880</v>
      </c>
      <c r="O95" s="13" t="s">
        <v>851</v>
      </c>
      <c r="P95" s="16">
        <v>12066</v>
      </c>
      <c r="Q95" s="13">
        <v>69</v>
      </c>
      <c r="R95" s="13" t="s">
        <v>881</v>
      </c>
      <c r="S95" s="13">
        <v>97</v>
      </c>
      <c r="T95" s="13" t="s">
        <v>853</v>
      </c>
      <c r="U95" s="18" t="s">
        <v>854</v>
      </c>
      <c r="V95" s="13" t="str">
        <f t="shared" si="3"/>
        <v>69_B2_97_L0</v>
      </c>
      <c r="W95" s="79" t="s">
        <v>4859</v>
      </c>
      <c r="X95" s="13">
        <v>-21.606100000000001</v>
      </c>
      <c r="Y95" s="13">
        <v>82.494202000000001</v>
      </c>
      <c r="Z95" s="13">
        <v>2012</v>
      </c>
      <c r="AA95" s="13" t="s">
        <v>855</v>
      </c>
      <c r="AB95" s="12" t="s">
        <v>883</v>
      </c>
      <c r="AC95" s="12" t="s">
        <v>1221</v>
      </c>
      <c r="AD95" s="13">
        <v>87710339</v>
      </c>
      <c r="AE95" s="13">
        <v>87710339</v>
      </c>
      <c r="AF95" s="13">
        <v>57662405</v>
      </c>
      <c r="AG95" s="13">
        <v>4744308</v>
      </c>
      <c r="AH95" s="15">
        <f t="shared" si="4"/>
        <v>65.741856270786954</v>
      </c>
      <c r="AI95" s="15">
        <f t="shared" si="4"/>
        <v>8.2277317430655206</v>
      </c>
      <c r="AJ95" s="76" t="s">
        <v>4727</v>
      </c>
      <c r="AK95" s="76" t="s">
        <v>4728</v>
      </c>
      <c r="AL95" s="78" t="s">
        <v>883</v>
      </c>
    </row>
    <row r="96" spans="1:38" ht="21" customHeight="1" x14ac:dyDescent="0.2">
      <c r="A96" s="12" t="s">
        <v>889</v>
      </c>
      <c r="B96" s="13" t="s">
        <v>1178</v>
      </c>
      <c r="C96" s="13" t="s">
        <v>844</v>
      </c>
      <c r="D96" s="12">
        <v>1</v>
      </c>
      <c r="E96" s="13">
        <v>1</v>
      </c>
      <c r="F96" s="13">
        <v>4</v>
      </c>
      <c r="G96" s="80" t="s">
        <v>890</v>
      </c>
      <c r="H96" s="80" t="s">
        <v>891</v>
      </c>
      <c r="I96" s="12" t="s">
        <v>832</v>
      </c>
      <c r="J96" s="13" t="s">
        <v>807</v>
      </c>
      <c r="K96" s="12" t="s">
        <v>847</v>
      </c>
      <c r="L96" s="12" t="s">
        <v>892</v>
      </c>
      <c r="M96" s="13" t="s">
        <v>893</v>
      </c>
      <c r="N96" s="14" t="s">
        <v>880</v>
      </c>
      <c r="O96" s="13" t="s">
        <v>851</v>
      </c>
      <c r="P96" s="16">
        <v>12431</v>
      </c>
      <c r="Q96" s="13">
        <v>69</v>
      </c>
      <c r="R96" s="13" t="s">
        <v>881</v>
      </c>
      <c r="S96" s="13">
        <v>100</v>
      </c>
      <c r="T96" s="13" t="s">
        <v>853</v>
      </c>
      <c r="U96" s="17" t="s">
        <v>854</v>
      </c>
      <c r="V96" s="13" t="str">
        <f t="shared" si="3"/>
        <v>69_B2_100_L0</v>
      </c>
      <c r="W96" s="79" t="s">
        <v>4860</v>
      </c>
      <c r="X96" s="13">
        <v>-21.606100000000001</v>
      </c>
      <c r="Y96" s="13">
        <v>82.494202000000001</v>
      </c>
      <c r="Z96" s="13">
        <v>2012</v>
      </c>
      <c r="AA96" s="13" t="s">
        <v>855</v>
      </c>
      <c r="AB96" s="12" t="s">
        <v>889</v>
      </c>
      <c r="AC96" s="12" t="s">
        <v>1222</v>
      </c>
      <c r="AD96" s="13">
        <v>313586579</v>
      </c>
      <c r="AE96" s="13">
        <v>313586579</v>
      </c>
      <c r="AF96" s="13">
        <v>213206955</v>
      </c>
      <c r="AG96" s="13">
        <v>18425351</v>
      </c>
      <c r="AH96" s="15">
        <f t="shared" si="4"/>
        <v>67.98982140112571</v>
      </c>
      <c r="AI96" s="15">
        <f t="shared" si="4"/>
        <v>8.6420027901997845</v>
      </c>
      <c r="AJ96" s="76" t="s">
        <v>4729</v>
      </c>
      <c r="AK96" s="76" t="s">
        <v>4730</v>
      </c>
      <c r="AL96" s="78" t="s">
        <v>889</v>
      </c>
    </row>
    <row r="97" spans="1:38" x14ac:dyDescent="0.2">
      <c r="A97" s="12" t="s">
        <v>895</v>
      </c>
      <c r="B97" s="13" t="s">
        <v>1178</v>
      </c>
      <c r="C97" s="13" t="s">
        <v>844</v>
      </c>
      <c r="D97" s="12">
        <v>1</v>
      </c>
      <c r="E97" s="13">
        <v>1</v>
      </c>
      <c r="F97" s="13">
        <v>4</v>
      </c>
      <c r="G97" s="80" t="s">
        <v>896</v>
      </c>
      <c r="H97" s="80" t="s">
        <v>897</v>
      </c>
      <c r="I97" s="12" t="s">
        <v>832</v>
      </c>
      <c r="J97" s="13" t="s">
        <v>807</v>
      </c>
      <c r="K97" s="12" t="s">
        <v>847</v>
      </c>
      <c r="L97" s="12" t="s">
        <v>898</v>
      </c>
      <c r="M97" s="13" t="s">
        <v>899</v>
      </c>
      <c r="N97" s="14" t="s">
        <v>880</v>
      </c>
      <c r="O97" s="13" t="s">
        <v>851</v>
      </c>
      <c r="P97" s="16">
        <v>12796</v>
      </c>
      <c r="Q97" s="13">
        <v>69</v>
      </c>
      <c r="R97" s="13" t="s">
        <v>881</v>
      </c>
      <c r="S97" s="13">
        <v>100</v>
      </c>
      <c r="T97" s="13" t="s">
        <v>853</v>
      </c>
      <c r="U97" s="17" t="s">
        <v>854</v>
      </c>
      <c r="V97" s="13" t="str">
        <f t="shared" si="3"/>
        <v>69_B2_100_L0</v>
      </c>
      <c r="W97" s="79" t="s">
        <v>4861</v>
      </c>
      <c r="X97" s="13">
        <v>-21.606100000000001</v>
      </c>
      <c r="Y97" s="13">
        <v>82.494202000000001</v>
      </c>
      <c r="Z97" s="13">
        <v>2012</v>
      </c>
      <c r="AA97" s="13" t="s">
        <v>855</v>
      </c>
      <c r="AB97" s="12" t="s">
        <v>895</v>
      </c>
      <c r="AC97" s="12" t="s">
        <v>1223</v>
      </c>
      <c r="AD97" s="13">
        <v>198768394</v>
      </c>
      <c r="AE97" s="13">
        <v>198768394</v>
      </c>
      <c r="AF97" s="13">
        <v>147508814</v>
      </c>
      <c r="AG97" s="13">
        <v>18359433</v>
      </c>
      <c r="AH97" s="15">
        <f t="shared" si="4"/>
        <v>74.211403046301214</v>
      </c>
      <c r="AI97" s="15">
        <f t="shared" si="4"/>
        <v>12.446329478318495</v>
      </c>
      <c r="AJ97" s="76" t="s">
        <v>4731</v>
      </c>
      <c r="AK97" s="76" t="s">
        <v>4732</v>
      </c>
      <c r="AL97" s="78" t="s">
        <v>895</v>
      </c>
    </row>
    <row r="98" spans="1:38" x14ac:dyDescent="0.2">
      <c r="A98" s="12" t="s">
        <v>901</v>
      </c>
      <c r="B98" s="13" t="s">
        <v>1178</v>
      </c>
      <c r="C98" s="13" t="s">
        <v>844</v>
      </c>
      <c r="D98" s="12">
        <v>1</v>
      </c>
      <c r="E98" s="13">
        <v>1</v>
      </c>
      <c r="F98" s="13">
        <v>4</v>
      </c>
      <c r="G98" s="80" t="s">
        <v>902</v>
      </c>
      <c r="H98" s="80" t="s">
        <v>903</v>
      </c>
      <c r="I98" s="12" t="s">
        <v>832</v>
      </c>
      <c r="J98" s="13" t="s">
        <v>807</v>
      </c>
      <c r="K98" s="12" t="s">
        <v>847</v>
      </c>
      <c r="L98" s="12" t="s">
        <v>904</v>
      </c>
      <c r="M98" s="13" t="s">
        <v>905</v>
      </c>
      <c r="N98" s="14" t="s">
        <v>880</v>
      </c>
      <c r="O98" s="13" t="s">
        <v>851</v>
      </c>
      <c r="P98" s="16">
        <v>13161</v>
      </c>
      <c r="Q98" s="13">
        <v>69</v>
      </c>
      <c r="R98" s="13" t="s">
        <v>881</v>
      </c>
      <c r="S98" s="13">
        <v>100</v>
      </c>
      <c r="T98" s="13" t="s">
        <v>853</v>
      </c>
      <c r="U98" s="17" t="s">
        <v>854</v>
      </c>
      <c r="V98" s="13" t="str">
        <f t="shared" ref="V98:V101" si="5">Q98&amp;"_"&amp;R98&amp;"_"&amp;S98&amp;"_"&amp;U98</f>
        <v>69_B2_100_L0</v>
      </c>
      <c r="W98" s="79" t="s">
        <v>4862</v>
      </c>
      <c r="X98" s="13">
        <v>-21.606100000000001</v>
      </c>
      <c r="Y98" s="13">
        <v>82.494202000000001</v>
      </c>
      <c r="Z98" s="13">
        <v>2012</v>
      </c>
      <c r="AA98" s="13" t="s">
        <v>855</v>
      </c>
      <c r="AB98" s="12" t="s">
        <v>901</v>
      </c>
      <c r="AC98" s="12" t="s">
        <v>1224</v>
      </c>
      <c r="AD98" s="13">
        <v>340947689</v>
      </c>
      <c r="AE98" s="13">
        <v>340947689</v>
      </c>
      <c r="AF98" s="13">
        <v>254138069</v>
      </c>
      <c r="AG98" s="13">
        <v>13912495</v>
      </c>
      <c r="AH98" s="15">
        <f t="shared" si="4"/>
        <v>74.538727552425215</v>
      </c>
      <c r="AI98" s="15">
        <f t="shared" si="4"/>
        <v>5.4743844772032171</v>
      </c>
      <c r="AJ98" s="76" t="s">
        <v>4733</v>
      </c>
      <c r="AK98" s="76" t="s">
        <v>4734</v>
      </c>
      <c r="AL98" s="78" t="s">
        <v>901</v>
      </c>
    </row>
    <row r="99" spans="1:38" x14ac:dyDescent="0.2">
      <c r="A99" s="12" t="s">
        <v>907</v>
      </c>
      <c r="B99" s="13" t="s">
        <v>1178</v>
      </c>
      <c r="C99" s="13" t="s">
        <v>844</v>
      </c>
      <c r="D99" s="12">
        <v>2</v>
      </c>
      <c r="E99" s="13">
        <v>2</v>
      </c>
      <c r="F99" s="13">
        <v>4</v>
      </c>
      <c r="G99" s="80" t="s">
        <v>908</v>
      </c>
      <c r="H99" s="80" t="s">
        <v>909</v>
      </c>
      <c r="I99" s="12" t="s">
        <v>806</v>
      </c>
      <c r="J99" s="13" t="s">
        <v>807</v>
      </c>
      <c r="K99" s="12" t="s">
        <v>847</v>
      </c>
      <c r="L99" s="12" t="s">
        <v>910</v>
      </c>
      <c r="M99" s="13" t="s">
        <v>911</v>
      </c>
      <c r="N99" s="14" t="s">
        <v>880</v>
      </c>
      <c r="O99" s="13" t="s">
        <v>851</v>
      </c>
      <c r="P99" s="16">
        <v>13527</v>
      </c>
      <c r="Q99" s="13">
        <v>69</v>
      </c>
      <c r="R99" s="13" t="s">
        <v>881</v>
      </c>
      <c r="S99" s="13">
        <v>103</v>
      </c>
      <c r="T99" s="13" t="s">
        <v>853</v>
      </c>
      <c r="U99" s="18" t="s">
        <v>854</v>
      </c>
      <c r="V99" s="13" t="str">
        <f t="shared" si="5"/>
        <v>69_B2_103_L0</v>
      </c>
      <c r="W99" s="79" t="s">
        <v>4863</v>
      </c>
      <c r="X99" s="13">
        <v>-21.606100000000001</v>
      </c>
      <c r="Y99" s="13">
        <v>82.494202000000001</v>
      </c>
      <c r="Z99" s="13">
        <v>2012</v>
      </c>
      <c r="AA99" s="13" t="s">
        <v>855</v>
      </c>
      <c r="AB99" s="12" t="s">
        <v>907</v>
      </c>
      <c r="AC99" s="12" t="s">
        <v>1225</v>
      </c>
      <c r="AD99" s="13">
        <v>13256564</v>
      </c>
      <c r="AE99" s="13">
        <v>13256564</v>
      </c>
      <c r="AF99" s="13">
        <v>9205091</v>
      </c>
      <c r="AG99" s="13">
        <v>644063</v>
      </c>
      <c r="AH99" s="15">
        <f t="shared" si="4"/>
        <v>69.43798558962942</v>
      </c>
      <c r="AI99" s="15">
        <f t="shared" si="4"/>
        <v>6.9968129592635204</v>
      </c>
      <c r="AJ99" s="76" t="s">
        <v>4735</v>
      </c>
      <c r="AK99" s="76" t="s">
        <v>4736</v>
      </c>
      <c r="AL99" s="78" t="s">
        <v>907</v>
      </c>
    </row>
    <row r="100" spans="1:38" x14ac:dyDescent="0.2">
      <c r="A100" s="12" t="s">
        <v>913</v>
      </c>
      <c r="B100" s="13" t="s">
        <v>1178</v>
      </c>
      <c r="C100" s="13" t="s">
        <v>844</v>
      </c>
      <c r="D100" s="12">
        <v>2</v>
      </c>
      <c r="E100" s="13">
        <v>2</v>
      </c>
      <c r="F100" s="13">
        <v>4</v>
      </c>
      <c r="G100" s="80" t="s">
        <v>914</v>
      </c>
      <c r="H100" s="80" t="s">
        <v>915</v>
      </c>
      <c r="I100" s="12" t="s">
        <v>806</v>
      </c>
      <c r="J100" s="13" t="s">
        <v>807</v>
      </c>
      <c r="K100" s="12" t="s">
        <v>847</v>
      </c>
      <c r="L100" s="12" t="s">
        <v>916</v>
      </c>
      <c r="M100" s="13" t="s">
        <v>917</v>
      </c>
      <c r="N100" s="14" t="s">
        <v>880</v>
      </c>
      <c r="O100" s="13" t="s">
        <v>851</v>
      </c>
      <c r="P100" s="16">
        <v>13892</v>
      </c>
      <c r="Q100" s="13">
        <v>69</v>
      </c>
      <c r="R100" s="13" t="s">
        <v>881</v>
      </c>
      <c r="S100" s="13">
        <v>103</v>
      </c>
      <c r="T100" s="13" t="s">
        <v>853</v>
      </c>
      <c r="U100" s="18" t="s">
        <v>854</v>
      </c>
      <c r="V100" s="13" t="str">
        <f t="shared" si="5"/>
        <v>69_B2_103_L0</v>
      </c>
      <c r="W100" s="79" t="s">
        <v>4864</v>
      </c>
      <c r="X100" s="13">
        <v>-21.606100000000001</v>
      </c>
      <c r="Y100" s="13">
        <v>82.494202000000001</v>
      </c>
      <c r="Z100" s="13">
        <v>2012</v>
      </c>
      <c r="AA100" s="13" t="s">
        <v>855</v>
      </c>
      <c r="AB100" s="12" t="s">
        <v>913</v>
      </c>
      <c r="AC100" s="12" t="s">
        <v>1226</v>
      </c>
      <c r="AD100" s="13">
        <v>13978516</v>
      </c>
      <c r="AE100" s="13">
        <v>13978516</v>
      </c>
      <c r="AF100" s="13">
        <v>7845071</v>
      </c>
      <c r="AG100" s="13">
        <v>539759</v>
      </c>
      <c r="AH100" s="15">
        <f t="shared" si="4"/>
        <v>56.122345175982915</v>
      </c>
      <c r="AI100" s="15">
        <f t="shared" si="4"/>
        <v>6.880230911868102</v>
      </c>
      <c r="AJ100" s="76" t="s">
        <v>4737</v>
      </c>
      <c r="AK100" s="76" t="s">
        <v>4738</v>
      </c>
      <c r="AL100" s="78" t="s">
        <v>913</v>
      </c>
    </row>
    <row r="101" spans="1:38" x14ac:dyDescent="0.2">
      <c r="A101" s="12" t="s">
        <v>919</v>
      </c>
      <c r="B101" s="13" t="s">
        <v>1178</v>
      </c>
      <c r="C101" s="13" t="s">
        <v>844</v>
      </c>
      <c r="D101" s="12">
        <v>2</v>
      </c>
      <c r="E101" s="13">
        <v>2</v>
      </c>
      <c r="F101" s="13">
        <v>4</v>
      </c>
      <c r="G101" s="80" t="s">
        <v>920</v>
      </c>
      <c r="H101" s="80" t="s">
        <v>921</v>
      </c>
      <c r="I101" s="12" t="s">
        <v>806</v>
      </c>
      <c r="J101" s="13" t="s">
        <v>807</v>
      </c>
      <c r="K101" s="12" t="s">
        <v>847</v>
      </c>
      <c r="L101" s="12" t="s">
        <v>922</v>
      </c>
      <c r="M101" s="13" t="s">
        <v>923</v>
      </c>
      <c r="N101" s="14" t="s">
        <v>880</v>
      </c>
      <c r="O101" s="13" t="s">
        <v>851</v>
      </c>
      <c r="P101" s="16">
        <v>14257</v>
      </c>
      <c r="Q101" s="13">
        <v>69</v>
      </c>
      <c r="R101" s="13" t="s">
        <v>881</v>
      </c>
      <c r="S101" s="13">
        <v>103</v>
      </c>
      <c r="T101" s="13" t="s">
        <v>853</v>
      </c>
      <c r="U101" s="18" t="s">
        <v>854</v>
      </c>
      <c r="V101" s="13" t="str">
        <f t="shared" si="5"/>
        <v>69_B2_103_L0</v>
      </c>
      <c r="W101" s="79" t="s">
        <v>4865</v>
      </c>
      <c r="X101" s="13">
        <v>-21.606100000000001</v>
      </c>
      <c r="Y101" s="13">
        <v>82.494202000000001</v>
      </c>
      <c r="Z101" s="13">
        <v>2012</v>
      </c>
      <c r="AA101" s="13" t="s">
        <v>855</v>
      </c>
      <c r="AB101" s="12" t="s">
        <v>919</v>
      </c>
      <c r="AC101" s="12" t="s">
        <v>1227</v>
      </c>
      <c r="AD101" s="13">
        <v>107497009</v>
      </c>
      <c r="AE101" s="13">
        <v>107497009</v>
      </c>
      <c r="AF101" s="13">
        <v>73305070</v>
      </c>
      <c r="AG101" s="13">
        <v>4506025</v>
      </c>
      <c r="AH101" s="15">
        <f t="shared" si="4"/>
        <v>68.192660132525177</v>
      </c>
      <c r="AI101" s="15">
        <f t="shared" si="4"/>
        <v>6.1469486353399567</v>
      </c>
      <c r="AJ101" s="76" t="s">
        <v>4739</v>
      </c>
      <c r="AK101" s="76" t="s">
        <v>4740</v>
      </c>
      <c r="AL101" s="78" t="s">
        <v>919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55B3-2D3A-2846-9D05-C83AF159E37D}">
  <dimension ref="A1:AF10"/>
  <sheetViews>
    <sheetView topLeftCell="AA1" workbookViewId="0">
      <selection activeCell="A2" sqref="A2"/>
    </sheetView>
  </sheetViews>
  <sheetFormatPr baseColWidth="10" defaultRowHeight="16" x14ac:dyDescent="0.2"/>
  <cols>
    <col min="1" max="1" width="11.83203125" bestFit="1" customWidth="1"/>
    <col min="2" max="2" width="30.5" bestFit="1" customWidth="1"/>
    <col min="3" max="3" width="32.5" bestFit="1" customWidth="1"/>
    <col min="4" max="5" width="30.5" bestFit="1" customWidth="1"/>
    <col min="6" max="6" width="32.5" bestFit="1" customWidth="1"/>
    <col min="7" max="7" width="30.5" bestFit="1" customWidth="1"/>
    <col min="8" max="8" width="32.5" bestFit="1" customWidth="1"/>
    <col min="9" max="14" width="30.5" bestFit="1" customWidth="1"/>
    <col min="15" max="18" width="26.5" bestFit="1" customWidth="1"/>
    <col min="19" max="19" width="29.5" bestFit="1" customWidth="1"/>
    <col min="20" max="20" width="31.5" bestFit="1" customWidth="1"/>
    <col min="21" max="21" width="29.5" bestFit="1" customWidth="1"/>
    <col min="22" max="22" width="31.5" bestFit="1" customWidth="1"/>
    <col min="23" max="23" width="29.5" bestFit="1" customWidth="1"/>
    <col min="24" max="24" width="28.33203125" bestFit="1" customWidth="1"/>
    <col min="25" max="25" width="30.5" bestFit="1" customWidth="1"/>
    <col min="26" max="26" width="28.33203125" bestFit="1" customWidth="1"/>
    <col min="27" max="27" width="30.5" bestFit="1" customWidth="1"/>
    <col min="28" max="28" width="38" bestFit="1" customWidth="1"/>
    <col min="29" max="30" width="25.5" bestFit="1" customWidth="1"/>
    <col min="31" max="31" width="25.33203125" bestFit="1" customWidth="1"/>
    <col min="32" max="32" width="25.6640625" bestFit="1" customWidth="1"/>
  </cols>
  <sheetData>
    <row r="1" spans="1:32" x14ac:dyDescent="0.2">
      <c r="A1" t="s">
        <v>0</v>
      </c>
      <c r="B1" t="s">
        <v>1530</v>
      </c>
      <c r="C1" t="s">
        <v>1531</v>
      </c>
      <c r="D1" t="s">
        <v>1532</v>
      </c>
      <c r="E1" t="s">
        <v>1533</v>
      </c>
      <c r="F1" t="s">
        <v>1534</v>
      </c>
      <c r="G1" t="s">
        <v>1535</v>
      </c>
      <c r="H1" t="s">
        <v>1536</v>
      </c>
      <c r="I1" t="s">
        <v>1542</v>
      </c>
      <c r="J1" t="s">
        <v>1544</v>
      </c>
      <c r="K1" t="s">
        <v>1545</v>
      </c>
      <c r="L1" t="s">
        <v>1546</v>
      </c>
      <c r="M1" t="s">
        <v>1547</v>
      </c>
      <c r="N1" t="s">
        <v>1548</v>
      </c>
      <c r="O1" t="s">
        <v>1549</v>
      </c>
      <c r="P1" t="s">
        <v>1550</v>
      </c>
      <c r="Q1" t="s">
        <v>1551</v>
      </c>
      <c r="R1" t="s">
        <v>1552</v>
      </c>
      <c r="S1" t="s">
        <v>1553</v>
      </c>
      <c r="T1" t="s">
        <v>1554</v>
      </c>
      <c r="U1" t="s">
        <v>1555</v>
      </c>
      <c r="V1" t="s">
        <v>1556</v>
      </c>
      <c r="W1" t="s">
        <v>1557</v>
      </c>
      <c r="X1" t="s">
        <v>1562</v>
      </c>
      <c r="Y1" t="s">
        <v>1563</v>
      </c>
      <c r="Z1" t="s">
        <v>1564</v>
      </c>
      <c r="AA1" t="s">
        <v>1565</v>
      </c>
      <c r="AB1" t="s">
        <v>3898</v>
      </c>
      <c r="AC1" t="s">
        <v>3893</v>
      </c>
      <c r="AD1" t="s">
        <v>3894</v>
      </c>
      <c r="AE1" t="s">
        <v>3895</v>
      </c>
      <c r="AF1" t="s">
        <v>3896</v>
      </c>
    </row>
    <row r="2" spans="1:32" x14ac:dyDescent="0.2">
      <c r="A2" s="27" t="s">
        <v>3904</v>
      </c>
      <c r="B2">
        <v>4.0046430644225204</v>
      </c>
      <c r="C2">
        <v>8.3941605839416091</v>
      </c>
      <c r="D2">
        <v>0</v>
      </c>
      <c r="E2">
        <v>22.587376108502902</v>
      </c>
      <c r="F2">
        <v>0</v>
      </c>
      <c r="G2">
        <v>0</v>
      </c>
      <c r="H2">
        <v>0</v>
      </c>
      <c r="I2">
        <v>100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14.844373503591401</v>
      </c>
      <c r="T2">
        <v>11.2676056338028</v>
      </c>
      <c r="U2">
        <v>0</v>
      </c>
      <c r="V2">
        <v>0</v>
      </c>
      <c r="W2">
        <v>13.3587786259542</v>
      </c>
      <c r="X2">
        <v>100</v>
      </c>
      <c r="Y2">
        <v>32.558139534883701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</row>
    <row r="3" spans="1:32" x14ac:dyDescent="0.2">
      <c r="A3" s="27" t="s">
        <v>3905</v>
      </c>
      <c r="B3">
        <v>0</v>
      </c>
      <c r="C3">
        <v>2.9197080291970798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3.3519553072625698</v>
      </c>
      <c r="T3">
        <v>0</v>
      </c>
      <c r="U3">
        <v>0</v>
      </c>
      <c r="V3">
        <v>0</v>
      </c>
      <c r="W3">
        <v>0</v>
      </c>
      <c r="X3">
        <v>0</v>
      </c>
      <c r="Y3">
        <v>16.2790697674419</v>
      </c>
      <c r="Z3">
        <v>0</v>
      </c>
      <c r="AA3">
        <v>100</v>
      </c>
      <c r="AB3">
        <v>0</v>
      </c>
      <c r="AC3">
        <v>100</v>
      </c>
      <c r="AD3">
        <v>0</v>
      </c>
      <c r="AE3">
        <v>0</v>
      </c>
      <c r="AF3">
        <v>0</v>
      </c>
    </row>
    <row r="4" spans="1:32" x14ac:dyDescent="0.2">
      <c r="A4" s="27" t="s">
        <v>3906</v>
      </c>
      <c r="B4">
        <v>0</v>
      </c>
      <c r="C4">
        <v>0</v>
      </c>
      <c r="D4">
        <v>0</v>
      </c>
      <c r="E4">
        <v>23.4741784037559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100</v>
      </c>
      <c r="P4">
        <v>0</v>
      </c>
      <c r="Q4">
        <v>87.429643527204504</v>
      </c>
      <c r="R4">
        <v>100</v>
      </c>
      <c r="S4">
        <v>53.1125299281724</v>
      </c>
      <c r="T4">
        <v>62.676056338028197</v>
      </c>
      <c r="U4">
        <v>72.413793103448299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 spans="1:32" x14ac:dyDescent="0.2">
      <c r="A5" s="27" t="s">
        <v>3907</v>
      </c>
      <c r="B5">
        <v>2.5536854323853699</v>
      </c>
      <c r="C5">
        <v>0</v>
      </c>
      <c r="D5">
        <v>12.5523012552301</v>
      </c>
      <c r="E5">
        <v>5.6859676577986402</v>
      </c>
      <c r="F5">
        <v>0</v>
      </c>
      <c r="G5">
        <v>18.108108108108102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3.3918595371109301</v>
      </c>
      <c r="T5">
        <v>0</v>
      </c>
      <c r="U5">
        <v>6.5517241379310303</v>
      </c>
      <c r="V5">
        <v>37.5</v>
      </c>
      <c r="W5">
        <v>22.519083969465601</v>
      </c>
      <c r="X5">
        <v>0</v>
      </c>
      <c r="Y5">
        <v>0</v>
      </c>
      <c r="Z5">
        <v>8.7323943661971803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 spans="1:32" x14ac:dyDescent="0.2">
      <c r="A6" s="27" t="s">
        <v>3908</v>
      </c>
      <c r="B6">
        <v>6.2681369704004704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48.039215686274503</v>
      </c>
      <c r="Q6">
        <v>0</v>
      </c>
      <c r="R6">
        <v>0</v>
      </c>
      <c r="S6">
        <v>0</v>
      </c>
      <c r="T6">
        <v>0</v>
      </c>
      <c r="U6">
        <v>0</v>
      </c>
      <c r="V6">
        <v>14.84375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7" spans="1:32" x14ac:dyDescent="0.2">
      <c r="A7" s="27" t="s">
        <v>3909</v>
      </c>
      <c r="B7">
        <v>85.432385374347106</v>
      </c>
      <c r="C7">
        <v>86.496350364963504</v>
      </c>
      <c r="D7">
        <v>87.447698744769895</v>
      </c>
      <c r="E7">
        <v>48.252477829942599</v>
      </c>
      <c r="F7">
        <v>100</v>
      </c>
      <c r="G7">
        <v>81.891891891891902</v>
      </c>
      <c r="H7">
        <v>100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51.960784313725497</v>
      </c>
      <c r="Q7">
        <v>7.4108818011256998</v>
      </c>
      <c r="R7">
        <v>0</v>
      </c>
      <c r="S7">
        <v>21.628092577813199</v>
      </c>
      <c r="T7">
        <v>20.422535211267601</v>
      </c>
      <c r="U7">
        <v>21.034482758620701</v>
      </c>
      <c r="V7">
        <v>47.65625</v>
      </c>
      <c r="W7">
        <v>59.732824427480899</v>
      </c>
      <c r="X7">
        <v>0</v>
      </c>
      <c r="Y7">
        <v>51.162790697674403</v>
      </c>
      <c r="Z7">
        <v>91.267605633802802</v>
      </c>
      <c r="AA7">
        <v>0</v>
      </c>
      <c r="AB7">
        <v>100</v>
      </c>
      <c r="AC7">
        <v>0</v>
      </c>
      <c r="AD7">
        <v>0</v>
      </c>
      <c r="AE7">
        <v>0</v>
      </c>
      <c r="AF7">
        <v>0</v>
      </c>
    </row>
    <row r="8" spans="1:32" x14ac:dyDescent="0.2">
      <c r="A8" s="27" t="s">
        <v>3910</v>
      </c>
      <c r="B8">
        <v>0</v>
      </c>
      <c r="C8">
        <v>2.1897810218978102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100</v>
      </c>
      <c r="K8">
        <v>100</v>
      </c>
      <c r="L8">
        <v>0</v>
      </c>
      <c r="M8">
        <v>0</v>
      </c>
      <c r="N8">
        <v>0</v>
      </c>
      <c r="O8">
        <v>0</v>
      </c>
      <c r="P8">
        <v>0</v>
      </c>
      <c r="Q8">
        <v>1.8761726078799299</v>
      </c>
      <c r="R8">
        <v>0</v>
      </c>
      <c r="S8">
        <v>2.6336791699920199</v>
      </c>
      <c r="T8">
        <v>2.8169014084507</v>
      </c>
      <c r="U8">
        <v>0</v>
      </c>
      <c r="V8">
        <v>0</v>
      </c>
      <c r="W8">
        <v>4.3893129770992401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</row>
    <row r="9" spans="1:32" x14ac:dyDescent="0.2">
      <c r="A9" s="27" t="s">
        <v>3911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100</v>
      </c>
      <c r="N9">
        <v>0</v>
      </c>
      <c r="O9">
        <v>0</v>
      </c>
      <c r="P9">
        <v>0</v>
      </c>
      <c r="Q9">
        <v>0</v>
      </c>
      <c r="R9">
        <v>0</v>
      </c>
      <c r="S9">
        <v>0.71827613727055095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25.925925925925899</v>
      </c>
      <c r="AF9">
        <v>100</v>
      </c>
    </row>
    <row r="10" spans="1:32" x14ac:dyDescent="0.2">
      <c r="A10" s="27" t="s">
        <v>3912</v>
      </c>
      <c r="B10">
        <v>1.33488102147417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100</v>
      </c>
      <c r="O10">
        <v>0</v>
      </c>
      <c r="P10">
        <v>0</v>
      </c>
      <c r="Q10">
        <v>2.5328330206378999</v>
      </c>
      <c r="R10">
        <v>0</v>
      </c>
      <c r="S10">
        <v>0</v>
      </c>
      <c r="T10">
        <v>2.8169014084507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74.074074074074105</v>
      </c>
      <c r="AF10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F3C8-7466-9C40-AED3-F798C54D39C6}">
  <dimension ref="A1:QL28"/>
  <sheetViews>
    <sheetView tabSelected="1" topLeftCell="M1" workbookViewId="0">
      <selection activeCell="AG65" sqref="AG65"/>
    </sheetView>
  </sheetViews>
  <sheetFormatPr baseColWidth="10" defaultRowHeight="16" x14ac:dyDescent="0.2"/>
  <cols>
    <col min="1" max="1" width="25.83203125" bestFit="1" customWidth="1"/>
    <col min="2" max="2" width="10.1640625" bestFit="1" customWidth="1"/>
    <col min="3" max="3" width="33.5" bestFit="1" customWidth="1"/>
    <col min="4" max="4" width="19" bestFit="1" customWidth="1"/>
    <col min="5" max="5" width="15.1640625" bestFit="1" customWidth="1"/>
    <col min="6" max="6" width="16.5" bestFit="1" customWidth="1"/>
    <col min="7" max="7" width="15.5" bestFit="1" customWidth="1"/>
    <col min="8" max="8" width="30.1640625" bestFit="1" customWidth="1"/>
    <col min="9" max="9" width="14.83203125" bestFit="1" customWidth="1"/>
    <col min="10" max="10" width="34.1640625" bestFit="1" customWidth="1"/>
    <col min="11" max="11" width="6.6640625" bestFit="1" customWidth="1"/>
    <col min="12" max="12" width="8.83203125" bestFit="1" customWidth="1"/>
    <col min="13" max="13" width="48" bestFit="1" customWidth="1"/>
    <col min="14" max="14" width="20.33203125" bestFit="1" customWidth="1"/>
    <col min="15" max="15" width="11" bestFit="1" customWidth="1"/>
    <col min="16" max="16" width="11.1640625" bestFit="1" customWidth="1"/>
    <col min="17" max="17" width="11.5" bestFit="1" customWidth="1"/>
    <col min="18" max="18" width="15.1640625" bestFit="1" customWidth="1"/>
    <col min="19" max="19" width="12.83203125" bestFit="1" customWidth="1"/>
    <col min="20" max="20" width="11.1640625" bestFit="1" customWidth="1"/>
    <col min="21" max="21" width="10.1640625" bestFit="1" customWidth="1"/>
    <col min="22" max="22" width="11.6640625" bestFit="1" customWidth="1"/>
    <col min="23" max="24" width="11.1640625" bestFit="1" customWidth="1"/>
    <col min="25" max="25" width="12.1640625" bestFit="1" customWidth="1"/>
    <col min="26" max="26" width="10.1640625" bestFit="1" customWidth="1"/>
    <col min="27" max="27" width="12.83203125" bestFit="1" customWidth="1"/>
    <col min="28" max="28" width="7.6640625" bestFit="1" customWidth="1"/>
    <col min="29" max="29" width="13.1640625" bestFit="1" customWidth="1"/>
    <col min="30" max="31" width="12.1640625" bestFit="1" customWidth="1"/>
    <col min="32" max="32" width="61.6640625" bestFit="1" customWidth="1"/>
    <col min="33" max="33" width="33" bestFit="1" customWidth="1"/>
    <col min="34" max="34" width="33.33203125" bestFit="1" customWidth="1"/>
    <col min="35" max="35" width="31.33203125" bestFit="1" customWidth="1"/>
    <col min="36" max="36" width="29" bestFit="1" customWidth="1"/>
    <col min="37" max="37" width="26" bestFit="1" customWidth="1"/>
    <col min="38" max="38" width="20.83203125" bestFit="1" customWidth="1"/>
    <col min="39" max="39" width="15.83203125" bestFit="1" customWidth="1"/>
    <col min="40" max="40" width="20.5" bestFit="1" customWidth="1"/>
    <col min="41" max="41" width="17.1640625" bestFit="1" customWidth="1"/>
    <col min="42" max="42" width="20.83203125" bestFit="1" customWidth="1"/>
    <col min="43" max="43" width="12.1640625" bestFit="1" customWidth="1"/>
    <col min="44" max="44" width="15.6640625" bestFit="1" customWidth="1"/>
    <col min="45" max="45" width="13.6640625" bestFit="1" customWidth="1"/>
    <col min="46" max="46" width="17.1640625" bestFit="1" customWidth="1"/>
    <col min="47" max="47" width="12.33203125" bestFit="1" customWidth="1"/>
    <col min="48" max="48" width="15.83203125" bestFit="1" customWidth="1"/>
    <col min="49" max="49" width="12.1640625" bestFit="1" customWidth="1"/>
    <col min="50" max="50" width="15.5" bestFit="1" customWidth="1"/>
    <col min="51" max="51" width="16.83203125" bestFit="1" customWidth="1"/>
    <col min="52" max="52" width="22.5" bestFit="1" customWidth="1"/>
    <col min="53" max="53" width="22.33203125" bestFit="1" customWidth="1"/>
    <col min="54" max="54" width="15.1640625" bestFit="1" customWidth="1"/>
    <col min="55" max="55" width="20.1640625" bestFit="1" customWidth="1"/>
    <col min="56" max="56" width="16.83203125" bestFit="1" customWidth="1"/>
    <col min="57" max="57" width="20.5" bestFit="1" customWidth="1"/>
    <col min="58" max="58" width="12.83203125" bestFit="1" customWidth="1"/>
    <col min="59" max="59" width="15.33203125" bestFit="1" customWidth="1"/>
    <col min="60" max="60" width="13.33203125" bestFit="1" customWidth="1"/>
    <col min="61" max="61" width="16.83203125" bestFit="1" customWidth="1"/>
    <col min="62" max="62" width="12" bestFit="1" customWidth="1"/>
    <col min="63" max="63" width="15.5" bestFit="1" customWidth="1"/>
    <col min="64" max="64" width="12.1640625" bestFit="1" customWidth="1"/>
    <col min="65" max="65" width="15.1640625" bestFit="1" customWidth="1"/>
    <col min="66" max="66" width="16.5" bestFit="1" customWidth="1"/>
    <col min="67" max="67" width="22.1640625" bestFit="1" customWidth="1"/>
    <col min="68" max="68" width="22" bestFit="1" customWidth="1"/>
    <col min="69" max="69" width="14.83203125" bestFit="1" customWidth="1"/>
    <col min="70" max="70" width="12.1640625" bestFit="1" customWidth="1"/>
    <col min="71" max="71" width="12.5" bestFit="1" customWidth="1"/>
    <col min="72" max="72" width="15.6640625" bestFit="1" customWidth="1"/>
    <col min="73" max="73" width="12.83203125" bestFit="1" customWidth="1"/>
    <col min="74" max="74" width="14.5" bestFit="1" customWidth="1"/>
    <col min="75" max="75" width="14.1640625" bestFit="1" customWidth="1"/>
    <col min="76" max="76" width="13.83203125" bestFit="1" customWidth="1"/>
    <col min="77" max="77" width="16.5" bestFit="1" customWidth="1"/>
    <col min="78" max="78" width="16.1640625" bestFit="1" customWidth="1"/>
    <col min="79" max="79" width="14.33203125" bestFit="1" customWidth="1"/>
    <col min="80" max="80" width="17" bestFit="1" customWidth="1"/>
    <col min="81" max="81" width="16.6640625" bestFit="1" customWidth="1"/>
    <col min="82" max="82" width="10.1640625" bestFit="1" customWidth="1"/>
    <col min="83" max="83" width="14" bestFit="1" customWidth="1"/>
    <col min="84" max="84" width="16.6640625" bestFit="1" customWidth="1"/>
    <col min="85" max="85" width="16.33203125" bestFit="1" customWidth="1"/>
    <col min="86" max="86" width="13" bestFit="1" customWidth="1"/>
    <col min="87" max="87" width="18.1640625" bestFit="1" customWidth="1"/>
    <col min="88" max="88" width="21.83203125" bestFit="1" customWidth="1"/>
    <col min="89" max="89" width="13.33203125" bestFit="1" customWidth="1"/>
    <col min="90" max="90" width="16.83203125" bestFit="1" customWidth="1"/>
    <col min="91" max="91" width="13.1640625" bestFit="1" customWidth="1"/>
    <col min="92" max="92" width="16.6640625" bestFit="1" customWidth="1"/>
    <col min="93" max="93" width="13" bestFit="1" customWidth="1"/>
    <col min="94" max="94" width="16.5" bestFit="1" customWidth="1"/>
    <col min="95" max="95" width="14.6640625" bestFit="1" customWidth="1"/>
    <col min="96" max="96" width="18.1640625" bestFit="1" customWidth="1"/>
    <col min="97" max="97" width="17.83203125" bestFit="1" customWidth="1"/>
    <col min="98" max="98" width="11.1640625" bestFit="1" customWidth="1"/>
    <col min="99" max="101" width="12.1640625" bestFit="1" customWidth="1"/>
    <col min="102" max="102" width="10.1640625" bestFit="1" customWidth="1"/>
    <col min="103" max="103" width="11.1640625" bestFit="1" customWidth="1"/>
    <col min="104" max="104" width="12.83203125" bestFit="1" customWidth="1"/>
    <col min="105" max="106" width="6.6640625" bestFit="1" customWidth="1"/>
    <col min="107" max="132" width="7.6640625" bestFit="1" customWidth="1"/>
    <col min="133" max="141" width="7" bestFit="1" customWidth="1"/>
    <col min="142" max="167" width="8" bestFit="1" customWidth="1"/>
    <col min="168" max="174" width="6.33203125" bestFit="1" customWidth="1"/>
    <col min="175" max="176" width="11.1640625" bestFit="1" customWidth="1"/>
    <col min="177" max="209" width="12.1640625" bestFit="1" customWidth="1"/>
    <col min="210" max="211" width="6.33203125" bestFit="1" customWidth="1"/>
    <col min="212" max="237" width="7.33203125" bestFit="1" customWidth="1"/>
    <col min="238" max="246" width="6.6640625" bestFit="1" customWidth="1"/>
    <col min="247" max="272" width="7.6640625" bestFit="1" customWidth="1"/>
    <col min="273" max="279" width="6" bestFit="1" customWidth="1"/>
    <col min="280" max="280" width="11.1640625" bestFit="1" customWidth="1"/>
    <col min="281" max="386" width="12.1640625" bestFit="1" customWidth="1"/>
    <col min="387" max="412" width="12.5" bestFit="1" customWidth="1"/>
    <col min="413" max="454" width="12.1640625" bestFit="1" customWidth="1"/>
  </cols>
  <sheetData>
    <row r="1" spans="1:454" x14ac:dyDescent="0.2">
      <c r="A1" t="s">
        <v>3918</v>
      </c>
      <c r="B1" t="s">
        <v>3919</v>
      </c>
      <c r="C1" t="s">
        <v>3920</v>
      </c>
      <c r="D1" t="s">
        <v>3921</v>
      </c>
      <c r="E1" t="s">
        <v>3922</v>
      </c>
      <c r="F1" t="s">
        <v>3923</v>
      </c>
      <c r="G1" t="s">
        <v>3924</v>
      </c>
      <c r="H1" t="s">
        <v>3925</v>
      </c>
      <c r="I1" t="s">
        <v>3926</v>
      </c>
      <c r="J1" t="s">
        <v>3927</v>
      </c>
      <c r="K1" t="s">
        <v>3928</v>
      </c>
      <c r="L1" t="s">
        <v>3929</v>
      </c>
      <c r="M1" t="s">
        <v>3930</v>
      </c>
      <c r="N1" t="s">
        <v>3931</v>
      </c>
      <c r="O1" t="s">
        <v>3932</v>
      </c>
      <c r="P1" t="s">
        <v>1529</v>
      </c>
      <c r="Q1" t="s">
        <v>4565</v>
      </c>
      <c r="R1" t="s">
        <v>3933</v>
      </c>
      <c r="S1" t="s">
        <v>3934</v>
      </c>
      <c r="T1" t="s">
        <v>3935</v>
      </c>
      <c r="U1" t="s">
        <v>3936</v>
      </c>
      <c r="V1" t="s">
        <v>3937</v>
      </c>
      <c r="W1" t="s">
        <v>3938</v>
      </c>
      <c r="X1" t="s">
        <v>3939</v>
      </c>
      <c r="Y1" t="s">
        <v>3940</v>
      </c>
      <c r="Z1" t="s">
        <v>3941</v>
      </c>
      <c r="AA1" t="s">
        <v>3942</v>
      </c>
      <c r="AB1" t="s">
        <v>3943</v>
      </c>
      <c r="AC1" t="s">
        <v>3944</v>
      </c>
      <c r="AD1" t="s">
        <v>3945</v>
      </c>
      <c r="AE1" t="s">
        <v>3946</v>
      </c>
      <c r="AF1" t="s">
        <v>3947</v>
      </c>
      <c r="AG1" t="s">
        <v>3948</v>
      </c>
      <c r="AH1" t="s">
        <v>3949</v>
      </c>
      <c r="AI1" t="s">
        <v>3950</v>
      </c>
      <c r="AJ1" t="s">
        <v>3951</v>
      </c>
      <c r="AK1" t="s">
        <v>3952</v>
      </c>
      <c r="AL1" t="s">
        <v>3953</v>
      </c>
      <c r="AM1" t="s">
        <v>3954</v>
      </c>
      <c r="AN1" t="s">
        <v>3955</v>
      </c>
      <c r="AO1" t="s">
        <v>3956</v>
      </c>
      <c r="AP1" t="s">
        <v>3957</v>
      </c>
      <c r="AQ1" t="s">
        <v>3958</v>
      </c>
      <c r="AR1" t="s">
        <v>3959</v>
      </c>
      <c r="AS1" t="s">
        <v>3960</v>
      </c>
      <c r="AT1" t="s">
        <v>3961</v>
      </c>
      <c r="AU1" t="s">
        <v>3962</v>
      </c>
      <c r="AV1" t="s">
        <v>3963</v>
      </c>
      <c r="AW1" t="s">
        <v>3964</v>
      </c>
      <c r="AX1" t="s">
        <v>3965</v>
      </c>
      <c r="AY1" t="s">
        <v>3966</v>
      </c>
      <c r="AZ1" t="s">
        <v>3967</v>
      </c>
      <c r="BA1" t="s">
        <v>3968</v>
      </c>
      <c r="BB1" t="s">
        <v>3969</v>
      </c>
      <c r="BC1" t="s">
        <v>3970</v>
      </c>
      <c r="BD1" t="s">
        <v>3971</v>
      </c>
      <c r="BE1" t="s">
        <v>3972</v>
      </c>
      <c r="BF1" t="s">
        <v>3973</v>
      </c>
      <c r="BG1" t="s">
        <v>3974</v>
      </c>
      <c r="BH1" t="s">
        <v>3975</v>
      </c>
      <c r="BI1" t="s">
        <v>3976</v>
      </c>
      <c r="BJ1" t="s">
        <v>3977</v>
      </c>
      <c r="BK1" t="s">
        <v>3978</v>
      </c>
      <c r="BL1" t="s">
        <v>3979</v>
      </c>
      <c r="BM1" t="s">
        <v>3980</v>
      </c>
      <c r="BN1" t="s">
        <v>3981</v>
      </c>
      <c r="BO1" t="s">
        <v>3982</v>
      </c>
      <c r="BP1" t="s">
        <v>3983</v>
      </c>
      <c r="BQ1" t="s">
        <v>3984</v>
      </c>
      <c r="BR1" t="s">
        <v>3985</v>
      </c>
      <c r="BS1" t="s">
        <v>3986</v>
      </c>
      <c r="BT1" t="s">
        <v>3987</v>
      </c>
      <c r="BU1" t="s">
        <v>3988</v>
      </c>
      <c r="BV1" t="s">
        <v>3989</v>
      </c>
      <c r="BW1" t="s">
        <v>3990</v>
      </c>
      <c r="BX1" t="s">
        <v>3991</v>
      </c>
      <c r="BY1" t="s">
        <v>3992</v>
      </c>
      <c r="BZ1" t="s">
        <v>3993</v>
      </c>
      <c r="CA1" t="s">
        <v>3994</v>
      </c>
      <c r="CB1" t="s">
        <v>3995</v>
      </c>
      <c r="CC1" t="s">
        <v>3996</v>
      </c>
      <c r="CD1" t="s">
        <v>3997</v>
      </c>
      <c r="CE1" t="s">
        <v>3998</v>
      </c>
      <c r="CF1" t="s">
        <v>3999</v>
      </c>
      <c r="CG1" t="s">
        <v>4000</v>
      </c>
      <c r="CH1" t="s">
        <v>4001</v>
      </c>
      <c r="CI1" t="s">
        <v>4002</v>
      </c>
      <c r="CJ1" t="s">
        <v>4003</v>
      </c>
      <c r="CK1" t="s">
        <v>4004</v>
      </c>
      <c r="CL1" t="s">
        <v>4005</v>
      </c>
      <c r="CM1" t="s">
        <v>4006</v>
      </c>
      <c r="CN1" t="s">
        <v>4007</v>
      </c>
      <c r="CO1" t="s">
        <v>4008</v>
      </c>
      <c r="CP1" t="s">
        <v>4009</v>
      </c>
      <c r="CQ1" t="s">
        <v>4010</v>
      </c>
      <c r="CR1" t="s">
        <v>4011</v>
      </c>
      <c r="CS1" t="s">
        <v>4012</v>
      </c>
      <c r="CT1" t="s">
        <v>4013</v>
      </c>
      <c r="CU1" t="s">
        <v>4014</v>
      </c>
      <c r="CV1" t="s">
        <v>4015</v>
      </c>
      <c r="CW1" t="s">
        <v>4016</v>
      </c>
      <c r="CX1" t="s">
        <v>4017</v>
      </c>
      <c r="CY1" t="s">
        <v>4018</v>
      </c>
      <c r="CZ1" t="s">
        <v>4019</v>
      </c>
      <c r="DA1" t="s">
        <v>4020</v>
      </c>
      <c r="DB1" t="s">
        <v>4021</v>
      </c>
      <c r="DC1" t="s">
        <v>4022</v>
      </c>
      <c r="DD1" t="s">
        <v>4023</v>
      </c>
      <c r="DE1" t="s">
        <v>4024</v>
      </c>
      <c r="DF1" t="s">
        <v>4025</v>
      </c>
      <c r="DG1" t="s">
        <v>4026</v>
      </c>
      <c r="DH1" t="s">
        <v>4027</v>
      </c>
      <c r="DI1" t="s">
        <v>4028</v>
      </c>
      <c r="DJ1" t="s">
        <v>4029</v>
      </c>
      <c r="DK1" t="s">
        <v>4030</v>
      </c>
      <c r="DL1" t="s">
        <v>4031</v>
      </c>
      <c r="DM1" t="s">
        <v>4032</v>
      </c>
      <c r="DN1" t="s">
        <v>4033</v>
      </c>
      <c r="DO1" t="s">
        <v>4034</v>
      </c>
      <c r="DP1" t="s">
        <v>4035</v>
      </c>
      <c r="DQ1" t="s">
        <v>4036</v>
      </c>
      <c r="DR1" t="s">
        <v>4037</v>
      </c>
      <c r="DS1" t="s">
        <v>4038</v>
      </c>
      <c r="DT1" t="s">
        <v>4039</v>
      </c>
      <c r="DU1" t="s">
        <v>4040</v>
      </c>
      <c r="DV1" t="s">
        <v>4041</v>
      </c>
      <c r="DW1" t="s">
        <v>4042</v>
      </c>
      <c r="DX1" t="s">
        <v>4043</v>
      </c>
      <c r="DY1" t="s">
        <v>4044</v>
      </c>
      <c r="DZ1" t="s">
        <v>4045</v>
      </c>
      <c r="EA1" t="s">
        <v>4046</v>
      </c>
      <c r="EB1" t="s">
        <v>4047</v>
      </c>
      <c r="EC1" t="s">
        <v>4048</v>
      </c>
      <c r="ED1" t="s">
        <v>4049</v>
      </c>
      <c r="EE1" t="s">
        <v>4050</v>
      </c>
      <c r="EF1" t="s">
        <v>4051</v>
      </c>
      <c r="EG1" t="s">
        <v>4052</v>
      </c>
      <c r="EH1" t="s">
        <v>4053</v>
      </c>
      <c r="EI1" t="s">
        <v>4054</v>
      </c>
      <c r="EJ1" t="s">
        <v>4055</v>
      </c>
      <c r="EK1" t="s">
        <v>4056</v>
      </c>
      <c r="EL1" t="s">
        <v>4057</v>
      </c>
      <c r="EM1" t="s">
        <v>4058</v>
      </c>
      <c r="EN1" t="s">
        <v>4059</v>
      </c>
      <c r="EO1" t="s">
        <v>4060</v>
      </c>
      <c r="EP1" t="s">
        <v>4061</v>
      </c>
      <c r="EQ1" t="s">
        <v>4062</v>
      </c>
      <c r="ER1" t="s">
        <v>4063</v>
      </c>
      <c r="ES1" t="s">
        <v>4064</v>
      </c>
      <c r="ET1" t="s">
        <v>4065</v>
      </c>
      <c r="EU1" t="s">
        <v>4066</v>
      </c>
      <c r="EV1" t="s">
        <v>4067</v>
      </c>
      <c r="EW1" t="s">
        <v>4068</v>
      </c>
      <c r="EX1" t="s">
        <v>4069</v>
      </c>
      <c r="EY1" t="s">
        <v>4070</v>
      </c>
      <c r="EZ1" t="s">
        <v>4071</v>
      </c>
      <c r="FA1" t="s">
        <v>4072</v>
      </c>
      <c r="FB1" t="s">
        <v>4073</v>
      </c>
      <c r="FC1" t="s">
        <v>4074</v>
      </c>
      <c r="FD1" t="s">
        <v>4075</v>
      </c>
      <c r="FE1" t="s">
        <v>4076</v>
      </c>
      <c r="FF1" t="s">
        <v>4077</v>
      </c>
      <c r="FG1" t="s">
        <v>4078</v>
      </c>
      <c r="FH1" t="s">
        <v>4079</v>
      </c>
      <c r="FI1" t="s">
        <v>4080</v>
      </c>
      <c r="FJ1" t="s">
        <v>4081</v>
      </c>
      <c r="FK1" t="s">
        <v>4082</v>
      </c>
      <c r="FL1" t="s">
        <v>4083</v>
      </c>
      <c r="FM1" t="s">
        <v>4084</v>
      </c>
      <c r="FN1" t="s">
        <v>4085</v>
      </c>
      <c r="FO1" t="s">
        <v>4086</v>
      </c>
      <c r="FP1" t="s">
        <v>4087</v>
      </c>
      <c r="FQ1" t="s">
        <v>4088</v>
      </c>
      <c r="FR1" t="s">
        <v>4089</v>
      </c>
      <c r="FS1" t="s">
        <v>4090</v>
      </c>
      <c r="FT1" t="s">
        <v>4091</v>
      </c>
      <c r="FU1" t="s">
        <v>4092</v>
      </c>
      <c r="FV1" t="s">
        <v>4093</v>
      </c>
      <c r="FW1" t="s">
        <v>4094</v>
      </c>
      <c r="FX1" t="s">
        <v>4095</v>
      </c>
      <c r="FY1" t="s">
        <v>4096</v>
      </c>
      <c r="FZ1" t="s">
        <v>4097</v>
      </c>
      <c r="GA1" t="s">
        <v>4098</v>
      </c>
      <c r="GB1" t="s">
        <v>4099</v>
      </c>
      <c r="GC1" t="s">
        <v>4100</v>
      </c>
      <c r="GD1" t="s">
        <v>4101</v>
      </c>
      <c r="GE1" t="s">
        <v>4102</v>
      </c>
      <c r="GF1" t="s">
        <v>4103</v>
      </c>
      <c r="GG1" t="s">
        <v>4104</v>
      </c>
      <c r="GH1" t="s">
        <v>4105</v>
      </c>
      <c r="GI1" t="s">
        <v>4106</v>
      </c>
      <c r="GJ1" t="s">
        <v>4107</v>
      </c>
      <c r="GK1" t="s">
        <v>4108</v>
      </c>
      <c r="GL1" t="s">
        <v>4109</v>
      </c>
      <c r="GM1" t="s">
        <v>4110</v>
      </c>
      <c r="GN1" t="s">
        <v>4111</v>
      </c>
      <c r="GO1" t="s">
        <v>4112</v>
      </c>
      <c r="GP1" t="s">
        <v>4113</v>
      </c>
      <c r="GQ1" t="s">
        <v>4114</v>
      </c>
      <c r="GR1" t="s">
        <v>4115</v>
      </c>
      <c r="GS1" t="s">
        <v>4116</v>
      </c>
      <c r="GT1" t="s">
        <v>4117</v>
      </c>
      <c r="GU1" t="s">
        <v>4118</v>
      </c>
      <c r="GV1" t="s">
        <v>4119</v>
      </c>
      <c r="GW1" t="s">
        <v>4120</v>
      </c>
      <c r="GX1" t="s">
        <v>4121</v>
      </c>
      <c r="GY1" t="s">
        <v>4122</v>
      </c>
      <c r="GZ1" t="s">
        <v>4123</v>
      </c>
      <c r="HA1" t="s">
        <v>4124</v>
      </c>
      <c r="HB1" t="s">
        <v>4125</v>
      </c>
      <c r="HC1" t="s">
        <v>4126</v>
      </c>
      <c r="HD1" t="s">
        <v>4127</v>
      </c>
      <c r="HE1" t="s">
        <v>4128</v>
      </c>
      <c r="HF1" t="s">
        <v>4129</v>
      </c>
      <c r="HG1" t="s">
        <v>4130</v>
      </c>
      <c r="HH1" t="s">
        <v>4131</v>
      </c>
      <c r="HI1" t="s">
        <v>4132</v>
      </c>
      <c r="HJ1" t="s">
        <v>4133</v>
      </c>
      <c r="HK1" t="s">
        <v>4134</v>
      </c>
      <c r="HL1" t="s">
        <v>4135</v>
      </c>
      <c r="HM1" t="s">
        <v>4136</v>
      </c>
      <c r="HN1" t="s">
        <v>4137</v>
      </c>
      <c r="HO1" t="s">
        <v>4138</v>
      </c>
      <c r="HP1" t="s">
        <v>4139</v>
      </c>
      <c r="HQ1" t="s">
        <v>4140</v>
      </c>
      <c r="HR1" t="s">
        <v>4141</v>
      </c>
      <c r="HS1" t="s">
        <v>4142</v>
      </c>
      <c r="HT1" t="s">
        <v>4143</v>
      </c>
      <c r="HU1" t="s">
        <v>4144</v>
      </c>
      <c r="HV1" t="s">
        <v>4145</v>
      </c>
      <c r="HW1" t="s">
        <v>4146</v>
      </c>
      <c r="HX1" t="s">
        <v>4147</v>
      </c>
      <c r="HY1" t="s">
        <v>4148</v>
      </c>
      <c r="HZ1" t="s">
        <v>4149</v>
      </c>
      <c r="IA1" t="s">
        <v>4150</v>
      </c>
      <c r="IB1" t="s">
        <v>4151</v>
      </c>
      <c r="IC1" t="s">
        <v>4152</v>
      </c>
      <c r="ID1" t="s">
        <v>4153</v>
      </c>
      <c r="IE1" t="s">
        <v>4154</v>
      </c>
      <c r="IF1" t="s">
        <v>4155</v>
      </c>
      <c r="IG1" t="s">
        <v>4156</v>
      </c>
      <c r="IH1" t="s">
        <v>4157</v>
      </c>
      <c r="II1" t="s">
        <v>4158</v>
      </c>
      <c r="IJ1" t="s">
        <v>4159</v>
      </c>
      <c r="IK1" t="s">
        <v>4160</v>
      </c>
      <c r="IL1" t="s">
        <v>4161</v>
      </c>
      <c r="IM1" t="s">
        <v>4162</v>
      </c>
      <c r="IN1" t="s">
        <v>4163</v>
      </c>
      <c r="IO1" t="s">
        <v>4164</v>
      </c>
      <c r="IP1" t="s">
        <v>4165</v>
      </c>
      <c r="IQ1" t="s">
        <v>4166</v>
      </c>
      <c r="IR1" t="s">
        <v>4167</v>
      </c>
      <c r="IS1" t="s">
        <v>4168</v>
      </c>
      <c r="IT1" t="s">
        <v>4169</v>
      </c>
      <c r="IU1" t="s">
        <v>4170</v>
      </c>
      <c r="IV1" t="s">
        <v>4171</v>
      </c>
      <c r="IW1" t="s">
        <v>4172</v>
      </c>
      <c r="IX1" t="s">
        <v>4173</v>
      </c>
      <c r="IY1" t="s">
        <v>4174</v>
      </c>
      <c r="IZ1" t="s">
        <v>4175</v>
      </c>
      <c r="JA1" t="s">
        <v>4176</v>
      </c>
      <c r="JB1" t="s">
        <v>4177</v>
      </c>
      <c r="JC1" t="s">
        <v>4178</v>
      </c>
      <c r="JD1" t="s">
        <v>4179</v>
      </c>
      <c r="JE1" t="s">
        <v>4180</v>
      </c>
      <c r="JF1" t="s">
        <v>4181</v>
      </c>
      <c r="JG1" t="s">
        <v>4182</v>
      </c>
      <c r="JH1" t="s">
        <v>4183</v>
      </c>
      <c r="JI1" t="s">
        <v>4184</v>
      </c>
      <c r="JJ1" t="s">
        <v>4185</v>
      </c>
      <c r="JK1" t="s">
        <v>4186</v>
      </c>
      <c r="JL1" t="s">
        <v>4187</v>
      </c>
      <c r="JM1" t="s">
        <v>4188</v>
      </c>
      <c r="JN1" t="s">
        <v>4189</v>
      </c>
      <c r="JO1" t="s">
        <v>4190</v>
      </c>
      <c r="JP1" t="s">
        <v>4191</v>
      </c>
      <c r="JQ1" t="s">
        <v>4192</v>
      </c>
      <c r="JR1" t="s">
        <v>4193</v>
      </c>
      <c r="JS1" t="s">
        <v>4194</v>
      </c>
      <c r="JT1" t="s">
        <v>4195</v>
      </c>
      <c r="JU1" t="s">
        <v>4196</v>
      </c>
      <c r="JV1" t="s">
        <v>4197</v>
      </c>
      <c r="JW1" t="s">
        <v>4198</v>
      </c>
      <c r="JX1" t="s">
        <v>4199</v>
      </c>
      <c r="JY1" t="s">
        <v>4200</v>
      </c>
      <c r="JZ1" t="s">
        <v>4201</v>
      </c>
      <c r="KA1" t="s">
        <v>4202</v>
      </c>
      <c r="KB1" t="s">
        <v>4203</v>
      </c>
      <c r="KC1" t="s">
        <v>4204</v>
      </c>
      <c r="KD1" t="s">
        <v>4205</v>
      </c>
      <c r="KE1" t="s">
        <v>4206</v>
      </c>
      <c r="KF1" t="s">
        <v>4207</v>
      </c>
      <c r="KG1" t="s">
        <v>4208</v>
      </c>
      <c r="KH1" t="s">
        <v>4209</v>
      </c>
      <c r="KI1" t="s">
        <v>4210</v>
      </c>
      <c r="KJ1" t="s">
        <v>4211</v>
      </c>
      <c r="KK1" t="s">
        <v>4212</v>
      </c>
      <c r="KL1" t="s">
        <v>4213</v>
      </c>
      <c r="KM1" t="s">
        <v>4214</v>
      </c>
      <c r="KN1" t="s">
        <v>4215</v>
      </c>
      <c r="KO1" t="s">
        <v>4216</v>
      </c>
      <c r="KP1" t="s">
        <v>4217</v>
      </c>
      <c r="KQ1" t="s">
        <v>4218</v>
      </c>
      <c r="KR1" t="s">
        <v>4219</v>
      </c>
      <c r="KS1" t="s">
        <v>4220</v>
      </c>
      <c r="KT1" t="s">
        <v>4221</v>
      </c>
      <c r="KU1" t="s">
        <v>4222</v>
      </c>
      <c r="KV1" t="s">
        <v>4223</v>
      </c>
      <c r="KW1" t="s">
        <v>4224</v>
      </c>
      <c r="KX1" t="s">
        <v>4225</v>
      </c>
      <c r="KY1" t="s">
        <v>4226</v>
      </c>
      <c r="KZ1" t="s">
        <v>4227</v>
      </c>
      <c r="LA1" t="s">
        <v>4228</v>
      </c>
      <c r="LB1" t="s">
        <v>4229</v>
      </c>
      <c r="LC1" t="s">
        <v>4230</v>
      </c>
      <c r="LD1" t="s">
        <v>4231</v>
      </c>
      <c r="LE1" t="s">
        <v>4232</v>
      </c>
      <c r="LF1" t="s">
        <v>4233</v>
      </c>
      <c r="LG1" t="s">
        <v>4234</v>
      </c>
      <c r="LH1" t="s">
        <v>4235</v>
      </c>
      <c r="LI1" t="s">
        <v>4236</v>
      </c>
      <c r="LJ1" t="s">
        <v>4237</v>
      </c>
      <c r="LK1" t="s">
        <v>4238</v>
      </c>
      <c r="LL1" t="s">
        <v>4239</v>
      </c>
      <c r="LM1" t="s">
        <v>4240</v>
      </c>
      <c r="LN1" t="s">
        <v>4241</v>
      </c>
      <c r="LO1" t="s">
        <v>4242</v>
      </c>
      <c r="LP1" t="s">
        <v>4243</v>
      </c>
      <c r="LQ1" t="s">
        <v>4244</v>
      </c>
      <c r="LR1" t="s">
        <v>4245</v>
      </c>
      <c r="LS1" t="s">
        <v>4246</v>
      </c>
      <c r="LT1" t="s">
        <v>4247</v>
      </c>
      <c r="LU1" t="s">
        <v>4248</v>
      </c>
      <c r="LV1" t="s">
        <v>4249</v>
      </c>
      <c r="LW1" t="s">
        <v>4250</v>
      </c>
      <c r="LX1" t="s">
        <v>4251</v>
      </c>
      <c r="LY1" t="s">
        <v>4252</v>
      </c>
      <c r="LZ1" t="s">
        <v>4253</v>
      </c>
      <c r="MA1" t="s">
        <v>4254</v>
      </c>
      <c r="MB1" t="s">
        <v>4255</v>
      </c>
      <c r="MC1" t="s">
        <v>4256</v>
      </c>
      <c r="MD1" t="s">
        <v>4257</v>
      </c>
      <c r="ME1" t="s">
        <v>4258</v>
      </c>
      <c r="MF1" t="s">
        <v>4259</v>
      </c>
      <c r="MG1" t="s">
        <v>4260</v>
      </c>
      <c r="MH1" t="s">
        <v>4261</v>
      </c>
      <c r="MI1" t="s">
        <v>4262</v>
      </c>
      <c r="MJ1" t="s">
        <v>4263</v>
      </c>
      <c r="MK1" t="s">
        <v>4264</v>
      </c>
      <c r="ML1" t="s">
        <v>4265</v>
      </c>
      <c r="MM1" t="s">
        <v>4266</v>
      </c>
      <c r="MN1" t="s">
        <v>4267</v>
      </c>
      <c r="MO1" t="s">
        <v>4268</v>
      </c>
      <c r="MP1" t="s">
        <v>4269</v>
      </c>
      <c r="MQ1" t="s">
        <v>4270</v>
      </c>
      <c r="MR1" t="s">
        <v>4271</v>
      </c>
      <c r="MS1" t="s">
        <v>4272</v>
      </c>
      <c r="MT1" t="s">
        <v>4273</v>
      </c>
      <c r="MU1" t="s">
        <v>4274</v>
      </c>
      <c r="MV1" t="s">
        <v>4275</v>
      </c>
      <c r="MW1" t="s">
        <v>4276</v>
      </c>
      <c r="MX1" t="s">
        <v>4277</v>
      </c>
      <c r="MY1" t="s">
        <v>4278</v>
      </c>
      <c r="MZ1" t="s">
        <v>4279</v>
      </c>
      <c r="NA1" t="s">
        <v>4280</v>
      </c>
      <c r="NB1" t="s">
        <v>4281</v>
      </c>
      <c r="NC1" t="s">
        <v>4282</v>
      </c>
      <c r="ND1" t="s">
        <v>4283</v>
      </c>
      <c r="NE1" t="s">
        <v>4284</v>
      </c>
      <c r="NF1" t="s">
        <v>4285</v>
      </c>
      <c r="NG1" t="s">
        <v>4286</v>
      </c>
      <c r="NH1" t="s">
        <v>4287</v>
      </c>
      <c r="NI1" t="s">
        <v>4288</v>
      </c>
      <c r="NJ1" t="s">
        <v>4289</v>
      </c>
      <c r="NK1" t="s">
        <v>4290</v>
      </c>
      <c r="NL1" t="s">
        <v>4291</v>
      </c>
      <c r="NM1" t="s">
        <v>4292</v>
      </c>
      <c r="NN1" t="s">
        <v>4293</v>
      </c>
      <c r="NO1" t="s">
        <v>4294</v>
      </c>
      <c r="NP1" t="s">
        <v>4295</v>
      </c>
      <c r="NQ1" t="s">
        <v>4296</v>
      </c>
      <c r="NR1" t="s">
        <v>4297</v>
      </c>
      <c r="NS1" t="s">
        <v>4298</v>
      </c>
      <c r="NT1" t="s">
        <v>4299</v>
      </c>
      <c r="NU1" t="s">
        <v>4300</v>
      </c>
      <c r="NV1" t="s">
        <v>4301</v>
      </c>
      <c r="NW1" t="s">
        <v>4302</v>
      </c>
      <c r="NX1" t="s">
        <v>4303</v>
      </c>
      <c r="NY1" t="s">
        <v>4304</v>
      </c>
      <c r="NZ1" t="s">
        <v>4305</v>
      </c>
      <c r="OA1" t="s">
        <v>4306</v>
      </c>
      <c r="OB1" t="s">
        <v>4307</v>
      </c>
      <c r="OC1" t="s">
        <v>4308</v>
      </c>
      <c r="OD1" t="s">
        <v>4309</v>
      </c>
      <c r="OE1" t="s">
        <v>4310</v>
      </c>
      <c r="OF1" t="s">
        <v>4311</v>
      </c>
      <c r="OG1" t="s">
        <v>4312</v>
      </c>
      <c r="OH1" t="s">
        <v>4313</v>
      </c>
      <c r="OI1" t="s">
        <v>4314</v>
      </c>
      <c r="OJ1" t="s">
        <v>4315</v>
      </c>
      <c r="OK1" t="s">
        <v>4316</v>
      </c>
      <c r="OL1" t="s">
        <v>4317</v>
      </c>
      <c r="OM1" t="s">
        <v>4318</v>
      </c>
      <c r="ON1" t="s">
        <v>4319</v>
      </c>
      <c r="OO1" t="s">
        <v>4320</v>
      </c>
      <c r="OP1" t="s">
        <v>4321</v>
      </c>
      <c r="OQ1" t="s">
        <v>4322</v>
      </c>
      <c r="OR1" t="s">
        <v>4323</v>
      </c>
      <c r="OS1" t="s">
        <v>4324</v>
      </c>
      <c r="OT1" t="s">
        <v>4325</v>
      </c>
      <c r="OU1" t="s">
        <v>4326</v>
      </c>
      <c r="OV1" t="s">
        <v>4327</v>
      </c>
      <c r="OW1" t="s">
        <v>4328</v>
      </c>
      <c r="OX1" t="s">
        <v>4329</v>
      </c>
      <c r="OY1" t="s">
        <v>4330</v>
      </c>
      <c r="OZ1" t="s">
        <v>4331</v>
      </c>
      <c r="PA1" t="s">
        <v>4332</v>
      </c>
      <c r="PB1" t="s">
        <v>4333</v>
      </c>
      <c r="PC1" t="s">
        <v>4334</v>
      </c>
      <c r="PD1" t="s">
        <v>4335</v>
      </c>
      <c r="PE1" t="s">
        <v>4336</v>
      </c>
      <c r="PF1" t="s">
        <v>4337</v>
      </c>
      <c r="PG1" t="s">
        <v>4338</v>
      </c>
      <c r="PH1" t="s">
        <v>4339</v>
      </c>
      <c r="PI1" t="s">
        <v>4340</v>
      </c>
      <c r="PJ1" t="s">
        <v>4341</v>
      </c>
      <c r="PK1" t="s">
        <v>4342</v>
      </c>
      <c r="PL1" t="s">
        <v>4343</v>
      </c>
      <c r="PM1" t="s">
        <v>4344</v>
      </c>
      <c r="PN1" t="s">
        <v>4345</v>
      </c>
      <c r="PO1" t="s">
        <v>4346</v>
      </c>
      <c r="PP1" t="s">
        <v>4347</v>
      </c>
      <c r="PQ1" t="s">
        <v>4348</v>
      </c>
      <c r="PR1" t="s">
        <v>4349</v>
      </c>
      <c r="PS1" t="s">
        <v>4350</v>
      </c>
      <c r="PT1" t="s">
        <v>4351</v>
      </c>
      <c r="PU1" t="s">
        <v>4352</v>
      </c>
      <c r="PV1" t="s">
        <v>4353</v>
      </c>
      <c r="PW1" t="s">
        <v>4354</v>
      </c>
      <c r="PX1" t="s">
        <v>4355</v>
      </c>
      <c r="PY1" t="s">
        <v>4356</v>
      </c>
      <c r="PZ1" t="s">
        <v>4357</v>
      </c>
      <c r="QA1" t="s">
        <v>4358</v>
      </c>
      <c r="QB1" t="s">
        <v>4359</v>
      </c>
      <c r="QC1" t="s">
        <v>4360</v>
      </c>
      <c r="QD1" t="s">
        <v>4361</v>
      </c>
      <c r="QE1" t="s">
        <v>4362</v>
      </c>
      <c r="QF1" t="s">
        <v>1528</v>
      </c>
      <c r="QG1" t="s">
        <v>4363</v>
      </c>
      <c r="QH1" t="s">
        <v>4364</v>
      </c>
      <c r="QI1" t="s">
        <v>4365</v>
      </c>
      <c r="QJ1" t="s">
        <v>4366</v>
      </c>
      <c r="QK1" t="s">
        <v>4367</v>
      </c>
      <c r="QL1" t="s">
        <v>4368</v>
      </c>
    </row>
    <row r="2" spans="1:454" x14ac:dyDescent="0.2">
      <c r="A2" s="27" t="s">
        <v>4369</v>
      </c>
      <c r="B2">
        <v>601</v>
      </c>
      <c r="C2" s="27" t="s">
        <v>4370</v>
      </c>
      <c r="D2">
        <v>0.84832749162059606</v>
      </c>
      <c r="E2">
        <v>1</v>
      </c>
      <c r="F2">
        <v>93.078162847240506</v>
      </c>
      <c r="G2">
        <v>2.3044925124792011</v>
      </c>
      <c r="H2" s="27" t="s">
        <v>4371</v>
      </c>
      <c r="I2" s="27" t="s">
        <v>881</v>
      </c>
      <c r="J2" s="27" t="s">
        <v>4372</v>
      </c>
      <c r="K2">
        <v>69</v>
      </c>
      <c r="L2">
        <v>380</v>
      </c>
      <c r="M2" s="27" t="s">
        <v>4373</v>
      </c>
      <c r="N2" s="27" t="s">
        <v>4374</v>
      </c>
      <c r="O2" s="27" t="s">
        <v>4375</v>
      </c>
      <c r="P2" s="27" t="s">
        <v>4376</v>
      </c>
      <c r="Q2">
        <v>571</v>
      </c>
      <c r="R2">
        <v>571</v>
      </c>
      <c r="S2">
        <v>83.321110000000004</v>
      </c>
      <c r="T2">
        <v>0.25666797000000002</v>
      </c>
      <c r="U2">
        <v>35.239928999999997</v>
      </c>
      <c r="V2">
        <v>0.34266799999999997</v>
      </c>
      <c r="W2">
        <v>0.37567154000000003</v>
      </c>
      <c r="X2">
        <v>0.25666797000000002</v>
      </c>
      <c r="Y2">
        <v>2.4418619999999999E-2</v>
      </c>
      <c r="Z2">
        <v>680.67160000000001</v>
      </c>
      <c r="AA2">
        <v>-9.8612084999999995E-3</v>
      </c>
      <c r="AB2" t="b">
        <v>1</v>
      </c>
      <c r="AC2">
        <v>0.87286830000000004</v>
      </c>
      <c r="AD2">
        <v>8.4117001254205448</v>
      </c>
      <c r="AE2">
        <v>0.128965111561228</v>
      </c>
      <c r="AF2" s="27" t="s">
        <v>4377</v>
      </c>
      <c r="AG2" s="27" t="s">
        <v>4378</v>
      </c>
      <c r="AH2" s="27" t="s">
        <v>4379</v>
      </c>
      <c r="AI2" s="27" t="s">
        <v>4380</v>
      </c>
      <c r="AJ2" s="27" t="s">
        <v>4381</v>
      </c>
      <c r="AK2" s="27" t="s">
        <v>4382</v>
      </c>
      <c r="AL2" s="27" t="s">
        <v>4383</v>
      </c>
      <c r="AM2" s="27" t="s">
        <v>4384</v>
      </c>
      <c r="AN2">
        <v>4.8026899999999997E-2</v>
      </c>
      <c r="AO2">
        <v>4.0596420000000001E-2</v>
      </c>
      <c r="AP2">
        <v>535.76469999999995</v>
      </c>
      <c r="AQ2">
        <v>3.0519833999999999E-2</v>
      </c>
      <c r="AR2">
        <v>2.4214045E-3</v>
      </c>
      <c r="AS2" s="27" t="s">
        <v>11</v>
      </c>
      <c r="AT2" s="27" t="s">
        <v>11</v>
      </c>
      <c r="AU2">
        <v>34.784798000000002</v>
      </c>
      <c r="AV2">
        <v>0.21940788999999999</v>
      </c>
      <c r="AW2">
        <v>4.8008450000000001E-2</v>
      </c>
      <c r="AX2">
        <v>0.36765555</v>
      </c>
      <c r="AY2">
        <v>6.0969144000000003E-2</v>
      </c>
      <c r="AZ2">
        <v>349.95760000000001</v>
      </c>
      <c r="BA2">
        <v>322.27429999999998</v>
      </c>
      <c r="BB2">
        <v>0.21940788999999999</v>
      </c>
      <c r="BC2">
        <v>4.1976279999999998E-2</v>
      </c>
      <c r="BD2">
        <v>2.2197062E-2</v>
      </c>
      <c r="BE2">
        <v>3.3911042999999999E-3</v>
      </c>
      <c r="BF2">
        <v>-3.4304679999999997E-2</v>
      </c>
      <c r="BG2" s="27" t="s">
        <v>11</v>
      </c>
      <c r="BH2" s="27" t="s">
        <v>11</v>
      </c>
      <c r="BI2" t="b">
        <v>1</v>
      </c>
      <c r="BJ2">
        <v>50.630713999999998</v>
      </c>
      <c r="BK2">
        <v>0.28048952999999999</v>
      </c>
      <c r="BL2">
        <v>5.0912859999999997E-2</v>
      </c>
      <c r="BM2">
        <v>0.36284947000000001</v>
      </c>
      <c r="BN2">
        <v>5.2609033999999999E-2</v>
      </c>
      <c r="BO2">
        <v>731.34839999999997</v>
      </c>
      <c r="BP2">
        <v>600.62860000000001</v>
      </c>
      <c r="BQ2">
        <v>0.28048952999999999</v>
      </c>
      <c r="BR2">
        <v>4.4148449999999999E-2</v>
      </c>
      <c r="BS2">
        <v>2.6449266999999999E-2</v>
      </c>
      <c r="BT2">
        <v>3.5883687E-3</v>
      </c>
      <c r="BU2">
        <v>-4.7007077E-3</v>
      </c>
      <c r="BV2" s="27" t="s">
        <v>11</v>
      </c>
      <c r="BW2" s="27" t="s">
        <v>11</v>
      </c>
      <c r="BX2" t="b">
        <v>1</v>
      </c>
      <c r="BY2">
        <v>83.321110000000004</v>
      </c>
      <c r="BZ2">
        <v>85.415509999999998</v>
      </c>
      <c r="CA2">
        <v>2.9304125000000001</v>
      </c>
      <c r="CB2">
        <v>56.59881</v>
      </c>
      <c r="CC2">
        <v>29.863316999999999</v>
      </c>
      <c r="CD2">
        <v>21.610250000000001</v>
      </c>
      <c r="CE2">
        <v>51.473568</v>
      </c>
      <c r="CF2">
        <v>94</v>
      </c>
      <c r="CG2">
        <v>87</v>
      </c>
      <c r="CH2">
        <v>6378</v>
      </c>
      <c r="CI2">
        <v>3211</v>
      </c>
      <c r="CJ2">
        <v>3167</v>
      </c>
      <c r="CK2">
        <v>23</v>
      </c>
      <c r="CL2">
        <v>272</v>
      </c>
      <c r="CM2">
        <v>123</v>
      </c>
      <c r="CN2">
        <v>149</v>
      </c>
      <c r="CO2">
        <v>4.1775365000000004</v>
      </c>
      <c r="CP2">
        <v>0.25764720000000002</v>
      </c>
      <c r="CQ2">
        <v>5.7720170000000001E-2</v>
      </c>
      <c r="CR2">
        <v>0.25857132999999999</v>
      </c>
      <c r="CS2">
        <v>3.1835090000000003E-2</v>
      </c>
      <c r="CT2">
        <v>0.38529976999999999</v>
      </c>
      <c r="CU2">
        <v>4.2727116000000002E-2</v>
      </c>
      <c r="CV2">
        <v>2.479963E-2</v>
      </c>
      <c r="CW2">
        <v>2.4398365000000001E-3</v>
      </c>
      <c r="CX2">
        <v>1452.9652000000001</v>
      </c>
      <c r="CY2">
        <v>1075.7953</v>
      </c>
      <c r="CZ2">
        <v>-2.1097952E-2</v>
      </c>
      <c r="DA2">
        <v>24</v>
      </c>
      <c r="DB2">
        <v>9</v>
      </c>
      <c r="DC2">
        <v>14</v>
      </c>
      <c r="DD2">
        <v>4</v>
      </c>
      <c r="DE2">
        <v>3</v>
      </c>
      <c r="DF2">
        <v>7</v>
      </c>
      <c r="DG2">
        <v>5</v>
      </c>
      <c r="DH2">
        <v>0</v>
      </c>
      <c r="DI2">
        <v>3</v>
      </c>
      <c r="DJ2">
        <v>2</v>
      </c>
      <c r="DK2">
        <v>1</v>
      </c>
      <c r="DL2">
        <v>4</v>
      </c>
      <c r="DM2">
        <v>1</v>
      </c>
      <c r="DN2">
        <v>3</v>
      </c>
      <c r="DO2">
        <v>1</v>
      </c>
      <c r="DP2">
        <v>2</v>
      </c>
      <c r="DQ2">
        <v>0</v>
      </c>
      <c r="DR2">
        <v>3</v>
      </c>
      <c r="DS2">
        <v>2</v>
      </c>
      <c r="DT2">
        <v>0</v>
      </c>
      <c r="DU2">
        <v>1</v>
      </c>
      <c r="DV2">
        <v>2</v>
      </c>
      <c r="DW2">
        <v>5</v>
      </c>
      <c r="DX2">
        <v>3</v>
      </c>
      <c r="DY2">
        <v>3</v>
      </c>
      <c r="DZ2">
        <v>4</v>
      </c>
      <c r="EA2">
        <v>5</v>
      </c>
      <c r="EB2">
        <v>2</v>
      </c>
      <c r="EC2">
        <v>2</v>
      </c>
      <c r="ED2">
        <v>4</v>
      </c>
      <c r="EE2">
        <v>2</v>
      </c>
      <c r="EF2">
        <v>1</v>
      </c>
      <c r="EG2">
        <v>1</v>
      </c>
      <c r="EH2">
        <v>0</v>
      </c>
      <c r="EI2">
        <v>0</v>
      </c>
      <c r="EJ2">
        <v>94</v>
      </c>
      <c r="EK2">
        <v>70</v>
      </c>
      <c r="EL2">
        <v>80</v>
      </c>
      <c r="EM2">
        <v>82</v>
      </c>
      <c r="EN2">
        <v>110</v>
      </c>
      <c r="EO2">
        <v>75</v>
      </c>
      <c r="EP2">
        <v>113</v>
      </c>
      <c r="EQ2">
        <v>100</v>
      </c>
      <c r="ER2">
        <v>89</v>
      </c>
      <c r="ES2">
        <v>120</v>
      </c>
      <c r="ET2">
        <v>102</v>
      </c>
      <c r="EU2">
        <v>101</v>
      </c>
      <c r="EV2">
        <v>128</v>
      </c>
      <c r="EW2">
        <v>97</v>
      </c>
      <c r="EX2">
        <v>82</v>
      </c>
      <c r="EY2">
        <v>102</v>
      </c>
      <c r="EZ2">
        <v>110</v>
      </c>
      <c r="FA2">
        <v>90</v>
      </c>
      <c r="FB2">
        <v>121</v>
      </c>
      <c r="FC2">
        <v>98</v>
      </c>
      <c r="FD2">
        <v>102</v>
      </c>
      <c r="FE2">
        <v>111</v>
      </c>
      <c r="FF2">
        <v>101</v>
      </c>
      <c r="FG2">
        <v>92</v>
      </c>
      <c r="FH2">
        <v>124</v>
      </c>
      <c r="FI2">
        <v>103</v>
      </c>
      <c r="FJ2">
        <v>98</v>
      </c>
      <c r="FK2">
        <v>92</v>
      </c>
      <c r="FL2">
        <v>95</v>
      </c>
      <c r="FM2">
        <v>96</v>
      </c>
      <c r="FN2">
        <v>74</v>
      </c>
      <c r="FO2">
        <v>46</v>
      </c>
      <c r="FP2">
        <v>46</v>
      </c>
      <c r="FQ2">
        <v>36</v>
      </c>
      <c r="FR2">
        <v>31</v>
      </c>
      <c r="FS2">
        <v>0.25531914999999999</v>
      </c>
      <c r="FT2">
        <v>0.12857144000000001</v>
      </c>
      <c r="FU2">
        <v>0.17499999999999999</v>
      </c>
      <c r="FV2">
        <v>4.8780485999999998E-2</v>
      </c>
      <c r="FW2">
        <v>2.7272727E-2</v>
      </c>
      <c r="FX2">
        <v>9.3333334000000004E-2</v>
      </c>
      <c r="FY2">
        <v>4.4247786999999997E-2</v>
      </c>
      <c r="FZ2">
        <v>0</v>
      </c>
      <c r="GA2">
        <v>3.3707864999999997E-2</v>
      </c>
      <c r="GB2">
        <v>1.6666667999999999E-2</v>
      </c>
      <c r="GC2">
        <v>9.8039219999999996E-3</v>
      </c>
      <c r="GD2">
        <v>3.9603960000000001E-2</v>
      </c>
      <c r="GE2">
        <v>7.8125E-3</v>
      </c>
      <c r="GF2">
        <v>3.0927835000000001E-2</v>
      </c>
      <c r="GG2">
        <v>1.2195121499999999E-2</v>
      </c>
      <c r="GH2">
        <v>1.9607843999999999E-2</v>
      </c>
      <c r="GI2">
        <v>0</v>
      </c>
      <c r="GJ2">
        <v>3.3333334999999999E-2</v>
      </c>
      <c r="GK2">
        <v>1.6528925E-2</v>
      </c>
      <c r="GL2">
        <v>0</v>
      </c>
      <c r="GM2">
        <v>9.8039219999999996E-3</v>
      </c>
      <c r="GN2">
        <v>1.8018018E-2</v>
      </c>
      <c r="GO2">
        <v>4.9504949999999999E-2</v>
      </c>
      <c r="GP2">
        <v>3.2608695E-2</v>
      </c>
      <c r="GQ2">
        <v>2.4193547999999999E-2</v>
      </c>
      <c r="GR2">
        <v>3.883495E-2</v>
      </c>
      <c r="GS2">
        <v>5.1020410000000002E-2</v>
      </c>
      <c r="GT2">
        <v>2.1739129999999999E-2</v>
      </c>
      <c r="GU2">
        <v>2.1052632000000002E-2</v>
      </c>
      <c r="GV2">
        <v>4.1666667999999997E-2</v>
      </c>
      <c r="GW2">
        <v>2.7027028000000002E-2</v>
      </c>
      <c r="GX2">
        <v>2.1739129999999999E-2</v>
      </c>
      <c r="GY2">
        <v>2.1739129999999999E-2</v>
      </c>
      <c r="GZ2">
        <v>0</v>
      </c>
      <c r="HA2">
        <v>0</v>
      </c>
      <c r="HB2">
        <v>31</v>
      </c>
      <c r="HC2">
        <v>14</v>
      </c>
      <c r="HD2">
        <v>7</v>
      </c>
      <c r="HE2">
        <v>7</v>
      </c>
      <c r="HF2">
        <v>8</v>
      </c>
      <c r="HG2">
        <v>9</v>
      </c>
      <c r="HH2">
        <v>4</v>
      </c>
      <c r="HI2">
        <v>3</v>
      </c>
      <c r="HJ2">
        <v>4</v>
      </c>
      <c r="HK2">
        <v>4</v>
      </c>
      <c r="HL2">
        <v>2</v>
      </c>
      <c r="HM2">
        <v>0</v>
      </c>
      <c r="HN2">
        <v>1</v>
      </c>
      <c r="HO2">
        <v>1</v>
      </c>
      <c r="HP2">
        <v>2</v>
      </c>
      <c r="HQ2">
        <v>3</v>
      </c>
      <c r="HR2">
        <v>3</v>
      </c>
      <c r="HS2">
        <v>2</v>
      </c>
      <c r="HT2">
        <v>3</v>
      </c>
      <c r="HU2">
        <v>5</v>
      </c>
      <c r="HV2">
        <v>3</v>
      </c>
      <c r="HW2">
        <v>1</v>
      </c>
      <c r="HX2">
        <v>2</v>
      </c>
      <c r="HY2">
        <v>3</v>
      </c>
      <c r="HZ2">
        <v>5</v>
      </c>
      <c r="IA2">
        <v>3</v>
      </c>
      <c r="IB2">
        <v>4</v>
      </c>
      <c r="IC2">
        <v>3</v>
      </c>
      <c r="ID2">
        <v>4</v>
      </c>
      <c r="IE2">
        <v>4</v>
      </c>
      <c r="IF2">
        <v>2</v>
      </c>
      <c r="IG2">
        <v>2</v>
      </c>
      <c r="IH2">
        <v>0</v>
      </c>
      <c r="II2">
        <v>0</v>
      </c>
      <c r="IJ2">
        <v>0</v>
      </c>
      <c r="IK2">
        <v>87</v>
      </c>
      <c r="IL2">
        <v>82</v>
      </c>
      <c r="IM2">
        <v>67</v>
      </c>
      <c r="IN2">
        <v>82</v>
      </c>
      <c r="IO2">
        <v>106</v>
      </c>
      <c r="IP2">
        <v>83</v>
      </c>
      <c r="IQ2">
        <v>108</v>
      </c>
      <c r="IR2">
        <v>81</v>
      </c>
      <c r="IS2">
        <v>106</v>
      </c>
      <c r="IT2">
        <v>119</v>
      </c>
      <c r="IU2">
        <v>86</v>
      </c>
      <c r="IV2">
        <v>102</v>
      </c>
      <c r="IW2">
        <v>125</v>
      </c>
      <c r="IX2">
        <v>93</v>
      </c>
      <c r="IY2">
        <v>81</v>
      </c>
      <c r="IZ2">
        <v>116</v>
      </c>
      <c r="JA2">
        <v>115</v>
      </c>
      <c r="JB2">
        <v>71</v>
      </c>
      <c r="JC2">
        <v>114</v>
      </c>
      <c r="JD2">
        <v>101</v>
      </c>
      <c r="JE2">
        <v>105</v>
      </c>
      <c r="JF2">
        <v>125</v>
      </c>
      <c r="JG2">
        <v>84</v>
      </c>
      <c r="JH2">
        <v>89</v>
      </c>
      <c r="JI2">
        <v>143</v>
      </c>
      <c r="JJ2">
        <v>97</v>
      </c>
      <c r="JK2">
        <v>103</v>
      </c>
      <c r="JL2">
        <v>115</v>
      </c>
      <c r="JM2">
        <v>97</v>
      </c>
      <c r="JN2">
        <v>77</v>
      </c>
      <c r="JO2">
        <v>63</v>
      </c>
      <c r="JP2">
        <v>44</v>
      </c>
      <c r="JQ2">
        <v>39</v>
      </c>
      <c r="JR2">
        <v>38</v>
      </c>
      <c r="JS2">
        <v>23</v>
      </c>
      <c r="JT2">
        <v>0.35632184</v>
      </c>
      <c r="JU2">
        <v>0.17073171000000001</v>
      </c>
      <c r="JV2">
        <v>0.104477614</v>
      </c>
      <c r="JW2">
        <v>8.5365854000000005E-2</v>
      </c>
      <c r="JX2">
        <v>7.5471700000000003E-2</v>
      </c>
      <c r="JY2">
        <v>0.10843374</v>
      </c>
      <c r="JZ2">
        <v>3.7037037000000002E-2</v>
      </c>
      <c r="KA2">
        <v>3.7037037000000002E-2</v>
      </c>
      <c r="KB2">
        <v>3.7735850000000001E-2</v>
      </c>
      <c r="KC2">
        <v>3.3613446999999998E-2</v>
      </c>
      <c r="KD2">
        <v>2.3255814E-2</v>
      </c>
      <c r="KE2">
        <v>0</v>
      </c>
      <c r="KF2">
        <v>8.0000000000000002E-3</v>
      </c>
      <c r="KG2">
        <v>1.0752688E-2</v>
      </c>
      <c r="KH2">
        <v>2.4691358E-2</v>
      </c>
      <c r="KI2">
        <v>2.5862070000000001E-2</v>
      </c>
      <c r="KJ2">
        <v>2.6086956000000001E-2</v>
      </c>
      <c r="KK2">
        <v>2.8169013999999999E-2</v>
      </c>
      <c r="KL2">
        <v>2.6315789999999999E-2</v>
      </c>
      <c r="KM2">
        <v>4.9504949999999999E-2</v>
      </c>
      <c r="KN2">
        <v>2.8571428999999999E-2</v>
      </c>
      <c r="KO2">
        <v>8.0000000000000002E-3</v>
      </c>
      <c r="KP2">
        <v>2.3809523999999999E-2</v>
      </c>
      <c r="KQ2">
        <v>3.3707864999999997E-2</v>
      </c>
      <c r="KR2">
        <v>3.4965034999999998E-2</v>
      </c>
      <c r="KS2">
        <v>3.0927835000000001E-2</v>
      </c>
      <c r="KT2">
        <v>3.883495E-2</v>
      </c>
      <c r="KU2">
        <v>2.6086956000000001E-2</v>
      </c>
      <c r="KV2">
        <v>4.1237111999999999E-2</v>
      </c>
      <c r="KW2">
        <v>5.1948052000000002E-2</v>
      </c>
      <c r="KX2">
        <v>3.1746033999999999E-2</v>
      </c>
      <c r="KY2">
        <v>4.5454546999999998E-2</v>
      </c>
      <c r="KZ2">
        <v>0</v>
      </c>
      <c r="LA2">
        <v>0</v>
      </c>
      <c r="LB2">
        <v>0</v>
      </c>
      <c r="LC2">
        <v>0.28337095677852631</v>
      </c>
      <c r="LD2">
        <v>0.1837434758304326</v>
      </c>
      <c r="LE2">
        <v>0.1225024435481105</v>
      </c>
      <c r="LF2">
        <v>8.4857568867815994E-2</v>
      </c>
      <c r="LG2">
        <v>6.1717256941621501E-2</v>
      </c>
      <c r="LH2">
        <v>4.7492902614792602E-2</v>
      </c>
      <c r="LI2">
        <v>3.8749189191200503E-2</v>
      </c>
      <c r="LJ2">
        <v>3.3374426816945899E-2</v>
      </c>
      <c r="LK2">
        <v>3.0070559320356099E-2</v>
      </c>
      <c r="LL2">
        <v>2.8039671315463199E-2</v>
      </c>
      <c r="LM2">
        <v>2.67912840563873E-2</v>
      </c>
      <c r="LN2">
        <v>2.60239001608361E-2</v>
      </c>
      <c r="LO2">
        <v>2.5552189128165599E-2</v>
      </c>
      <c r="LP2">
        <v>2.5262228262902399E-2</v>
      </c>
      <c r="LQ2">
        <v>2.5083989261562498E-2</v>
      </c>
      <c r="LR2">
        <v>2.49744257121167E-2</v>
      </c>
      <c r="LS2">
        <v>2.4907076976559701E-2</v>
      </c>
      <c r="LT2">
        <v>2.4865677695466101E-2</v>
      </c>
      <c r="LU2">
        <v>2.4840229549173601E-2</v>
      </c>
      <c r="LV2">
        <v>2.4824586568604499E-2</v>
      </c>
      <c r="LW2">
        <v>2.4814970825348601E-2</v>
      </c>
      <c r="LX2">
        <v>2.48090600260636E-2</v>
      </c>
      <c r="LY2">
        <v>2.4805426656571799E-2</v>
      </c>
      <c r="LZ2">
        <v>2.4803193223625099E-2</v>
      </c>
      <c r="MA2">
        <v>2.4801820331950199E-2</v>
      </c>
      <c r="MB2">
        <v>2.4800976415165599E-2</v>
      </c>
      <c r="MC2">
        <v>2.4800457659350801E-2</v>
      </c>
      <c r="MD2">
        <v>2.4800138780048699E-2</v>
      </c>
      <c r="ME2">
        <v>2.4799942764878399E-2</v>
      </c>
      <c r="MF2">
        <v>2.4799822274314501E-2</v>
      </c>
      <c r="MG2">
        <v>2.4799748208740899E-2</v>
      </c>
      <c r="MH2">
        <v>2.4799702680618201E-2</v>
      </c>
      <c r="MI2">
        <v>2.4799674694472099E-2</v>
      </c>
      <c r="MJ2">
        <v>2.47996574913825E-2</v>
      </c>
      <c r="MK2">
        <v>2.4799646916640002E-2</v>
      </c>
      <c r="ML2">
        <v>0.28337095677852631</v>
      </c>
      <c r="MM2">
        <v>0.1837434758304326</v>
      </c>
      <c r="MN2">
        <v>0.1225024435481105</v>
      </c>
      <c r="MO2">
        <v>8.4857568867815994E-2</v>
      </c>
      <c r="MP2">
        <v>6.1717256941621501E-2</v>
      </c>
      <c r="MQ2">
        <v>4.7492902614792602E-2</v>
      </c>
      <c r="MR2">
        <v>3.8749189191200503E-2</v>
      </c>
      <c r="MS2">
        <v>3.3374426816945899E-2</v>
      </c>
      <c r="MT2">
        <v>3.0070559320356099E-2</v>
      </c>
      <c r="MU2">
        <v>2.8039671315463199E-2</v>
      </c>
      <c r="MV2">
        <v>2.67912840563873E-2</v>
      </c>
      <c r="MW2">
        <v>2.60239001608361E-2</v>
      </c>
      <c r="MX2">
        <v>2.5552189128165599E-2</v>
      </c>
      <c r="MY2">
        <v>2.5262228262902399E-2</v>
      </c>
      <c r="MZ2">
        <v>2.5083989261562498E-2</v>
      </c>
      <c r="NA2">
        <v>2.49744257121167E-2</v>
      </c>
      <c r="NB2">
        <v>2.4907076976559701E-2</v>
      </c>
      <c r="NC2">
        <v>2.4865677695466101E-2</v>
      </c>
      <c r="ND2">
        <v>2.4840229549173601E-2</v>
      </c>
      <c r="NE2">
        <v>2.4824586568604499E-2</v>
      </c>
      <c r="NF2">
        <v>2.4814970825348601E-2</v>
      </c>
      <c r="NG2">
        <v>2.48090600260636E-2</v>
      </c>
      <c r="NH2">
        <v>2.4805426656571799E-2</v>
      </c>
      <c r="NI2">
        <v>2.4803193223625099E-2</v>
      </c>
      <c r="NJ2">
        <v>2.4801820331950199E-2</v>
      </c>
      <c r="NK2">
        <v>2.4800976415165599E-2</v>
      </c>
      <c r="NL2">
        <v>2.4800457659350801E-2</v>
      </c>
      <c r="NM2">
        <v>2.4800138780048699E-2</v>
      </c>
      <c r="NN2">
        <v>2.4799942764878399E-2</v>
      </c>
      <c r="NO2">
        <v>2.4799822274314501E-2</v>
      </c>
      <c r="NP2">
        <v>2.4799748208740899E-2</v>
      </c>
      <c r="NQ2">
        <v>2.4799702680618201E-2</v>
      </c>
      <c r="NR2">
        <v>2.4799674694472099E-2</v>
      </c>
      <c r="NS2">
        <v>2.47996574913825E-2</v>
      </c>
      <c r="NT2">
        <v>2.4799646916640002E-2</v>
      </c>
      <c r="NU2">
        <v>4.7942890018598E-2</v>
      </c>
      <c r="NV2">
        <v>4.7373804156206699E-2</v>
      </c>
      <c r="NW2">
        <v>3.7639121822319203E-2</v>
      </c>
      <c r="NX2">
        <v>3.1619498193913999E-2</v>
      </c>
      <c r="NY2">
        <v>2.3788742076351298E-2</v>
      </c>
      <c r="NZ2">
        <v>2.51766278583796E-2</v>
      </c>
      <c r="OA2">
        <v>1.8841891334642501E-2</v>
      </c>
      <c r="OB2">
        <v>1.8562646920211499E-2</v>
      </c>
      <c r="OC2">
        <v>1.8642583664659401E-2</v>
      </c>
      <c r="OD2">
        <v>1.5674823413805002E-2</v>
      </c>
      <c r="OE2">
        <v>1.65341930636561E-2</v>
      </c>
      <c r="OF2">
        <v>1.6377337293773199E-2</v>
      </c>
      <c r="OG2">
        <v>1.45436198123815E-2</v>
      </c>
      <c r="OH2">
        <v>1.64504516389509E-2</v>
      </c>
      <c r="OI2">
        <v>1.7743824735547999E-2</v>
      </c>
      <c r="OJ2">
        <v>1.5978610257123001E-2</v>
      </c>
      <c r="OK2">
        <v>1.5405850858867901E-2</v>
      </c>
      <c r="OL2">
        <v>1.69087762086488E-2</v>
      </c>
      <c r="OM2">
        <v>1.4721211842524401E-2</v>
      </c>
      <c r="ON2">
        <v>1.6232797333774598E-2</v>
      </c>
      <c r="OO2">
        <v>1.5928821378084101E-2</v>
      </c>
      <c r="OP2">
        <v>1.5311757099665899E-2</v>
      </c>
      <c r="OQ2">
        <v>1.5999335300076901E-2</v>
      </c>
      <c r="OR2">
        <v>1.6714306604386699E-2</v>
      </c>
      <c r="OS2">
        <v>1.45449229708876E-2</v>
      </c>
      <c r="OT2">
        <v>1.5852046582584399E-2</v>
      </c>
      <c r="OU2">
        <v>1.6225107195295501E-2</v>
      </c>
      <c r="OV2">
        <v>1.6713303586807001E-2</v>
      </c>
      <c r="OW2">
        <v>1.6463189838045501E-2</v>
      </c>
      <c r="OX2">
        <v>1.6382469869938899E-2</v>
      </c>
      <c r="OY2">
        <v>1.8526451417013302E-2</v>
      </c>
      <c r="OZ2">
        <v>2.3281448800975001E-2</v>
      </c>
      <c r="PA2">
        <v>2.3281435998626799E-2</v>
      </c>
      <c r="PB2">
        <v>2.62291237023944E-2</v>
      </c>
      <c r="PC2">
        <v>2.8217834312108801E-2</v>
      </c>
      <c r="PD2">
        <v>4.9721439302253798E-2</v>
      </c>
      <c r="PE2">
        <v>4.3942486823420598E-2</v>
      </c>
      <c r="PF2">
        <v>4.0954134162486798E-2</v>
      </c>
      <c r="PG2">
        <v>3.1619498193913999E-2</v>
      </c>
      <c r="PH2">
        <v>2.4202400522022501E-2</v>
      </c>
      <c r="PI2">
        <v>2.3995129742792901E-2</v>
      </c>
      <c r="PJ2">
        <v>1.92423183745851E-2</v>
      </c>
      <c r="PK2">
        <v>2.0498604030150198E-2</v>
      </c>
      <c r="PL2">
        <v>1.7176279386841301E-2</v>
      </c>
      <c r="PM2">
        <v>1.5735541973684201E-2</v>
      </c>
      <c r="PN2">
        <v>1.7913808505778801E-2</v>
      </c>
      <c r="PO2">
        <v>1.6302101284330298E-2</v>
      </c>
      <c r="PP2">
        <v>1.47031384510705E-2</v>
      </c>
      <c r="PQ2">
        <v>1.6778807895598599E-2</v>
      </c>
      <c r="PR2">
        <v>1.78472021390184E-2</v>
      </c>
      <c r="PS2">
        <v>1.5050690098788899E-2</v>
      </c>
      <c r="PT2">
        <v>1.50913005097521E-2</v>
      </c>
      <c r="PU2">
        <v>1.89196769217258E-2</v>
      </c>
      <c r="PV2">
        <v>1.5132683003086801E-2</v>
      </c>
      <c r="PW2">
        <v>1.6005355882207702E-2</v>
      </c>
      <c r="PX2">
        <v>1.5714755121074502E-2</v>
      </c>
      <c r="PY2">
        <v>1.44932799752955E-2</v>
      </c>
      <c r="PZ2">
        <v>1.7447546187363501E-2</v>
      </c>
      <c r="QA2">
        <v>1.6977166594377199E-2</v>
      </c>
      <c r="QB2">
        <v>1.36255770307034E-2</v>
      </c>
      <c r="QC2">
        <v>1.6303435102466401E-2</v>
      </c>
      <c r="QD2">
        <v>1.5851885011265401E-2</v>
      </c>
      <c r="QE2">
        <v>1.5059694242428199E-2</v>
      </c>
      <c r="QF2">
        <v>1.63031039933536E-2</v>
      </c>
      <c r="QG2">
        <v>1.8179819952577201E-2</v>
      </c>
      <c r="QH2">
        <v>2.0006350505907499E-2</v>
      </c>
      <c r="QI2">
        <v>2.3788806706180901E-2</v>
      </c>
      <c r="QJ2">
        <v>2.5225509564668999E-2</v>
      </c>
      <c r="QK2">
        <v>2.5546694415023798E-2</v>
      </c>
      <c r="QL2">
        <v>3.2671329575575503E-2</v>
      </c>
    </row>
    <row r="3" spans="1:454" x14ac:dyDescent="0.2">
      <c r="A3" s="27" t="s">
        <v>4385</v>
      </c>
      <c r="B3">
        <v>587</v>
      </c>
      <c r="C3" s="27" t="s">
        <v>4386</v>
      </c>
      <c r="D3">
        <v>0.84835298721442887</v>
      </c>
      <c r="E3">
        <v>1</v>
      </c>
      <c r="F3">
        <v>93.947398480736524</v>
      </c>
      <c r="G3">
        <v>2.1022146507666104</v>
      </c>
      <c r="H3" s="27" t="s">
        <v>4387</v>
      </c>
      <c r="I3" s="27" t="s">
        <v>881</v>
      </c>
      <c r="J3" s="27" t="s">
        <v>4388</v>
      </c>
      <c r="K3">
        <v>69</v>
      </c>
      <c r="L3">
        <v>762</v>
      </c>
      <c r="M3" s="27" t="s">
        <v>4389</v>
      </c>
      <c r="N3" s="27" t="s">
        <v>4390</v>
      </c>
      <c r="O3" s="27" t="s">
        <v>4375</v>
      </c>
      <c r="P3" s="27" t="s">
        <v>4391</v>
      </c>
      <c r="Q3">
        <v>542</v>
      </c>
      <c r="R3">
        <v>542</v>
      </c>
      <c r="S3">
        <v>86.634069999999994</v>
      </c>
      <c r="T3">
        <v>0.25198945</v>
      </c>
      <c r="U3">
        <v>34.699261</v>
      </c>
      <c r="V3">
        <v>0.446328</v>
      </c>
      <c r="W3">
        <v>0.47863102000000002</v>
      </c>
      <c r="X3">
        <v>0.25198945</v>
      </c>
      <c r="Y3">
        <v>1.8995384000000001E-2</v>
      </c>
      <c r="Z3">
        <v>669.7296</v>
      </c>
      <c r="AA3">
        <v>5.4251753E-2</v>
      </c>
      <c r="AB3" t="b">
        <v>1</v>
      </c>
      <c r="AC3">
        <v>8.8348479999999993E-2</v>
      </c>
      <c r="AD3">
        <v>6.6209520463449971</v>
      </c>
      <c r="AE3">
        <v>9.0238572683747603E-2</v>
      </c>
      <c r="AF3" s="27" t="s">
        <v>4392</v>
      </c>
      <c r="AG3" s="27" t="s">
        <v>4393</v>
      </c>
      <c r="AH3" s="27" t="s">
        <v>4394</v>
      </c>
      <c r="AI3" s="27" t="s">
        <v>4395</v>
      </c>
      <c r="AJ3" s="27" t="s">
        <v>4396</v>
      </c>
      <c r="AK3" s="27" t="s">
        <v>4397</v>
      </c>
      <c r="AL3" s="27" t="s">
        <v>4383</v>
      </c>
      <c r="AM3" s="27" t="s">
        <v>4384</v>
      </c>
      <c r="AN3">
        <v>4.7344922999999997E-2</v>
      </c>
      <c r="AO3">
        <v>5.4450337000000001E-2</v>
      </c>
      <c r="AP3">
        <v>488.91933999999998</v>
      </c>
      <c r="AQ3">
        <v>3.1658760000000001E-2</v>
      </c>
      <c r="AR3">
        <v>1.8944388999999999E-3</v>
      </c>
      <c r="AS3" s="27" t="s">
        <v>11</v>
      </c>
      <c r="AT3" s="27" t="s">
        <v>11</v>
      </c>
      <c r="AU3">
        <v>42.867165</v>
      </c>
      <c r="AV3">
        <v>0.23965327</v>
      </c>
      <c r="AW3">
        <v>4.6731867000000003E-2</v>
      </c>
      <c r="AX3">
        <v>0.50343950000000004</v>
      </c>
      <c r="AY3">
        <v>7.0755966000000003E-2</v>
      </c>
      <c r="AZ3">
        <v>630.05349999999999</v>
      </c>
      <c r="BA3">
        <v>530.29125999999997</v>
      </c>
      <c r="BB3">
        <v>0.23965327</v>
      </c>
      <c r="BC3">
        <v>4.3506446999999997E-2</v>
      </c>
      <c r="BD3">
        <v>1.7122506999999999E-2</v>
      </c>
      <c r="BE3">
        <v>2.5079015000000001E-3</v>
      </c>
      <c r="BF3">
        <v>-7.9081540000000006E-3</v>
      </c>
      <c r="BG3" s="27" t="s">
        <v>11</v>
      </c>
      <c r="BH3" s="27" t="s">
        <v>11</v>
      </c>
      <c r="BI3" t="b">
        <v>1</v>
      </c>
      <c r="BJ3">
        <v>45.620780000000003</v>
      </c>
      <c r="BK3">
        <v>0.23386860000000001</v>
      </c>
      <c r="BL3">
        <v>4.586059E-2</v>
      </c>
      <c r="BM3">
        <v>0.38192847000000002</v>
      </c>
      <c r="BN3">
        <v>8.1848770000000001E-2</v>
      </c>
      <c r="BO3">
        <v>537.89435000000003</v>
      </c>
      <c r="BP3">
        <v>454.52980000000002</v>
      </c>
      <c r="BQ3">
        <v>0.23386860000000001</v>
      </c>
      <c r="BR3">
        <v>4.4846676000000002E-2</v>
      </c>
      <c r="BS3">
        <v>1.9486331999999999E-2</v>
      </c>
      <c r="BT3">
        <v>3.064453E-3</v>
      </c>
      <c r="BU3">
        <v>0.20864804000000001</v>
      </c>
      <c r="BV3" s="27" t="s">
        <v>11</v>
      </c>
      <c r="BW3" s="27" t="s">
        <v>11</v>
      </c>
      <c r="BX3" t="b">
        <v>1</v>
      </c>
      <c r="BY3">
        <v>86.634069999999994</v>
      </c>
      <c r="BZ3">
        <v>88.487945999999994</v>
      </c>
      <c r="CA3">
        <v>2.3358091999999999</v>
      </c>
      <c r="CB3">
        <v>61.707999999999998</v>
      </c>
      <c r="CC3">
        <v>28.920995999999999</v>
      </c>
      <c r="CD3">
        <v>27.647214999999999</v>
      </c>
      <c r="CE3">
        <v>56.568210000000001</v>
      </c>
      <c r="CF3">
        <v>96</v>
      </c>
      <c r="CG3">
        <v>101</v>
      </c>
      <c r="CH3">
        <v>8059</v>
      </c>
      <c r="CI3">
        <v>3876</v>
      </c>
      <c r="CJ3">
        <v>4183</v>
      </c>
      <c r="CK3">
        <v>35</v>
      </c>
      <c r="CL3">
        <v>262</v>
      </c>
      <c r="CM3">
        <v>114</v>
      </c>
      <c r="CN3">
        <v>148</v>
      </c>
      <c r="CO3">
        <v>3.6045750000000001</v>
      </c>
      <c r="CP3">
        <v>0.25489423</v>
      </c>
      <c r="CQ3">
        <v>5.7955362000000003E-2</v>
      </c>
      <c r="CR3">
        <v>0.25506835999999999</v>
      </c>
      <c r="CS3">
        <v>3.4108800000000002E-2</v>
      </c>
      <c r="CT3">
        <v>0.48745959999999999</v>
      </c>
      <c r="CU3">
        <v>5.4234810000000001E-2</v>
      </c>
      <c r="CV3">
        <v>1.9230764000000001E-2</v>
      </c>
      <c r="CW3">
        <v>1.8562911E-3</v>
      </c>
      <c r="CX3">
        <v>1399.2648999999999</v>
      </c>
      <c r="CY3">
        <v>1009.37915</v>
      </c>
      <c r="CZ3">
        <v>1.2423393E-2</v>
      </c>
      <c r="DA3">
        <v>26</v>
      </c>
      <c r="DB3">
        <v>15</v>
      </c>
      <c r="DC3">
        <v>4</v>
      </c>
      <c r="DD3">
        <v>7</v>
      </c>
      <c r="DE3">
        <v>4</v>
      </c>
      <c r="DF3">
        <v>3</v>
      </c>
      <c r="DG3">
        <v>3</v>
      </c>
      <c r="DH3">
        <v>2</v>
      </c>
      <c r="DI3">
        <v>1</v>
      </c>
      <c r="DJ3">
        <v>1</v>
      </c>
      <c r="DK3">
        <v>1</v>
      </c>
      <c r="DL3">
        <v>1</v>
      </c>
      <c r="DM3">
        <v>2</v>
      </c>
      <c r="DN3">
        <v>2</v>
      </c>
      <c r="DO3">
        <v>3</v>
      </c>
      <c r="DP3">
        <v>2</v>
      </c>
      <c r="DQ3">
        <v>1</v>
      </c>
      <c r="DR3">
        <v>1</v>
      </c>
      <c r="DS3">
        <v>0</v>
      </c>
      <c r="DT3">
        <v>2</v>
      </c>
      <c r="DU3">
        <v>0</v>
      </c>
      <c r="DV3">
        <v>3</v>
      </c>
      <c r="DW3">
        <v>3</v>
      </c>
      <c r="DX3">
        <v>3</v>
      </c>
      <c r="DY3">
        <v>5</v>
      </c>
      <c r="DZ3">
        <v>2</v>
      </c>
      <c r="EA3">
        <v>3</v>
      </c>
      <c r="EB3">
        <v>1</v>
      </c>
      <c r="EC3">
        <v>2</v>
      </c>
      <c r="ED3">
        <v>1</v>
      </c>
      <c r="EE3">
        <v>3</v>
      </c>
      <c r="EF3">
        <v>5</v>
      </c>
      <c r="EG3">
        <v>0</v>
      </c>
      <c r="EH3">
        <v>1</v>
      </c>
      <c r="EI3">
        <v>1</v>
      </c>
      <c r="EJ3">
        <v>96</v>
      </c>
      <c r="EK3">
        <v>90</v>
      </c>
      <c r="EL3">
        <v>122</v>
      </c>
      <c r="EM3">
        <v>121</v>
      </c>
      <c r="EN3">
        <v>123</v>
      </c>
      <c r="EO3">
        <v>131</v>
      </c>
      <c r="EP3">
        <v>125</v>
      </c>
      <c r="EQ3">
        <v>116</v>
      </c>
      <c r="ER3">
        <v>114</v>
      </c>
      <c r="ES3">
        <v>130</v>
      </c>
      <c r="ET3">
        <v>116</v>
      </c>
      <c r="EU3">
        <v>122</v>
      </c>
      <c r="EV3">
        <v>127</v>
      </c>
      <c r="EW3">
        <v>116</v>
      </c>
      <c r="EX3">
        <v>122</v>
      </c>
      <c r="EY3">
        <v>129</v>
      </c>
      <c r="EZ3">
        <v>120</v>
      </c>
      <c r="FA3">
        <v>122</v>
      </c>
      <c r="FB3">
        <v>124</v>
      </c>
      <c r="FC3">
        <v>126</v>
      </c>
      <c r="FD3">
        <v>118</v>
      </c>
      <c r="FE3">
        <v>130</v>
      </c>
      <c r="FF3">
        <v>118</v>
      </c>
      <c r="FG3">
        <v>108</v>
      </c>
      <c r="FH3">
        <v>135</v>
      </c>
      <c r="FI3">
        <v>122</v>
      </c>
      <c r="FJ3">
        <v>109</v>
      </c>
      <c r="FK3">
        <v>111</v>
      </c>
      <c r="FL3">
        <v>105</v>
      </c>
      <c r="FM3">
        <v>125</v>
      </c>
      <c r="FN3">
        <v>82</v>
      </c>
      <c r="FO3">
        <v>74</v>
      </c>
      <c r="FP3">
        <v>56</v>
      </c>
      <c r="FQ3">
        <v>56</v>
      </c>
      <c r="FR3">
        <v>35</v>
      </c>
      <c r="FS3">
        <v>0.27083333999999998</v>
      </c>
      <c r="FT3">
        <v>0.16666666999999999</v>
      </c>
      <c r="FU3">
        <v>3.2786883000000003E-2</v>
      </c>
      <c r="FV3">
        <v>5.7851239999999998E-2</v>
      </c>
      <c r="FW3">
        <v>3.2520324000000003E-2</v>
      </c>
      <c r="FX3">
        <v>2.2900764000000001E-2</v>
      </c>
      <c r="FY3">
        <v>2.4E-2</v>
      </c>
      <c r="FZ3">
        <v>1.7241380000000001E-2</v>
      </c>
      <c r="GA3">
        <v>8.7719300000000007E-3</v>
      </c>
      <c r="GB3">
        <v>7.6923076999999996E-3</v>
      </c>
      <c r="GC3">
        <v>8.6206900000000003E-3</v>
      </c>
      <c r="GD3">
        <v>8.1967210000000006E-3</v>
      </c>
      <c r="GE3">
        <v>1.5748030999999999E-2</v>
      </c>
      <c r="GF3">
        <v>1.7241380000000001E-2</v>
      </c>
      <c r="GG3">
        <v>2.4590164000000001E-2</v>
      </c>
      <c r="GH3">
        <v>1.5503876E-2</v>
      </c>
      <c r="GI3">
        <v>8.3333339999999995E-3</v>
      </c>
      <c r="GJ3">
        <v>8.1967210000000006E-3</v>
      </c>
      <c r="GK3">
        <v>0</v>
      </c>
      <c r="GL3">
        <v>1.5873017E-2</v>
      </c>
      <c r="GM3">
        <v>0</v>
      </c>
      <c r="GN3">
        <v>2.3076923999999999E-2</v>
      </c>
      <c r="GO3">
        <v>2.5423728E-2</v>
      </c>
      <c r="GP3">
        <v>2.7777777999999999E-2</v>
      </c>
      <c r="GQ3">
        <v>3.7037037000000002E-2</v>
      </c>
      <c r="GR3">
        <v>1.6393442000000001E-2</v>
      </c>
      <c r="GS3">
        <v>2.7522936000000001E-2</v>
      </c>
      <c r="GT3">
        <v>9.0090090000000001E-3</v>
      </c>
      <c r="GU3">
        <v>1.9047620000000001E-2</v>
      </c>
      <c r="GV3">
        <v>8.0000000000000002E-3</v>
      </c>
      <c r="GW3">
        <v>3.6585364000000002E-2</v>
      </c>
      <c r="GX3">
        <v>6.7567564999999996E-2</v>
      </c>
      <c r="GY3">
        <v>0</v>
      </c>
      <c r="GZ3">
        <v>1.7857143999999998E-2</v>
      </c>
      <c r="HA3">
        <v>2.8571428999999999E-2</v>
      </c>
      <c r="HB3">
        <v>29</v>
      </c>
      <c r="HC3">
        <v>19</v>
      </c>
      <c r="HD3">
        <v>7</v>
      </c>
      <c r="HE3">
        <v>8</v>
      </c>
      <c r="HF3">
        <v>3</v>
      </c>
      <c r="HG3">
        <v>8</v>
      </c>
      <c r="HH3">
        <v>4</v>
      </c>
      <c r="HI3">
        <v>5</v>
      </c>
      <c r="HJ3">
        <v>7</v>
      </c>
      <c r="HK3">
        <v>3</v>
      </c>
      <c r="HL3">
        <v>3</v>
      </c>
      <c r="HM3">
        <v>4</v>
      </c>
      <c r="HN3">
        <v>6</v>
      </c>
      <c r="HO3">
        <v>4</v>
      </c>
      <c r="HP3">
        <v>1</v>
      </c>
      <c r="HQ3">
        <v>1</v>
      </c>
      <c r="HR3">
        <v>2</v>
      </c>
      <c r="HS3">
        <v>3</v>
      </c>
      <c r="HT3">
        <v>1</v>
      </c>
      <c r="HU3">
        <v>4</v>
      </c>
      <c r="HV3">
        <v>1</v>
      </c>
      <c r="HW3">
        <v>0</v>
      </c>
      <c r="HX3">
        <v>2</v>
      </c>
      <c r="HY3">
        <v>2</v>
      </c>
      <c r="HZ3">
        <v>1</v>
      </c>
      <c r="IA3">
        <v>3</v>
      </c>
      <c r="IB3">
        <v>4</v>
      </c>
      <c r="IC3">
        <v>1</v>
      </c>
      <c r="ID3">
        <v>4</v>
      </c>
      <c r="IE3">
        <v>3</v>
      </c>
      <c r="IF3">
        <v>1</v>
      </c>
      <c r="IG3">
        <v>1</v>
      </c>
      <c r="IH3">
        <v>2</v>
      </c>
      <c r="II3">
        <v>1</v>
      </c>
      <c r="IJ3">
        <v>0</v>
      </c>
      <c r="IK3">
        <v>101</v>
      </c>
      <c r="IL3">
        <v>94</v>
      </c>
      <c r="IM3">
        <v>127</v>
      </c>
      <c r="IN3">
        <v>127</v>
      </c>
      <c r="IO3">
        <v>133</v>
      </c>
      <c r="IP3">
        <v>108</v>
      </c>
      <c r="IQ3">
        <v>135</v>
      </c>
      <c r="IR3">
        <v>135</v>
      </c>
      <c r="IS3">
        <v>136</v>
      </c>
      <c r="IT3">
        <v>130</v>
      </c>
      <c r="IU3">
        <v>142</v>
      </c>
      <c r="IV3">
        <v>129</v>
      </c>
      <c r="IW3">
        <v>137</v>
      </c>
      <c r="IX3">
        <v>140</v>
      </c>
      <c r="IY3">
        <v>134</v>
      </c>
      <c r="IZ3">
        <v>130</v>
      </c>
      <c r="JA3">
        <v>134</v>
      </c>
      <c r="JB3">
        <v>135</v>
      </c>
      <c r="JC3">
        <v>125</v>
      </c>
      <c r="JD3">
        <v>138</v>
      </c>
      <c r="JE3">
        <v>124</v>
      </c>
      <c r="JF3">
        <v>128</v>
      </c>
      <c r="JG3">
        <v>124</v>
      </c>
      <c r="JH3">
        <v>139</v>
      </c>
      <c r="JI3">
        <v>124</v>
      </c>
      <c r="JJ3">
        <v>131</v>
      </c>
      <c r="JK3">
        <v>133</v>
      </c>
      <c r="JL3">
        <v>124</v>
      </c>
      <c r="JM3">
        <v>132</v>
      </c>
      <c r="JN3">
        <v>130</v>
      </c>
      <c r="JO3">
        <v>92</v>
      </c>
      <c r="JP3">
        <v>82</v>
      </c>
      <c r="JQ3">
        <v>57</v>
      </c>
      <c r="JR3">
        <v>55</v>
      </c>
      <c r="JS3">
        <v>38</v>
      </c>
      <c r="JT3">
        <v>0.28712872</v>
      </c>
      <c r="JU3">
        <v>0.20212767000000001</v>
      </c>
      <c r="JV3">
        <v>5.5118109999999998E-2</v>
      </c>
      <c r="JW3">
        <v>6.2992125999999996E-2</v>
      </c>
      <c r="JX3">
        <v>2.2556389999999999E-2</v>
      </c>
      <c r="JY3">
        <v>7.4074075000000003E-2</v>
      </c>
      <c r="JZ3">
        <v>2.9629630000000001E-2</v>
      </c>
      <c r="KA3">
        <v>3.7037037000000002E-2</v>
      </c>
      <c r="KB3">
        <v>5.1470589999999997E-2</v>
      </c>
      <c r="KC3">
        <v>2.3076923999999999E-2</v>
      </c>
      <c r="KD3">
        <v>2.1126760000000001E-2</v>
      </c>
      <c r="KE3">
        <v>3.1007752E-2</v>
      </c>
      <c r="KF3">
        <v>4.379562E-2</v>
      </c>
      <c r="KG3">
        <v>2.8571428999999999E-2</v>
      </c>
      <c r="KH3">
        <v>7.4626863999999998E-3</v>
      </c>
      <c r="KI3">
        <v>7.6923076999999996E-3</v>
      </c>
      <c r="KJ3">
        <v>1.4925373E-2</v>
      </c>
      <c r="KK3">
        <v>2.2222222999999999E-2</v>
      </c>
      <c r="KL3">
        <v>8.0000000000000002E-3</v>
      </c>
      <c r="KM3">
        <v>2.8985508E-2</v>
      </c>
      <c r="KN3">
        <v>8.0645160000000007E-3</v>
      </c>
      <c r="KO3">
        <v>0</v>
      </c>
      <c r="KP3">
        <v>1.6129032000000001E-2</v>
      </c>
      <c r="KQ3">
        <v>1.438849E-2</v>
      </c>
      <c r="KR3">
        <v>8.0645160000000007E-3</v>
      </c>
      <c r="KS3">
        <v>2.2900764000000001E-2</v>
      </c>
      <c r="KT3">
        <v>3.0075188999999999E-2</v>
      </c>
      <c r="KU3">
        <v>8.0645160000000007E-3</v>
      </c>
      <c r="KV3">
        <v>3.0303031000000001E-2</v>
      </c>
      <c r="KW3">
        <v>2.3076923999999999E-2</v>
      </c>
      <c r="KX3">
        <v>1.0869564999999999E-2</v>
      </c>
      <c r="KY3">
        <v>1.2195121499999999E-2</v>
      </c>
      <c r="KZ3">
        <v>3.5087720000000003E-2</v>
      </c>
      <c r="LA3">
        <v>1.8181817999999999E-2</v>
      </c>
      <c r="LB3">
        <v>0</v>
      </c>
      <c r="LC3">
        <v>0.2742991261184215</v>
      </c>
      <c r="LD3">
        <v>0.14996360452983379</v>
      </c>
      <c r="LE3">
        <v>8.6236626557100501E-2</v>
      </c>
      <c r="LF3">
        <v>5.3573975774365699E-2</v>
      </c>
      <c r="LG3">
        <v>3.6833047676200499E-2</v>
      </c>
      <c r="LH3">
        <v>2.8252645691923099E-2</v>
      </c>
      <c r="LI3">
        <v>2.3854843026498498E-2</v>
      </c>
      <c r="LJ3">
        <v>2.1600791489116599E-2</v>
      </c>
      <c r="LK3">
        <v>2.0445499012462599E-2</v>
      </c>
      <c r="LL3">
        <v>1.9853364944328801E-2</v>
      </c>
      <c r="LM3">
        <v>1.95498723121771E-2</v>
      </c>
      <c r="LN3">
        <v>1.9394320077088498E-2</v>
      </c>
      <c r="LO3">
        <v>1.93145932722909E-2</v>
      </c>
      <c r="LP3">
        <v>1.9273730063866901E-2</v>
      </c>
      <c r="LQ3">
        <v>1.9252786018674899E-2</v>
      </c>
      <c r="LR3">
        <v>1.9242051349374002E-2</v>
      </c>
      <c r="LS3">
        <v>1.92365493976763E-2</v>
      </c>
      <c r="LT3">
        <v>1.92337294251522E-2</v>
      </c>
      <c r="LU3">
        <v>1.9232284075306701E-2</v>
      </c>
      <c r="LV3">
        <v>1.9231543275118699E-2</v>
      </c>
      <c r="LW3">
        <v>1.9231163585093899E-2</v>
      </c>
      <c r="LX3">
        <v>1.92309689786168E-2</v>
      </c>
      <c r="LY3">
        <v>1.92308692349351E-2</v>
      </c>
      <c r="LZ3">
        <v>1.9230818112268701E-2</v>
      </c>
      <c r="MA3">
        <v>1.92307919098367E-2</v>
      </c>
      <c r="MB3">
        <v>1.9230778480031799E-2</v>
      </c>
      <c r="MC3">
        <v>1.92307715967142E-2</v>
      </c>
      <c r="MD3">
        <v>1.9230768068735801E-2</v>
      </c>
      <c r="ME3">
        <v>1.9230766260504399E-2</v>
      </c>
      <c r="MF3">
        <v>1.92307653337127E-2</v>
      </c>
      <c r="MG3">
        <v>1.9230764858694498E-2</v>
      </c>
      <c r="MH3">
        <v>1.9230764615228501E-2</v>
      </c>
      <c r="MI3">
        <v>1.9230764490442399E-2</v>
      </c>
      <c r="MJ3">
        <v>1.9230764426484401E-2</v>
      </c>
      <c r="MK3">
        <v>1.9230764393703401E-2</v>
      </c>
      <c r="ML3">
        <v>0.2742991261184215</v>
      </c>
      <c r="MM3">
        <v>0.14996360452983379</v>
      </c>
      <c r="MN3">
        <v>8.6236626557100501E-2</v>
      </c>
      <c r="MO3">
        <v>5.3573975774365699E-2</v>
      </c>
      <c r="MP3">
        <v>3.6833047676200499E-2</v>
      </c>
      <c r="MQ3">
        <v>2.8252645691923099E-2</v>
      </c>
      <c r="MR3">
        <v>2.3854843026498498E-2</v>
      </c>
      <c r="MS3">
        <v>2.1600791489116599E-2</v>
      </c>
      <c r="MT3">
        <v>2.0445499012462599E-2</v>
      </c>
      <c r="MU3">
        <v>1.9853364944328801E-2</v>
      </c>
      <c r="MV3">
        <v>1.95498723121771E-2</v>
      </c>
      <c r="MW3">
        <v>1.9394320077088498E-2</v>
      </c>
      <c r="MX3">
        <v>1.93145932722909E-2</v>
      </c>
      <c r="MY3">
        <v>1.9273730063866901E-2</v>
      </c>
      <c r="MZ3">
        <v>1.9252786018674899E-2</v>
      </c>
      <c r="NA3">
        <v>1.9242051349374002E-2</v>
      </c>
      <c r="NB3">
        <v>1.92365493976763E-2</v>
      </c>
      <c r="NC3">
        <v>1.92337294251522E-2</v>
      </c>
      <c r="ND3">
        <v>1.9232284075306701E-2</v>
      </c>
      <c r="NE3">
        <v>1.9231543275118699E-2</v>
      </c>
      <c r="NF3">
        <v>1.9231163585093899E-2</v>
      </c>
      <c r="NG3">
        <v>1.92309689786168E-2</v>
      </c>
      <c r="NH3">
        <v>1.92308692349351E-2</v>
      </c>
      <c r="NI3">
        <v>1.9230818112268701E-2</v>
      </c>
      <c r="NJ3">
        <v>1.92307919098367E-2</v>
      </c>
      <c r="NK3">
        <v>1.9230778480031799E-2</v>
      </c>
      <c r="NL3">
        <v>1.92307715967142E-2</v>
      </c>
      <c r="NM3">
        <v>1.9230768068735801E-2</v>
      </c>
      <c r="NN3">
        <v>1.9230766260504399E-2</v>
      </c>
      <c r="NO3">
        <v>1.92307653337127E-2</v>
      </c>
      <c r="NP3">
        <v>1.9230764858694498E-2</v>
      </c>
      <c r="NQ3">
        <v>1.9230764615228501E-2</v>
      </c>
      <c r="NR3">
        <v>1.9230764490442399E-2</v>
      </c>
      <c r="NS3">
        <v>1.9230764426484401E-2</v>
      </c>
      <c r="NT3">
        <v>1.9230764393703401E-2</v>
      </c>
      <c r="NU3">
        <v>4.7055391018637101E-2</v>
      </c>
      <c r="NV3">
        <v>3.8812473123498198E-2</v>
      </c>
      <c r="NW3">
        <v>2.6489890227988502E-2</v>
      </c>
      <c r="NX3">
        <v>2.13295711307545E-2</v>
      </c>
      <c r="NY3">
        <v>1.7707492800905399E-2</v>
      </c>
      <c r="NZ3">
        <v>1.51338283701448E-2</v>
      </c>
      <c r="OA3">
        <v>1.42401839791394E-2</v>
      </c>
      <c r="OB3">
        <v>1.4041162466738101E-2</v>
      </c>
      <c r="OC3">
        <v>1.37788544367919E-2</v>
      </c>
      <c r="OD3">
        <v>1.27857783833172E-2</v>
      </c>
      <c r="OE3">
        <v>1.33719548667466E-2</v>
      </c>
      <c r="OF3">
        <v>1.3013732861411401E-2</v>
      </c>
      <c r="OG3">
        <v>1.2750160056581099E-2</v>
      </c>
      <c r="OH3">
        <v>1.3279049082807901E-2</v>
      </c>
      <c r="OI3">
        <v>1.29670963988717E-2</v>
      </c>
      <c r="OJ3">
        <v>1.26358937636181E-2</v>
      </c>
      <c r="OK3">
        <v>1.3060708915430701E-2</v>
      </c>
      <c r="OL3">
        <v>1.2960803248276E-2</v>
      </c>
      <c r="OM3">
        <v>1.2863829852519999E-2</v>
      </c>
      <c r="ON3">
        <v>1.2769461334950501E-2</v>
      </c>
      <c r="OO3">
        <v>1.3160449124763799E-2</v>
      </c>
      <c r="OP3">
        <v>1.25877624522412E-2</v>
      </c>
      <c r="OQ3">
        <v>1.3160350383010101E-2</v>
      </c>
      <c r="OR3">
        <v>1.37107148752269E-2</v>
      </c>
      <c r="OS3">
        <v>1.23725775564347E-2</v>
      </c>
      <c r="OT3">
        <v>1.29598284479114E-2</v>
      </c>
      <c r="OU3">
        <v>1.36521871325545E-2</v>
      </c>
      <c r="OV3">
        <v>1.3537600865583701E-2</v>
      </c>
      <c r="OW3">
        <v>1.3891339380781499E-2</v>
      </c>
      <c r="OX3">
        <v>1.28159799133599E-2</v>
      </c>
      <c r="OY3">
        <v>1.55986148366029E-2</v>
      </c>
      <c r="OZ3">
        <v>1.6375748253154201E-2</v>
      </c>
      <c r="PA3">
        <v>1.8709130507145601E-2</v>
      </c>
      <c r="PB3">
        <v>1.87091304766441E-2</v>
      </c>
      <c r="PC3">
        <v>2.3494015587166E-2</v>
      </c>
      <c r="PD3">
        <v>4.5952508202543797E-2</v>
      </c>
      <c r="PE3">
        <v>3.8028666443300302E-2</v>
      </c>
      <c r="PF3">
        <v>2.6005831804294499E-2</v>
      </c>
      <c r="PG3">
        <v>2.0860670917353701E-2</v>
      </c>
      <c r="PH3">
        <v>1.7084631619111199E-2</v>
      </c>
      <c r="PI3">
        <v>1.6541849259544501E-2</v>
      </c>
      <c r="PJ3">
        <v>1.37474982432861E-2</v>
      </c>
      <c r="PK3">
        <v>1.30969770972341E-2</v>
      </c>
      <c r="PL3">
        <v>1.2706626510344999E-2</v>
      </c>
      <c r="PM3">
        <v>1.27857783833172E-2</v>
      </c>
      <c r="PN3">
        <v>1.21891686768059E-2</v>
      </c>
      <c r="PO3">
        <v>1.26848064393349E-2</v>
      </c>
      <c r="PP3">
        <v>1.2316159631247599E-2</v>
      </c>
      <c r="PQ3">
        <v>1.21827225719863E-2</v>
      </c>
      <c r="PR3">
        <v>1.24215682530096E-2</v>
      </c>
      <c r="PS3">
        <v>1.2591317811189899E-2</v>
      </c>
      <c r="PT3">
        <v>1.2416432131112499E-2</v>
      </c>
      <c r="PU3">
        <v>1.23735039497076E-2</v>
      </c>
      <c r="PV3">
        <v>1.2816476048375399E-2</v>
      </c>
      <c r="PW3">
        <v>1.22495468843277E-2</v>
      </c>
      <c r="PX3">
        <v>1.2863462465902999E-2</v>
      </c>
      <c r="PY3">
        <v>1.26774251486605E-2</v>
      </c>
      <c r="PZ3">
        <v>1.2863365952415501E-2</v>
      </c>
      <c r="QA3">
        <v>1.2209147750592999E-2</v>
      </c>
      <c r="QB3">
        <v>1.2863340598418101E-2</v>
      </c>
      <c r="QC3">
        <v>1.25436638237634E-2</v>
      </c>
      <c r="QD3">
        <v>1.24571236560173E-2</v>
      </c>
      <c r="QE3">
        <v>1.28633327811884E-2</v>
      </c>
      <c r="QF3">
        <v>1.25001380271287E-2</v>
      </c>
      <c r="QG3">
        <v>1.2587697110323299E-2</v>
      </c>
      <c r="QH3">
        <v>1.47761087599302E-2</v>
      </c>
      <c r="QI3">
        <v>1.5598614739798001E-2</v>
      </c>
      <c r="QJ3">
        <v>1.8550659493489299E-2</v>
      </c>
      <c r="QK3">
        <v>1.88719599530381E-2</v>
      </c>
      <c r="QL3">
        <v>2.2571124749367202E-2</v>
      </c>
    </row>
    <row r="4" spans="1:454" x14ac:dyDescent="0.2">
      <c r="A4" s="27" t="s">
        <v>4398</v>
      </c>
      <c r="B4">
        <v>1093</v>
      </c>
      <c r="C4" s="27" t="s">
        <v>4399</v>
      </c>
      <c r="D4">
        <v>0.78131155675189912</v>
      </c>
      <c r="E4">
        <v>1</v>
      </c>
      <c r="F4">
        <v>95.339509217121559</v>
      </c>
      <c r="G4">
        <v>1.6596523330283623</v>
      </c>
      <c r="H4" s="27" t="s">
        <v>4400</v>
      </c>
      <c r="I4" s="27" t="s">
        <v>881</v>
      </c>
      <c r="J4" s="27" t="s">
        <v>4401</v>
      </c>
      <c r="K4">
        <v>69</v>
      </c>
      <c r="L4">
        <v>832</v>
      </c>
      <c r="M4" s="27" t="s">
        <v>4402</v>
      </c>
      <c r="N4" s="27" t="s">
        <v>4390</v>
      </c>
      <c r="O4" s="27" t="s">
        <v>4375</v>
      </c>
      <c r="P4" s="27" t="s">
        <v>4403</v>
      </c>
      <c r="Q4">
        <v>1050</v>
      </c>
      <c r="R4">
        <v>1050</v>
      </c>
      <c r="S4">
        <v>102.39855</v>
      </c>
      <c r="T4">
        <v>0.25110876999999998</v>
      </c>
      <c r="U4">
        <v>36.716189999999997</v>
      </c>
      <c r="V4">
        <v>0.399057</v>
      </c>
      <c r="W4">
        <v>0.41968297999999998</v>
      </c>
      <c r="X4">
        <v>0.25110876999999998</v>
      </c>
      <c r="Y4">
        <v>1.4985132999999999E-2</v>
      </c>
      <c r="Z4">
        <v>452.44815</v>
      </c>
      <c r="AA4">
        <v>3.0034501000000002E-2</v>
      </c>
      <c r="AB4" t="b">
        <v>1</v>
      </c>
      <c r="AC4">
        <v>0.39921509999999999</v>
      </c>
      <c r="AD4">
        <v>8.3892777996678589</v>
      </c>
      <c r="AE4">
        <v>0.11733712115098099</v>
      </c>
      <c r="AF4" s="27" t="s">
        <v>4404</v>
      </c>
      <c r="AG4" s="27" t="s">
        <v>4393</v>
      </c>
      <c r="AH4" s="27" t="s">
        <v>4394</v>
      </c>
      <c r="AI4" s="27" t="s">
        <v>4395</v>
      </c>
      <c r="AJ4" s="27" t="s">
        <v>4396</v>
      </c>
      <c r="AK4" s="27" t="s">
        <v>4397</v>
      </c>
      <c r="AL4" s="27" t="s">
        <v>4383</v>
      </c>
      <c r="AM4" s="27" t="s">
        <v>4384</v>
      </c>
      <c r="AN4">
        <v>4.0123153000000002E-2</v>
      </c>
      <c r="AO4">
        <v>3.512092E-2</v>
      </c>
      <c r="AP4">
        <v>238.21465000000001</v>
      </c>
      <c r="AQ4">
        <v>2.5154868E-2</v>
      </c>
      <c r="AR4">
        <v>1.4291158E-3</v>
      </c>
      <c r="AS4" s="27" t="s">
        <v>11</v>
      </c>
      <c r="AT4" s="27" t="s">
        <v>11</v>
      </c>
      <c r="AU4">
        <v>50.155566999999998</v>
      </c>
      <c r="AV4">
        <v>0.23287672000000001</v>
      </c>
      <c r="AW4">
        <v>3.8686751999999998E-2</v>
      </c>
      <c r="AX4">
        <v>0.43216047000000002</v>
      </c>
      <c r="AY4">
        <v>4.7857280000000002E-2</v>
      </c>
      <c r="AZ4">
        <v>493.72824000000003</v>
      </c>
      <c r="BA4">
        <v>347.59998000000002</v>
      </c>
      <c r="BB4">
        <v>0.23287672000000001</v>
      </c>
      <c r="BC4">
        <v>3.3494778000000003E-2</v>
      </c>
      <c r="BD4">
        <v>1.5758198000000001E-2</v>
      </c>
      <c r="BE4">
        <v>1.9852024999999999E-3</v>
      </c>
      <c r="BF4">
        <v>-2.1258342999999999E-2</v>
      </c>
      <c r="BG4" s="27" t="s">
        <v>11</v>
      </c>
      <c r="BH4" s="27" t="s">
        <v>11</v>
      </c>
      <c r="BI4" t="b">
        <v>1</v>
      </c>
      <c r="BJ4">
        <v>53.316470000000002</v>
      </c>
      <c r="BK4">
        <v>0.25581851999999999</v>
      </c>
      <c r="BL4">
        <v>4.2494940000000002E-2</v>
      </c>
      <c r="BM4">
        <v>0.38183075</v>
      </c>
      <c r="BN4">
        <v>4.9886394000000001E-2</v>
      </c>
      <c r="BO4">
        <v>357.04964999999999</v>
      </c>
      <c r="BP4">
        <v>225.32087999999999</v>
      </c>
      <c r="BQ4">
        <v>0.25581851999999999</v>
      </c>
      <c r="BR4">
        <v>3.7076869999999998E-2</v>
      </c>
      <c r="BS4">
        <v>1.3781484E-2</v>
      </c>
      <c r="BT4">
        <v>2.1077286999999999E-3</v>
      </c>
      <c r="BU4">
        <v>8.4042270000000002E-2</v>
      </c>
      <c r="BV4" s="27" t="s">
        <v>11</v>
      </c>
      <c r="BW4" s="27" t="s">
        <v>11</v>
      </c>
      <c r="BX4" t="b">
        <v>1</v>
      </c>
      <c r="BY4">
        <v>102.39855</v>
      </c>
      <c r="BZ4">
        <v>103.47204000000001</v>
      </c>
      <c r="CA4">
        <v>1.6397933</v>
      </c>
      <c r="CB4">
        <v>63.881115000000001</v>
      </c>
      <c r="CC4">
        <v>31.109708999999999</v>
      </c>
      <c r="CD4">
        <v>31.050364999999999</v>
      </c>
      <c r="CE4">
        <v>62.160072</v>
      </c>
      <c r="CF4">
        <v>157</v>
      </c>
      <c r="CG4">
        <v>149</v>
      </c>
      <c r="CH4">
        <v>14071</v>
      </c>
      <c r="CI4">
        <v>7097</v>
      </c>
      <c r="CJ4">
        <v>6974</v>
      </c>
      <c r="CK4">
        <v>85</v>
      </c>
      <c r="CL4">
        <v>419</v>
      </c>
      <c r="CM4">
        <v>207</v>
      </c>
      <c r="CN4">
        <v>212</v>
      </c>
      <c r="CO4">
        <v>4.4660535000000001</v>
      </c>
      <c r="CP4">
        <v>0.25224809999999998</v>
      </c>
      <c r="CQ4">
        <v>4.5966819999999999E-2</v>
      </c>
      <c r="CR4">
        <v>0.25297543</v>
      </c>
      <c r="CS4">
        <v>2.5096561999999999E-2</v>
      </c>
      <c r="CT4">
        <v>0.42569274000000001</v>
      </c>
      <c r="CU4">
        <v>3.4988011999999999E-2</v>
      </c>
      <c r="CV4">
        <v>1.511495E-2</v>
      </c>
      <c r="CW4">
        <v>1.3945654999999999E-3</v>
      </c>
      <c r="CX4">
        <v>856.16279999999995</v>
      </c>
      <c r="CY4">
        <v>634.98379999999997</v>
      </c>
      <c r="CZ4">
        <v>7.0619150000000006E-2</v>
      </c>
      <c r="DA4">
        <v>37</v>
      </c>
      <c r="DB4">
        <v>34</v>
      </c>
      <c r="DC4">
        <v>13</v>
      </c>
      <c r="DD4">
        <v>13</v>
      </c>
      <c r="DE4">
        <v>12</v>
      </c>
      <c r="DF4">
        <v>3</v>
      </c>
      <c r="DG4">
        <v>4</v>
      </c>
      <c r="DH4">
        <v>0</v>
      </c>
      <c r="DI4">
        <v>7</v>
      </c>
      <c r="DJ4">
        <v>4</v>
      </c>
      <c r="DK4">
        <v>4</v>
      </c>
      <c r="DL4">
        <v>1</v>
      </c>
      <c r="DM4">
        <v>4</v>
      </c>
      <c r="DN4">
        <v>3</v>
      </c>
      <c r="DO4">
        <v>4</v>
      </c>
      <c r="DP4">
        <v>2</v>
      </c>
      <c r="DQ4">
        <v>2</v>
      </c>
      <c r="DR4">
        <v>2</v>
      </c>
      <c r="DS4">
        <v>4</v>
      </c>
      <c r="DT4">
        <v>2</v>
      </c>
      <c r="DU4">
        <v>1</v>
      </c>
      <c r="DV4">
        <v>1</v>
      </c>
      <c r="DW4">
        <v>4</v>
      </c>
      <c r="DX4">
        <v>4</v>
      </c>
      <c r="DY4">
        <v>2</v>
      </c>
      <c r="DZ4">
        <v>4</v>
      </c>
      <c r="EA4">
        <v>4</v>
      </c>
      <c r="EB4">
        <v>4</v>
      </c>
      <c r="EC4">
        <v>5</v>
      </c>
      <c r="ED4">
        <v>9</v>
      </c>
      <c r="EE4">
        <v>5</v>
      </c>
      <c r="EF4">
        <v>3</v>
      </c>
      <c r="EG4">
        <v>1</v>
      </c>
      <c r="EH4">
        <v>1</v>
      </c>
      <c r="EI4">
        <v>4</v>
      </c>
      <c r="EJ4">
        <v>157</v>
      </c>
      <c r="EK4">
        <v>186</v>
      </c>
      <c r="EL4">
        <v>188</v>
      </c>
      <c r="EM4">
        <v>196</v>
      </c>
      <c r="EN4">
        <v>204</v>
      </c>
      <c r="EO4">
        <v>242</v>
      </c>
      <c r="EP4">
        <v>209</v>
      </c>
      <c r="EQ4">
        <v>237</v>
      </c>
      <c r="ER4">
        <v>216</v>
      </c>
      <c r="ES4">
        <v>238</v>
      </c>
      <c r="ET4">
        <v>215</v>
      </c>
      <c r="EU4">
        <v>232</v>
      </c>
      <c r="EV4">
        <v>203</v>
      </c>
      <c r="EW4">
        <v>254</v>
      </c>
      <c r="EX4">
        <v>196</v>
      </c>
      <c r="EY4">
        <v>220</v>
      </c>
      <c r="EZ4">
        <v>193</v>
      </c>
      <c r="FA4">
        <v>267</v>
      </c>
      <c r="FB4">
        <v>199</v>
      </c>
      <c r="FC4">
        <v>229</v>
      </c>
      <c r="FD4">
        <v>193</v>
      </c>
      <c r="FE4">
        <v>253</v>
      </c>
      <c r="FF4">
        <v>201</v>
      </c>
      <c r="FG4">
        <v>231</v>
      </c>
      <c r="FH4">
        <v>195</v>
      </c>
      <c r="FI4">
        <v>264</v>
      </c>
      <c r="FJ4">
        <v>187</v>
      </c>
      <c r="FK4">
        <v>224</v>
      </c>
      <c r="FL4">
        <v>193</v>
      </c>
      <c r="FM4">
        <v>243</v>
      </c>
      <c r="FN4">
        <v>149</v>
      </c>
      <c r="FO4">
        <v>137</v>
      </c>
      <c r="FP4">
        <v>125</v>
      </c>
      <c r="FQ4">
        <v>132</v>
      </c>
      <c r="FR4">
        <v>89</v>
      </c>
      <c r="FS4">
        <v>0.23566880000000001</v>
      </c>
      <c r="FT4">
        <v>0.18279570000000001</v>
      </c>
      <c r="FU4">
        <v>6.9148934999999995E-2</v>
      </c>
      <c r="FV4">
        <v>6.6326529999999995E-2</v>
      </c>
      <c r="FW4">
        <v>5.8823529999999999E-2</v>
      </c>
      <c r="FX4">
        <v>1.2396694E-2</v>
      </c>
      <c r="FY4">
        <v>1.9138755E-2</v>
      </c>
      <c r="FZ4">
        <v>0</v>
      </c>
      <c r="GA4">
        <v>3.2407406999999999E-2</v>
      </c>
      <c r="GB4">
        <v>1.6806723999999999E-2</v>
      </c>
      <c r="GC4">
        <v>1.8604651E-2</v>
      </c>
      <c r="GD4">
        <v>4.3103450000000001E-3</v>
      </c>
      <c r="GE4">
        <v>1.9704433E-2</v>
      </c>
      <c r="GF4">
        <v>1.1811024E-2</v>
      </c>
      <c r="GG4">
        <v>2.0408163E-2</v>
      </c>
      <c r="GH4">
        <v>9.0909089999999994E-3</v>
      </c>
      <c r="GI4">
        <v>1.0362694E-2</v>
      </c>
      <c r="GJ4">
        <v>7.4906369999999996E-3</v>
      </c>
      <c r="GK4">
        <v>2.0100501999999999E-2</v>
      </c>
      <c r="GL4">
        <v>8.7336250000000001E-3</v>
      </c>
      <c r="GM4">
        <v>5.1813470000000002E-3</v>
      </c>
      <c r="GN4">
        <v>3.9525693000000001E-3</v>
      </c>
      <c r="GO4">
        <v>1.9900497E-2</v>
      </c>
      <c r="GP4">
        <v>1.7316017E-2</v>
      </c>
      <c r="GQ4">
        <v>1.0256411E-2</v>
      </c>
      <c r="GR4">
        <v>1.5151516E-2</v>
      </c>
      <c r="GS4">
        <v>2.1390375E-2</v>
      </c>
      <c r="GT4">
        <v>1.7857143999999998E-2</v>
      </c>
      <c r="GU4">
        <v>2.5906736E-2</v>
      </c>
      <c r="GV4">
        <v>3.7037037000000002E-2</v>
      </c>
      <c r="GW4">
        <v>3.3557046E-2</v>
      </c>
      <c r="GX4">
        <v>2.189781E-2</v>
      </c>
      <c r="GY4">
        <v>8.0000000000000002E-3</v>
      </c>
      <c r="GZ4">
        <v>7.5757580000000001E-3</v>
      </c>
      <c r="HA4">
        <v>4.4943820000000002E-2</v>
      </c>
      <c r="HB4">
        <v>46</v>
      </c>
      <c r="HC4">
        <v>26</v>
      </c>
      <c r="HD4">
        <v>19</v>
      </c>
      <c r="HE4">
        <v>14</v>
      </c>
      <c r="HF4">
        <v>10</v>
      </c>
      <c r="HG4">
        <v>9</v>
      </c>
      <c r="HH4">
        <v>3</v>
      </c>
      <c r="HI4">
        <v>4</v>
      </c>
      <c r="HJ4">
        <v>5</v>
      </c>
      <c r="HK4">
        <v>9</v>
      </c>
      <c r="HL4">
        <v>5</v>
      </c>
      <c r="HM4">
        <v>5</v>
      </c>
      <c r="HN4">
        <v>6</v>
      </c>
      <c r="HO4">
        <v>0</v>
      </c>
      <c r="HP4">
        <v>1</v>
      </c>
      <c r="HQ4">
        <v>1</v>
      </c>
      <c r="HR4">
        <v>1</v>
      </c>
      <c r="HS4">
        <v>0</v>
      </c>
      <c r="HT4">
        <v>2</v>
      </c>
      <c r="HU4">
        <v>2</v>
      </c>
      <c r="HV4">
        <v>3</v>
      </c>
      <c r="HW4">
        <v>1</v>
      </c>
      <c r="HX4">
        <v>3</v>
      </c>
      <c r="HY4">
        <v>6</v>
      </c>
      <c r="HZ4">
        <v>8</v>
      </c>
      <c r="IA4">
        <v>1</v>
      </c>
      <c r="IB4">
        <v>5</v>
      </c>
      <c r="IC4">
        <v>1</v>
      </c>
      <c r="ID4">
        <v>3</v>
      </c>
      <c r="IE4">
        <v>2</v>
      </c>
      <c r="IF4">
        <v>1</v>
      </c>
      <c r="IG4">
        <v>3</v>
      </c>
      <c r="IH4">
        <v>3</v>
      </c>
      <c r="II4">
        <v>3</v>
      </c>
      <c r="IJ4">
        <v>1</v>
      </c>
      <c r="IK4">
        <v>149</v>
      </c>
      <c r="IL4">
        <v>177</v>
      </c>
      <c r="IM4">
        <v>190</v>
      </c>
      <c r="IN4">
        <v>194</v>
      </c>
      <c r="IO4">
        <v>185</v>
      </c>
      <c r="IP4">
        <v>248</v>
      </c>
      <c r="IQ4">
        <v>192</v>
      </c>
      <c r="IR4">
        <v>236</v>
      </c>
      <c r="IS4">
        <v>204</v>
      </c>
      <c r="IT4">
        <v>255</v>
      </c>
      <c r="IU4">
        <v>222</v>
      </c>
      <c r="IV4">
        <v>231</v>
      </c>
      <c r="IW4">
        <v>207</v>
      </c>
      <c r="IX4">
        <v>236</v>
      </c>
      <c r="IY4">
        <v>196</v>
      </c>
      <c r="IZ4">
        <v>219</v>
      </c>
      <c r="JA4">
        <v>181</v>
      </c>
      <c r="JB4">
        <v>266</v>
      </c>
      <c r="JC4">
        <v>200</v>
      </c>
      <c r="JD4">
        <v>230</v>
      </c>
      <c r="JE4">
        <v>185</v>
      </c>
      <c r="JF4">
        <v>237</v>
      </c>
      <c r="JG4">
        <v>215</v>
      </c>
      <c r="JH4">
        <v>225</v>
      </c>
      <c r="JI4">
        <v>199</v>
      </c>
      <c r="JJ4">
        <v>250</v>
      </c>
      <c r="JK4">
        <v>185</v>
      </c>
      <c r="JL4">
        <v>211</v>
      </c>
      <c r="JM4">
        <v>196</v>
      </c>
      <c r="JN4">
        <v>223</v>
      </c>
      <c r="JO4">
        <v>165</v>
      </c>
      <c r="JP4">
        <v>155</v>
      </c>
      <c r="JQ4">
        <v>100</v>
      </c>
      <c r="JR4">
        <v>125</v>
      </c>
      <c r="JS4">
        <v>85</v>
      </c>
      <c r="JT4">
        <v>0.30872482000000001</v>
      </c>
      <c r="JU4">
        <v>0.14689265000000001</v>
      </c>
      <c r="JV4">
        <v>0.1</v>
      </c>
      <c r="JW4">
        <v>7.2164944999999994E-2</v>
      </c>
      <c r="JX4">
        <v>5.4054054999999997E-2</v>
      </c>
      <c r="JY4">
        <v>3.6290320000000001E-2</v>
      </c>
      <c r="JZ4">
        <v>1.5625E-2</v>
      </c>
      <c r="KA4">
        <v>1.6949153000000002E-2</v>
      </c>
      <c r="KB4">
        <v>2.4509804E-2</v>
      </c>
      <c r="KC4">
        <v>3.5294119999999998E-2</v>
      </c>
      <c r="KD4">
        <v>2.2522522E-2</v>
      </c>
      <c r="KE4">
        <v>2.1645022999999999E-2</v>
      </c>
      <c r="KF4">
        <v>2.8985508E-2</v>
      </c>
      <c r="KG4">
        <v>0</v>
      </c>
      <c r="KH4">
        <v>5.1020407000000002E-3</v>
      </c>
      <c r="KI4">
        <v>4.5662100000000002E-3</v>
      </c>
      <c r="KJ4">
        <v>5.5248620000000002E-3</v>
      </c>
      <c r="KK4">
        <v>0</v>
      </c>
      <c r="KL4">
        <v>0.01</v>
      </c>
      <c r="KM4">
        <v>8.6956519999999999E-3</v>
      </c>
      <c r="KN4">
        <v>1.6216217000000002E-2</v>
      </c>
      <c r="KO4">
        <v>4.2194090000000004E-3</v>
      </c>
      <c r="KP4">
        <v>1.3953488E-2</v>
      </c>
      <c r="KQ4">
        <v>2.6666667000000002E-2</v>
      </c>
      <c r="KR4">
        <v>4.0201004999999998E-2</v>
      </c>
      <c r="KS4">
        <v>4.0000000000000001E-3</v>
      </c>
      <c r="KT4">
        <v>2.7027028000000002E-2</v>
      </c>
      <c r="KU4">
        <v>4.7393367E-3</v>
      </c>
      <c r="KV4">
        <v>1.5306123E-2</v>
      </c>
      <c r="KW4">
        <v>8.9686100000000001E-3</v>
      </c>
      <c r="KX4">
        <v>6.0606059999999996E-3</v>
      </c>
      <c r="KY4">
        <v>1.9354838999999999E-2</v>
      </c>
      <c r="KZ4">
        <v>0.03</v>
      </c>
      <c r="LA4">
        <v>2.4E-2</v>
      </c>
      <c r="LB4">
        <v>1.1764706E-2</v>
      </c>
      <c r="LC4">
        <v>0.26809038408100599</v>
      </c>
      <c r="LD4">
        <v>0.16040057913423841</v>
      </c>
      <c r="LE4">
        <v>9.8553542013295595E-2</v>
      </c>
      <c r="LF4">
        <v>6.3034339406047302E-2</v>
      </c>
      <c r="LG4">
        <v>4.2635403376377098E-2</v>
      </c>
      <c r="LH4">
        <v>3.0920146259156199E-2</v>
      </c>
      <c r="LI4">
        <v>2.4191989010024801E-2</v>
      </c>
      <c r="LJ4">
        <v>2.0327959435932099E-2</v>
      </c>
      <c r="LK4">
        <v>1.8108819187479998E-2</v>
      </c>
      <c r="LL4">
        <v>1.6834350825405901E-2</v>
      </c>
      <c r="LM4">
        <v>1.61024143887336E-2</v>
      </c>
      <c r="LN4">
        <v>1.56820579771734E-2</v>
      </c>
      <c r="LO4">
        <v>1.54406442370088E-2</v>
      </c>
      <c r="LP4">
        <v>1.53019985726691E-2</v>
      </c>
      <c r="LQ4">
        <v>1.52223733606695E-2</v>
      </c>
      <c r="LR4">
        <v>1.51766440231084E-2</v>
      </c>
      <c r="LS4">
        <v>1.51503813324196E-2</v>
      </c>
      <c r="LT4">
        <v>1.51352984784138E-2</v>
      </c>
      <c r="LU4">
        <v>1.5126636285813001E-2</v>
      </c>
      <c r="LV4">
        <v>1.5121661525689801E-2</v>
      </c>
      <c r="LW4">
        <v>1.51188044848198E-2</v>
      </c>
      <c r="LX4">
        <v>1.51171636654978E-2</v>
      </c>
      <c r="LY4">
        <v>1.5116221331044099E-2</v>
      </c>
      <c r="LZ4">
        <v>1.5115680141523201E-2</v>
      </c>
      <c r="MA4">
        <v>1.51153693324508E-2</v>
      </c>
      <c r="MB4">
        <v>1.5115190832543099E-2</v>
      </c>
      <c r="MC4">
        <v>1.5115088318749701E-2</v>
      </c>
      <c r="MD4">
        <v>1.51150294443336E-2</v>
      </c>
      <c r="ME4">
        <v>1.51149956323288E-2</v>
      </c>
      <c r="MF4">
        <v>1.5114976213848901E-2</v>
      </c>
      <c r="MG4">
        <v>1.5114965061674901E-2</v>
      </c>
      <c r="MH4">
        <v>1.5114958656900299E-2</v>
      </c>
      <c r="MI4">
        <v>1.5114954978591799E-2</v>
      </c>
      <c r="MJ4">
        <v>1.51149528661125E-2</v>
      </c>
      <c r="MK4">
        <v>1.51149516529003E-2</v>
      </c>
      <c r="ML4">
        <v>0.26809038408100599</v>
      </c>
      <c r="MM4">
        <v>0.16040057913423841</v>
      </c>
      <c r="MN4">
        <v>9.8553542013295595E-2</v>
      </c>
      <c r="MO4">
        <v>6.3034339406047302E-2</v>
      </c>
      <c r="MP4">
        <v>4.2635403376377098E-2</v>
      </c>
      <c r="MQ4">
        <v>3.0920146259156199E-2</v>
      </c>
      <c r="MR4">
        <v>2.4191989010024801E-2</v>
      </c>
      <c r="MS4">
        <v>2.0327959435932099E-2</v>
      </c>
      <c r="MT4">
        <v>1.8108819187479998E-2</v>
      </c>
      <c r="MU4">
        <v>1.6834350825405901E-2</v>
      </c>
      <c r="MV4">
        <v>1.61024143887336E-2</v>
      </c>
      <c r="MW4">
        <v>1.56820579771734E-2</v>
      </c>
      <c r="MX4">
        <v>1.54406442370088E-2</v>
      </c>
      <c r="MY4">
        <v>1.53019985726691E-2</v>
      </c>
      <c r="MZ4">
        <v>1.52223733606695E-2</v>
      </c>
      <c r="NA4">
        <v>1.51766440231084E-2</v>
      </c>
      <c r="NB4">
        <v>1.51503813324196E-2</v>
      </c>
      <c r="NC4">
        <v>1.51352984784138E-2</v>
      </c>
      <c r="ND4">
        <v>1.5126636285813001E-2</v>
      </c>
      <c r="NE4">
        <v>1.5121661525689801E-2</v>
      </c>
      <c r="NF4">
        <v>1.51188044848198E-2</v>
      </c>
      <c r="NG4">
        <v>1.51171636654978E-2</v>
      </c>
      <c r="NH4">
        <v>1.5116221331044099E-2</v>
      </c>
      <c r="NI4">
        <v>1.5115680141523201E-2</v>
      </c>
      <c r="NJ4">
        <v>1.51153693324508E-2</v>
      </c>
      <c r="NK4">
        <v>1.5115190832543099E-2</v>
      </c>
      <c r="NL4">
        <v>1.5115088318749701E-2</v>
      </c>
      <c r="NM4">
        <v>1.51150294443336E-2</v>
      </c>
      <c r="NN4">
        <v>1.51149956323288E-2</v>
      </c>
      <c r="NO4">
        <v>1.5114976213848901E-2</v>
      </c>
      <c r="NP4">
        <v>1.5114965061674901E-2</v>
      </c>
      <c r="NQ4">
        <v>1.5114958656900299E-2</v>
      </c>
      <c r="NR4">
        <v>1.5114954978591799E-2</v>
      </c>
      <c r="NS4">
        <v>1.51149528661125E-2</v>
      </c>
      <c r="NT4">
        <v>1.51149516529003E-2</v>
      </c>
      <c r="NU4">
        <v>3.8435052608995601E-2</v>
      </c>
      <c r="NV4">
        <v>2.9670077859947599E-2</v>
      </c>
      <c r="NW4">
        <v>2.3992727097010801E-2</v>
      </c>
      <c r="NX4">
        <v>1.92323440443492E-2</v>
      </c>
      <c r="NY4">
        <v>1.5731256420164E-2</v>
      </c>
      <c r="NZ4">
        <v>1.25948957460594E-2</v>
      </c>
      <c r="OA4">
        <v>1.1847348768730699E-2</v>
      </c>
      <c r="OB4">
        <v>1.03519899652202E-2</v>
      </c>
      <c r="OC4">
        <v>1.01472551614635E-2</v>
      </c>
      <c r="OD4">
        <v>9.4217672767212997E-3</v>
      </c>
      <c r="OE4">
        <v>9.5961560416739002E-3</v>
      </c>
      <c r="OF4">
        <v>9.1905291520724998E-3</v>
      </c>
      <c r="OG4">
        <v>9.6195630190081E-3</v>
      </c>
      <c r="OH4">
        <v>8.7653735204381994E-3</v>
      </c>
      <c r="OI4">
        <v>9.6892921467549003E-3</v>
      </c>
      <c r="OJ4">
        <v>9.2355557581943002E-3</v>
      </c>
      <c r="OK4">
        <v>9.7276485881423007E-3</v>
      </c>
      <c r="OL4">
        <v>8.5529877412447997E-3</v>
      </c>
      <c r="OM4">
        <v>9.5998162298766999E-3</v>
      </c>
      <c r="ON4">
        <v>9.0737978662531991E-3</v>
      </c>
      <c r="OO4">
        <v>9.7176617652191006E-3</v>
      </c>
      <c r="OP4">
        <v>8.7263609498149999E-3</v>
      </c>
      <c r="OQ4">
        <v>9.5577433506431001E-3</v>
      </c>
      <c r="OR4">
        <v>9.0409923901600998E-3</v>
      </c>
      <c r="OS4">
        <v>9.6758269189889997E-3</v>
      </c>
      <c r="OT4">
        <v>8.5843316906094001E-3</v>
      </c>
      <c r="OU4">
        <v>9.8428682625450008E-3</v>
      </c>
      <c r="OV4">
        <v>9.1513717225474005E-3</v>
      </c>
      <c r="OW4">
        <v>9.7164564001012005E-3</v>
      </c>
      <c r="OX4">
        <v>8.8632442695431007E-3</v>
      </c>
      <c r="OY4">
        <v>1.08240491561467E-2</v>
      </c>
      <c r="OZ4">
        <v>1.12205600479453E-2</v>
      </c>
      <c r="PA4">
        <v>1.1675623287762499E-2</v>
      </c>
      <c r="PB4">
        <v>1.1402282544718499E-2</v>
      </c>
      <c r="PC4">
        <v>1.3580720248788401E-2</v>
      </c>
      <c r="PD4">
        <v>3.9297304112195702E-2</v>
      </c>
      <c r="PE4">
        <v>3.02834340776564E-2</v>
      </c>
      <c r="PF4">
        <v>2.3888961281708501E-2</v>
      </c>
      <c r="PG4">
        <v>1.93128440562189E-2</v>
      </c>
      <c r="PH4">
        <v>1.6370640455704799E-2</v>
      </c>
      <c r="PI4">
        <v>1.24755474188291E-2</v>
      </c>
      <c r="PJ4">
        <v>1.22616828283776E-2</v>
      </c>
      <c r="PK4">
        <v>1.03691529762875E-2</v>
      </c>
      <c r="PL4">
        <v>1.0382842981094801E-2</v>
      </c>
      <c r="PM4">
        <v>9.1727305271115007E-3</v>
      </c>
      <c r="PN4">
        <v>9.4744601794689992E-3</v>
      </c>
      <c r="PO4">
        <v>9.2061675292298001E-3</v>
      </c>
      <c r="PP4">
        <v>9.5441381478220001E-3</v>
      </c>
      <c r="PQ4">
        <v>9.0194828878672004E-3</v>
      </c>
      <c r="PR4">
        <v>9.6892921467549003E-3</v>
      </c>
      <c r="PS4">
        <v>9.2523157351452993E-3</v>
      </c>
      <c r="PT4">
        <v>9.9873268798283E-3</v>
      </c>
      <c r="PU4">
        <v>8.5652341584736991E-3</v>
      </c>
      <c r="PV4">
        <v>9.5803231274298999E-3</v>
      </c>
      <c r="PW4">
        <v>9.0582215181418003E-3</v>
      </c>
      <c r="PX4">
        <v>9.8876355140313007E-3</v>
      </c>
      <c r="PY4">
        <v>8.9508449629689003E-3</v>
      </c>
      <c r="PZ4">
        <v>9.3023134181650004E-3</v>
      </c>
      <c r="QA4">
        <v>9.1354320150592999E-3</v>
      </c>
      <c r="QB4">
        <v>9.5962952812921002E-3</v>
      </c>
      <c r="QC4">
        <v>8.7661197831895993E-3</v>
      </c>
      <c r="QD4">
        <v>9.8864389125057992E-3</v>
      </c>
      <c r="QE4">
        <v>9.3721603118787997E-3</v>
      </c>
      <c r="QF4">
        <v>9.6555841866126004E-3</v>
      </c>
      <c r="QG4">
        <v>9.1676050683617005E-3</v>
      </c>
      <c r="QH4">
        <v>1.0367408404258699E-2</v>
      </c>
      <c r="QI4">
        <v>1.06441083964631E-2</v>
      </c>
      <c r="QJ4">
        <v>1.28863660914816E-2</v>
      </c>
      <c r="QK4">
        <v>1.16756224843863E-2</v>
      </c>
      <c r="QL4">
        <v>1.3867156283800801E-2</v>
      </c>
    </row>
    <row r="5" spans="1:454" x14ac:dyDescent="0.2">
      <c r="A5" s="27" t="s">
        <v>4405</v>
      </c>
      <c r="B5">
        <v>554</v>
      </c>
      <c r="C5" s="27" t="s">
        <v>4406</v>
      </c>
      <c r="D5">
        <v>0.81244915178522381</v>
      </c>
      <c r="E5">
        <v>1</v>
      </c>
      <c r="F5">
        <v>93.292847728169676</v>
      </c>
      <c r="G5">
        <v>2.164259927797834</v>
      </c>
      <c r="H5" s="27" t="s">
        <v>4407</v>
      </c>
      <c r="I5" s="27" t="s">
        <v>852</v>
      </c>
      <c r="J5" s="27" t="s">
        <v>4408</v>
      </c>
      <c r="K5">
        <v>119</v>
      </c>
      <c r="L5">
        <v>688</v>
      </c>
      <c r="M5" s="27" t="s">
        <v>4409</v>
      </c>
      <c r="N5" s="27" t="s">
        <v>4410</v>
      </c>
      <c r="O5" s="27" t="s">
        <v>4375</v>
      </c>
      <c r="P5" s="27" t="s">
        <v>4411</v>
      </c>
      <c r="Q5">
        <v>532</v>
      </c>
      <c r="R5">
        <v>532</v>
      </c>
      <c r="S5">
        <v>83.359800000000007</v>
      </c>
      <c r="T5">
        <v>0.24955556000000001</v>
      </c>
      <c r="U5">
        <v>32.823307</v>
      </c>
      <c r="V5">
        <v>0.31881100000000001</v>
      </c>
      <c r="W5">
        <v>0.41599291999999999</v>
      </c>
      <c r="X5">
        <v>0.24955556000000001</v>
      </c>
      <c r="Y5">
        <v>1.8539216000000001E-2</v>
      </c>
      <c r="Z5">
        <v>956.65809999999999</v>
      </c>
      <c r="AA5">
        <v>4.1086736999999998E-2</v>
      </c>
      <c r="AB5" t="b">
        <v>1</v>
      </c>
      <c r="AC5">
        <v>1.6270241999999999</v>
      </c>
      <c r="AD5">
        <v>4.0212545306160363</v>
      </c>
      <c r="AE5">
        <v>0.12751078385768</v>
      </c>
      <c r="AF5" s="27" t="s">
        <v>4412</v>
      </c>
      <c r="AG5" s="27" t="s">
        <v>4413</v>
      </c>
      <c r="AH5" s="27" t="s">
        <v>4414</v>
      </c>
      <c r="AI5" s="27" t="s">
        <v>4415</v>
      </c>
      <c r="AJ5" s="27" t="s">
        <v>4416</v>
      </c>
      <c r="AK5" s="27" t="s">
        <v>4417</v>
      </c>
      <c r="AL5" s="27" t="s">
        <v>4383</v>
      </c>
      <c r="AM5" s="27" t="s">
        <v>4384</v>
      </c>
      <c r="AN5">
        <v>6.6688990000000004E-2</v>
      </c>
      <c r="AO5">
        <v>5.2048526999999997E-2</v>
      </c>
      <c r="AP5">
        <v>687.40563999999995</v>
      </c>
      <c r="AQ5">
        <v>3.9813929999999997E-2</v>
      </c>
      <c r="AR5">
        <v>2.193703E-3</v>
      </c>
      <c r="AS5" s="27" t="s">
        <v>11</v>
      </c>
      <c r="AT5" s="27" t="s">
        <v>11</v>
      </c>
      <c r="AU5">
        <v>36.266506</v>
      </c>
      <c r="AV5">
        <v>0.16370641999999999</v>
      </c>
      <c r="AW5">
        <v>5.7181900000000001E-2</v>
      </c>
      <c r="AX5">
        <v>0.34207135</v>
      </c>
      <c r="AY5">
        <v>7.3637209999999995E-2</v>
      </c>
      <c r="AZ5">
        <v>844.43822999999998</v>
      </c>
      <c r="BA5">
        <v>657.66899999999998</v>
      </c>
      <c r="BB5">
        <v>0.16370641999999999</v>
      </c>
      <c r="BC5">
        <v>4.505166E-2</v>
      </c>
      <c r="BD5">
        <v>1.9211236E-2</v>
      </c>
      <c r="BE5">
        <v>3.1778474999999999E-3</v>
      </c>
      <c r="BF5">
        <v>1.6623063E-2</v>
      </c>
      <c r="BG5" s="27" t="s">
        <v>11</v>
      </c>
      <c r="BH5" s="27" t="s">
        <v>11</v>
      </c>
      <c r="BI5" t="b">
        <v>1</v>
      </c>
      <c r="BJ5">
        <v>45.206482000000001</v>
      </c>
      <c r="BK5">
        <v>0.31216323000000001</v>
      </c>
      <c r="BL5">
        <v>7.1103929999999996E-2</v>
      </c>
      <c r="BM5">
        <v>0.43666603999999998</v>
      </c>
      <c r="BN5">
        <v>6.6260520000000003E-2</v>
      </c>
      <c r="BO5">
        <v>540.36500000000001</v>
      </c>
      <c r="BP5">
        <v>498.81497000000002</v>
      </c>
      <c r="BQ5">
        <v>0.31216323000000001</v>
      </c>
      <c r="BR5">
        <v>6.0827840000000001E-2</v>
      </c>
      <c r="BS5">
        <v>1.7305559000000002E-2</v>
      </c>
      <c r="BT5">
        <v>3.1003674999999999E-3</v>
      </c>
      <c r="BU5">
        <v>3.0133024000000001E-2</v>
      </c>
      <c r="BV5" s="27" t="s">
        <v>11</v>
      </c>
      <c r="BW5" s="27" t="s">
        <v>11</v>
      </c>
      <c r="BX5" t="b">
        <v>1</v>
      </c>
      <c r="BY5">
        <v>83.359800000000007</v>
      </c>
      <c r="BZ5">
        <v>81.472989999999996</v>
      </c>
      <c r="CA5">
        <v>3.0511594</v>
      </c>
      <c r="CB5">
        <v>48.149560000000001</v>
      </c>
      <c r="CC5">
        <v>19.037537</v>
      </c>
      <c r="CD5">
        <v>24.482468000000001</v>
      </c>
      <c r="CE5">
        <v>43.520004</v>
      </c>
      <c r="CF5">
        <v>44</v>
      </c>
      <c r="CG5">
        <v>46</v>
      </c>
      <c r="CH5">
        <v>5483</v>
      </c>
      <c r="CI5">
        <v>2851</v>
      </c>
      <c r="CJ5">
        <v>2632</v>
      </c>
      <c r="CK5">
        <v>20</v>
      </c>
      <c r="CL5">
        <v>171</v>
      </c>
      <c r="CM5">
        <v>84</v>
      </c>
      <c r="CN5">
        <v>87</v>
      </c>
      <c r="CO5">
        <v>3.839645</v>
      </c>
      <c r="CP5">
        <v>0.25278824999999999</v>
      </c>
      <c r="CQ5">
        <v>7.9520375000000004E-2</v>
      </c>
      <c r="CR5">
        <v>0.25458223000000002</v>
      </c>
      <c r="CS5">
        <v>4.2136020000000003E-2</v>
      </c>
      <c r="CT5">
        <v>0.43149272</v>
      </c>
      <c r="CU5">
        <v>5.4009393000000003E-2</v>
      </c>
      <c r="CV5">
        <v>1.9075396000000001E-2</v>
      </c>
      <c r="CW5">
        <v>2.2580555999999999E-3</v>
      </c>
      <c r="CX5">
        <v>1752.0287000000001</v>
      </c>
      <c r="CY5">
        <v>1180.1315</v>
      </c>
      <c r="CZ5">
        <v>1.2625445000000001E-2</v>
      </c>
      <c r="DA5">
        <v>9</v>
      </c>
      <c r="DB5">
        <v>9</v>
      </c>
      <c r="DC5">
        <v>3</v>
      </c>
      <c r="DD5">
        <v>5</v>
      </c>
      <c r="DE5">
        <v>3</v>
      </c>
      <c r="DF5">
        <v>6</v>
      </c>
      <c r="DG5">
        <v>4</v>
      </c>
      <c r="DH5">
        <v>2</v>
      </c>
      <c r="DI5">
        <v>1</v>
      </c>
      <c r="DJ5">
        <v>2</v>
      </c>
      <c r="DK5">
        <v>2</v>
      </c>
      <c r="DL5">
        <v>1</v>
      </c>
      <c r="DM5">
        <v>1</v>
      </c>
      <c r="DN5">
        <v>2</v>
      </c>
      <c r="DO5">
        <v>2</v>
      </c>
      <c r="DP5">
        <v>3</v>
      </c>
      <c r="DQ5">
        <v>2</v>
      </c>
      <c r="DR5">
        <v>1</v>
      </c>
      <c r="DS5">
        <v>1</v>
      </c>
      <c r="DT5">
        <v>3</v>
      </c>
      <c r="DU5">
        <v>1</v>
      </c>
      <c r="DV5">
        <v>1</v>
      </c>
      <c r="DW5">
        <v>1</v>
      </c>
      <c r="DX5">
        <v>1</v>
      </c>
      <c r="DY5">
        <v>3</v>
      </c>
      <c r="DZ5">
        <v>3</v>
      </c>
      <c r="EA5">
        <v>3</v>
      </c>
      <c r="EB5">
        <v>2</v>
      </c>
      <c r="EC5">
        <v>2</v>
      </c>
      <c r="ED5">
        <v>2</v>
      </c>
      <c r="EE5">
        <v>1</v>
      </c>
      <c r="EF5">
        <v>0</v>
      </c>
      <c r="EG5">
        <v>0</v>
      </c>
      <c r="EH5">
        <v>0</v>
      </c>
      <c r="EI5">
        <v>2</v>
      </c>
      <c r="EJ5">
        <v>44</v>
      </c>
      <c r="EK5">
        <v>54</v>
      </c>
      <c r="EL5">
        <v>67</v>
      </c>
      <c r="EM5">
        <v>87</v>
      </c>
      <c r="EN5">
        <v>73</v>
      </c>
      <c r="EO5">
        <v>89</v>
      </c>
      <c r="EP5">
        <v>94</v>
      </c>
      <c r="EQ5">
        <v>95</v>
      </c>
      <c r="ER5">
        <v>104</v>
      </c>
      <c r="ES5">
        <v>106</v>
      </c>
      <c r="ET5">
        <v>87</v>
      </c>
      <c r="EU5">
        <v>104</v>
      </c>
      <c r="EV5">
        <v>82</v>
      </c>
      <c r="EW5">
        <v>106</v>
      </c>
      <c r="EX5">
        <v>97</v>
      </c>
      <c r="EY5">
        <v>107</v>
      </c>
      <c r="EZ5">
        <v>88</v>
      </c>
      <c r="FA5">
        <v>105</v>
      </c>
      <c r="FB5">
        <v>87</v>
      </c>
      <c r="FC5">
        <v>95</v>
      </c>
      <c r="FD5">
        <v>96</v>
      </c>
      <c r="FE5">
        <v>92</v>
      </c>
      <c r="FF5">
        <v>78</v>
      </c>
      <c r="FG5">
        <v>96</v>
      </c>
      <c r="FH5">
        <v>92</v>
      </c>
      <c r="FI5">
        <v>91</v>
      </c>
      <c r="FJ5">
        <v>96</v>
      </c>
      <c r="FK5">
        <v>89</v>
      </c>
      <c r="FL5">
        <v>77</v>
      </c>
      <c r="FM5">
        <v>92</v>
      </c>
      <c r="FN5">
        <v>56</v>
      </c>
      <c r="FO5">
        <v>39</v>
      </c>
      <c r="FP5">
        <v>33</v>
      </c>
      <c r="FQ5">
        <v>29</v>
      </c>
      <c r="FR5">
        <v>24</v>
      </c>
      <c r="FS5">
        <v>0.20454544999999999</v>
      </c>
      <c r="FT5">
        <v>0.16666666999999999</v>
      </c>
      <c r="FU5">
        <v>4.4776120000000003E-2</v>
      </c>
      <c r="FV5">
        <v>5.7471264000000001E-2</v>
      </c>
      <c r="FW5">
        <v>4.1095890000000003E-2</v>
      </c>
      <c r="FX5">
        <v>6.7415729999999993E-2</v>
      </c>
      <c r="FY5">
        <v>4.2553189999999998E-2</v>
      </c>
      <c r="FZ5">
        <v>2.1052632000000002E-2</v>
      </c>
      <c r="GA5">
        <v>9.6153850000000006E-3</v>
      </c>
      <c r="GB5">
        <v>1.8867925000000001E-2</v>
      </c>
      <c r="GC5">
        <v>2.2988505999999999E-2</v>
      </c>
      <c r="GD5">
        <v>9.6153850000000006E-3</v>
      </c>
      <c r="GE5">
        <v>1.2195121499999999E-2</v>
      </c>
      <c r="GF5">
        <v>1.8867925000000001E-2</v>
      </c>
      <c r="GG5">
        <v>2.0618556E-2</v>
      </c>
      <c r="GH5">
        <v>2.8037382E-2</v>
      </c>
      <c r="GI5">
        <v>2.2727272999999999E-2</v>
      </c>
      <c r="GJ5">
        <v>9.5238100000000006E-3</v>
      </c>
      <c r="GK5">
        <v>1.1494252999999999E-2</v>
      </c>
      <c r="GL5">
        <v>3.1578947000000003E-2</v>
      </c>
      <c r="GM5">
        <v>1.0416666999999999E-2</v>
      </c>
      <c r="GN5">
        <v>1.0869564999999999E-2</v>
      </c>
      <c r="GO5">
        <v>1.2820513E-2</v>
      </c>
      <c r="GP5">
        <v>1.0416666999999999E-2</v>
      </c>
      <c r="GQ5">
        <v>3.2608695E-2</v>
      </c>
      <c r="GR5">
        <v>3.2967034999999999E-2</v>
      </c>
      <c r="GS5">
        <v>3.125E-2</v>
      </c>
      <c r="GT5">
        <v>2.2471910000000001E-2</v>
      </c>
      <c r="GU5">
        <v>2.5974026000000001E-2</v>
      </c>
      <c r="GV5">
        <v>2.1739129999999999E-2</v>
      </c>
      <c r="GW5">
        <v>1.7857143999999998E-2</v>
      </c>
      <c r="GX5">
        <v>0</v>
      </c>
      <c r="GY5">
        <v>0</v>
      </c>
      <c r="GZ5">
        <v>0</v>
      </c>
      <c r="HA5">
        <v>8.3333335999999994E-2</v>
      </c>
      <c r="HB5">
        <v>18</v>
      </c>
      <c r="HC5">
        <v>12</v>
      </c>
      <c r="HD5">
        <v>4</v>
      </c>
      <c r="HE5">
        <v>4</v>
      </c>
      <c r="HF5">
        <v>6</v>
      </c>
      <c r="HG5">
        <v>3</v>
      </c>
      <c r="HH5">
        <v>2</v>
      </c>
      <c r="HI5">
        <v>3</v>
      </c>
      <c r="HJ5">
        <v>0</v>
      </c>
      <c r="HK5">
        <v>1</v>
      </c>
      <c r="HL5">
        <v>3</v>
      </c>
      <c r="HM5">
        <v>0</v>
      </c>
      <c r="HN5">
        <v>1</v>
      </c>
      <c r="HO5">
        <v>1</v>
      </c>
      <c r="HP5">
        <v>1</v>
      </c>
      <c r="HQ5">
        <v>1</v>
      </c>
      <c r="HR5">
        <v>1</v>
      </c>
      <c r="HS5">
        <v>3</v>
      </c>
      <c r="HT5">
        <v>3</v>
      </c>
      <c r="HU5">
        <v>0</v>
      </c>
      <c r="HV5">
        <v>1</v>
      </c>
      <c r="HW5">
        <v>1</v>
      </c>
      <c r="HX5">
        <v>1</v>
      </c>
      <c r="HY5">
        <v>3</v>
      </c>
      <c r="HZ5">
        <v>1</v>
      </c>
      <c r="IA5">
        <v>1</v>
      </c>
      <c r="IB5">
        <v>4</v>
      </c>
      <c r="IC5">
        <v>3</v>
      </c>
      <c r="ID5">
        <v>2</v>
      </c>
      <c r="IE5">
        <v>3</v>
      </c>
      <c r="IF5">
        <v>0</v>
      </c>
      <c r="IG5">
        <v>0</v>
      </c>
      <c r="IH5">
        <v>0</v>
      </c>
      <c r="II5">
        <v>0</v>
      </c>
      <c r="IJ5">
        <v>0</v>
      </c>
      <c r="IK5">
        <v>46</v>
      </c>
      <c r="IL5">
        <v>66</v>
      </c>
      <c r="IM5">
        <v>53</v>
      </c>
      <c r="IN5">
        <v>76</v>
      </c>
      <c r="IO5">
        <v>74</v>
      </c>
      <c r="IP5">
        <v>88</v>
      </c>
      <c r="IQ5">
        <v>70</v>
      </c>
      <c r="IR5">
        <v>99</v>
      </c>
      <c r="IS5">
        <v>72</v>
      </c>
      <c r="IT5">
        <v>96</v>
      </c>
      <c r="IU5">
        <v>89</v>
      </c>
      <c r="IV5">
        <v>98</v>
      </c>
      <c r="IW5">
        <v>78</v>
      </c>
      <c r="IX5">
        <v>109</v>
      </c>
      <c r="IY5">
        <v>68</v>
      </c>
      <c r="IZ5">
        <v>98</v>
      </c>
      <c r="JA5">
        <v>81</v>
      </c>
      <c r="JB5">
        <v>99</v>
      </c>
      <c r="JC5">
        <v>76</v>
      </c>
      <c r="JD5">
        <v>97</v>
      </c>
      <c r="JE5">
        <v>74</v>
      </c>
      <c r="JF5">
        <v>86</v>
      </c>
      <c r="JG5">
        <v>70</v>
      </c>
      <c r="JH5">
        <v>93</v>
      </c>
      <c r="JI5">
        <v>59</v>
      </c>
      <c r="JJ5">
        <v>105</v>
      </c>
      <c r="JK5">
        <v>80</v>
      </c>
      <c r="JL5">
        <v>90</v>
      </c>
      <c r="JM5">
        <v>74</v>
      </c>
      <c r="JN5">
        <v>90</v>
      </c>
      <c r="JO5">
        <v>39</v>
      </c>
      <c r="JP5">
        <v>59</v>
      </c>
      <c r="JQ5">
        <v>26</v>
      </c>
      <c r="JR5">
        <v>34</v>
      </c>
      <c r="JS5">
        <v>20</v>
      </c>
      <c r="JT5">
        <v>0.39130433999999997</v>
      </c>
      <c r="JU5">
        <v>0.18181818999999999</v>
      </c>
      <c r="JV5">
        <v>7.5471700000000003E-2</v>
      </c>
      <c r="JW5">
        <v>5.2631579999999997E-2</v>
      </c>
      <c r="JX5">
        <v>8.108108E-2</v>
      </c>
      <c r="JY5">
        <v>3.4090910000000002E-2</v>
      </c>
      <c r="JZ5">
        <v>2.8571428999999999E-2</v>
      </c>
      <c r="KA5">
        <v>3.0303031000000001E-2</v>
      </c>
      <c r="KB5">
        <v>0</v>
      </c>
      <c r="KC5">
        <v>1.0416666999999999E-2</v>
      </c>
      <c r="KD5">
        <v>3.3707864999999997E-2</v>
      </c>
      <c r="KE5">
        <v>0</v>
      </c>
      <c r="KF5">
        <v>1.2820513E-2</v>
      </c>
      <c r="KG5">
        <v>9.1743115000000007E-3</v>
      </c>
      <c r="KH5">
        <v>1.4705882E-2</v>
      </c>
      <c r="KI5">
        <v>1.0204081E-2</v>
      </c>
      <c r="KJ5">
        <v>1.2345679E-2</v>
      </c>
      <c r="KK5">
        <v>3.0303031000000001E-2</v>
      </c>
      <c r="KL5">
        <v>3.9473683000000002E-2</v>
      </c>
      <c r="KM5">
        <v>0</v>
      </c>
      <c r="KN5">
        <v>1.3513514000000001E-2</v>
      </c>
      <c r="KO5">
        <v>1.1627907E-2</v>
      </c>
      <c r="KP5">
        <v>1.4285714E-2</v>
      </c>
      <c r="KQ5">
        <v>3.2258064000000003E-2</v>
      </c>
      <c r="KR5">
        <v>1.6949153000000002E-2</v>
      </c>
      <c r="KS5">
        <v>9.5238100000000006E-3</v>
      </c>
      <c r="KT5">
        <v>0.05</v>
      </c>
      <c r="KU5">
        <v>3.3333334999999999E-2</v>
      </c>
      <c r="KV5">
        <v>2.7027028000000002E-2</v>
      </c>
      <c r="KW5">
        <v>3.3333334999999999E-2</v>
      </c>
      <c r="KX5">
        <v>0</v>
      </c>
      <c r="KY5">
        <v>0</v>
      </c>
      <c r="KZ5">
        <v>0</v>
      </c>
      <c r="LA5">
        <v>0</v>
      </c>
      <c r="LB5">
        <v>0</v>
      </c>
      <c r="LC5">
        <v>0.27365762181580061</v>
      </c>
      <c r="LD5">
        <v>0.1638072531227763</v>
      </c>
      <c r="LE5">
        <v>0.1013565151050381</v>
      </c>
      <c r="LF5">
        <v>6.5852813794221907E-2</v>
      </c>
      <c r="LG5">
        <v>4.5668699934596699E-2</v>
      </c>
      <c r="LH5">
        <v>3.4193883584274401E-2</v>
      </c>
      <c r="LI5">
        <v>2.76703665654267E-2</v>
      </c>
      <c r="LJ5">
        <v>2.3961699428980601E-2</v>
      </c>
      <c r="LK5">
        <v>2.1853295037727E-2</v>
      </c>
      <c r="LL5">
        <v>2.06546517210024E-2</v>
      </c>
      <c r="LM5">
        <v>1.9973214228892901E-2</v>
      </c>
      <c r="LN5">
        <v>1.9585812030780001E-2</v>
      </c>
      <c r="LO5">
        <v>1.9365571047798302E-2</v>
      </c>
      <c r="LP5">
        <v>1.9240362438190502E-2</v>
      </c>
      <c r="LQ5">
        <v>1.91691804278868E-2</v>
      </c>
      <c r="LR5">
        <v>1.9128712934423201E-2</v>
      </c>
      <c r="LS5">
        <v>1.9105706868420901E-2</v>
      </c>
      <c r="LT5">
        <v>1.9092627751638499E-2</v>
      </c>
      <c r="LU5">
        <v>1.9085192178090502E-2</v>
      </c>
      <c r="LV5">
        <v>1.9080965000146801E-2</v>
      </c>
      <c r="LW5">
        <v>1.90785618185693E-2</v>
      </c>
      <c r="LX5">
        <v>1.90771955922663E-2</v>
      </c>
      <c r="LY5">
        <v>1.9076418882620901E-2</v>
      </c>
      <c r="LZ5">
        <v>1.90759773175068E-2</v>
      </c>
      <c r="MA5">
        <v>1.9075726284509899E-2</v>
      </c>
      <c r="MB5">
        <v>1.9075583570415201E-2</v>
      </c>
      <c r="MC5">
        <v>1.9075502436408601E-2</v>
      </c>
      <c r="MD5">
        <v>1.9075456311132499E-2</v>
      </c>
      <c r="ME5">
        <v>1.9075430088575599E-2</v>
      </c>
      <c r="MF5">
        <v>1.9075415180860301E-2</v>
      </c>
      <c r="MG5">
        <v>1.9075406705715101E-2</v>
      </c>
      <c r="MH5">
        <v>1.9075401887533001E-2</v>
      </c>
      <c r="MI5">
        <v>1.9075399148361299E-2</v>
      </c>
      <c r="MJ5">
        <v>1.9075397591122201E-2</v>
      </c>
      <c r="MK5">
        <v>1.9075396705820299E-2</v>
      </c>
      <c r="ML5">
        <v>0.27365762181580061</v>
      </c>
      <c r="MM5">
        <v>0.1638072531227763</v>
      </c>
      <c r="MN5">
        <v>0.1013565151050381</v>
      </c>
      <c r="MO5">
        <v>6.5852813794221907E-2</v>
      </c>
      <c r="MP5">
        <v>4.5668699934596699E-2</v>
      </c>
      <c r="MQ5">
        <v>3.4193883584274401E-2</v>
      </c>
      <c r="MR5">
        <v>2.76703665654267E-2</v>
      </c>
      <c r="MS5">
        <v>2.3961699428980601E-2</v>
      </c>
      <c r="MT5">
        <v>2.1853295037727E-2</v>
      </c>
      <c r="MU5">
        <v>2.06546517210024E-2</v>
      </c>
      <c r="MV5">
        <v>1.9973214228892901E-2</v>
      </c>
      <c r="MW5">
        <v>1.9585812030780001E-2</v>
      </c>
      <c r="MX5">
        <v>1.9365571047798302E-2</v>
      </c>
      <c r="MY5">
        <v>1.9240362438190502E-2</v>
      </c>
      <c r="MZ5">
        <v>1.91691804278868E-2</v>
      </c>
      <c r="NA5">
        <v>1.9128712934423201E-2</v>
      </c>
      <c r="NB5">
        <v>1.9105706868420901E-2</v>
      </c>
      <c r="NC5">
        <v>1.9092627751638499E-2</v>
      </c>
      <c r="ND5">
        <v>1.9085192178090502E-2</v>
      </c>
      <c r="NE5">
        <v>1.9080965000146801E-2</v>
      </c>
      <c r="NF5">
        <v>1.90785618185693E-2</v>
      </c>
      <c r="NG5">
        <v>1.90771955922663E-2</v>
      </c>
      <c r="NH5">
        <v>1.9076418882620901E-2</v>
      </c>
      <c r="NI5">
        <v>1.90759773175068E-2</v>
      </c>
      <c r="NJ5">
        <v>1.9075726284509899E-2</v>
      </c>
      <c r="NK5">
        <v>1.9075583570415201E-2</v>
      </c>
      <c r="NL5">
        <v>1.9075502436408601E-2</v>
      </c>
      <c r="NM5">
        <v>1.9075456311132499E-2</v>
      </c>
      <c r="NN5">
        <v>1.9075430088575599E-2</v>
      </c>
      <c r="NO5">
        <v>1.9075415180860301E-2</v>
      </c>
      <c r="NP5">
        <v>1.9075406705715101E-2</v>
      </c>
      <c r="NQ5">
        <v>1.9075401887533001E-2</v>
      </c>
      <c r="NR5">
        <v>1.9075399148361299E-2</v>
      </c>
      <c r="NS5">
        <v>1.9075397591122201E-2</v>
      </c>
      <c r="NT5">
        <v>1.9075396705820299E-2</v>
      </c>
      <c r="NU5">
        <v>6.8031531988235E-2</v>
      </c>
      <c r="NV5">
        <v>5.1119982054287999E-2</v>
      </c>
      <c r="NW5">
        <v>3.7558428393471503E-2</v>
      </c>
      <c r="NX5">
        <v>2.72354739543611E-2</v>
      </c>
      <c r="NY5">
        <v>2.4930891829754099E-2</v>
      </c>
      <c r="NZ5">
        <v>1.9740582025719901E-2</v>
      </c>
      <c r="OA5">
        <v>1.7361010576604999E-2</v>
      </c>
      <c r="OB5">
        <v>1.6105445565567599E-2</v>
      </c>
      <c r="OC5">
        <v>1.47516847840882E-2</v>
      </c>
      <c r="OD5">
        <v>1.4221834941231901E-2</v>
      </c>
      <c r="OE5">
        <v>1.5363248917474299E-2</v>
      </c>
      <c r="OF5">
        <v>1.3981595899938601E-2</v>
      </c>
      <c r="OG5">
        <v>1.5565760602240899E-2</v>
      </c>
      <c r="OH5">
        <v>1.37362023530582E-2</v>
      </c>
      <c r="OI5">
        <v>1.42984931074207E-2</v>
      </c>
      <c r="OJ5">
        <v>1.36365820859297E-2</v>
      </c>
      <c r="OK5">
        <v>1.49509609922641E-2</v>
      </c>
      <c r="OL5">
        <v>1.37457043041529E-2</v>
      </c>
      <c r="OM5">
        <v>1.5024638384764101E-2</v>
      </c>
      <c r="ON5">
        <v>1.4407786182621901E-2</v>
      </c>
      <c r="OO5">
        <v>1.4335543275751501E-2</v>
      </c>
      <c r="OP5">
        <v>1.4627499536810201E-2</v>
      </c>
      <c r="OQ5">
        <v>1.58253436120128E-2</v>
      </c>
      <c r="OR5">
        <v>1.43345911359099E-2</v>
      </c>
      <c r="OS5">
        <v>1.46269471825157E-2</v>
      </c>
      <c r="OT5">
        <v>1.47030532045719E-2</v>
      </c>
      <c r="OU5">
        <v>1.43344161805058E-2</v>
      </c>
      <c r="OV5">
        <v>1.48592206393687E-2</v>
      </c>
      <c r="OW5">
        <v>1.5923017050713702E-2</v>
      </c>
      <c r="OX5">
        <v>1.4626830226972601E-2</v>
      </c>
      <c r="OY5">
        <v>1.8563884091500501E-2</v>
      </c>
      <c r="OZ5">
        <v>2.2140076486628999E-2</v>
      </c>
      <c r="PA5">
        <v>2.40284495654901E-2</v>
      </c>
      <c r="PB5">
        <v>2.56033362479627E-2</v>
      </c>
      <c r="PC5">
        <v>2.8104732683247299E-2</v>
      </c>
      <c r="PD5">
        <v>6.6573186829478201E-2</v>
      </c>
      <c r="PE5">
        <v>4.63931272776823E-2</v>
      </c>
      <c r="PF5">
        <v>4.2065800508992598E-2</v>
      </c>
      <c r="PG5">
        <v>2.9052600951540001E-2</v>
      </c>
      <c r="PH5">
        <v>2.4768649922855199E-2</v>
      </c>
      <c r="PI5">
        <v>1.98470351786856E-2</v>
      </c>
      <c r="PJ5">
        <v>1.9987031221692701E-2</v>
      </c>
      <c r="PK5">
        <v>1.5793802540725401E-2</v>
      </c>
      <c r="PL5">
        <v>1.7575817528938199E-2</v>
      </c>
      <c r="PM5">
        <v>1.49039401117877E-2</v>
      </c>
      <c r="PN5">
        <v>1.51979046704261E-2</v>
      </c>
      <c r="PO5">
        <v>1.43799463855959E-2</v>
      </c>
      <c r="PP5">
        <v>1.5942479172302501E-2</v>
      </c>
      <c r="PQ5">
        <v>1.35567844197411E-2</v>
      </c>
      <c r="PR5">
        <v>1.69429478163673E-2</v>
      </c>
      <c r="PS5">
        <v>1.4214466610715E-2</v>
      </c>
      <c r="PT5">
        <v>1.55539346143396E-2</v>
      </c>
      <c r="PU5">
        <v>1.41332264595377E-2</v>
      </c>
      <c r="PV5">
        <v>1.6027069114537999E-2</v>
      </c>
      <c r="PW5">
        <v>1.4266196265359399E-2</v>
      </c>
      <c r="PX5">
        <v>1.6230554471105298E-2</v>
      </c>
      <c r="PY5">
        <v>1.51045255195948E-2</v>
      </c>
      <c r="PZ5">
        <v>1.6668636899776799E-2</v>
      </c>
      <c r="QA5">
        <v>1.4552133144737999E-2</v>
      </c>
      <c r="QB5">
        <v>1.8100910848550499E-2</v>
      </c>
      <c r="QC5">
        <v>1.37396868382444E-2</v>
      </c>
      <c r="QD5">
        <v>1.5634442988616801E-2</v>
      </c>
      <c r="QE5">
        <v>1.47804513700159E-2</v>
      </c>
      <c r="QF5">
        <v>1.6229248207471101E-2</v>
      </c>
      <c r="QG5">
        <v>1.4780435745163099E-2</v>
      </c>
      <c r="QH5">
        <v>2.2140079228392302E-2</v>
      </c>
      <c r="QI5">
        <v>1.81007599311491E-2</v>
      </c>
      <c r="QJ5">
        <v>2.7017354834615401E-2</v>
      </c>
      <c r="QK5">
        <v>2.3679081811056501E-2</v>
      </c>
      <c r="QL5">
        <v>3.07525028822003E-2</v>
      </c>
    </row>
    <row r="6" spans="1:454" x14ac:dyDescent="0.2">
      <c r="A6" s="27" t="s">
        <v>4418</v>
      </c>
      <c r="B6">
        <v>674</v>
      </c>
      <c r="C6" s="27" t="s">
        <v>4419</v>
      </c>
      <c r="D6">
        <v>0.89071785115477908</v>
      </c>
      <c r="E6">
        <v>1</v>
      </c>
      <c r="F6">
        <v>93.111004532108723</v>
      </c>
      <c r="G6">
        <v>2.7017804154302669</v>
      </c>
      <c r="H6" s="27" t="s">
        <v>4420</v>
      </c>
      <c r="I6" s="27" t="s">
        <v>852</v>
      </c>
      <c r="J6" s="27" t="s">
        <v>4421</v>
      </c>
      <c r="K6">
        <v>119</v>
      </c>
      <c r="L6">
        <v>760</v>
      </c>
      <c r="M6" s="27" t="s">
        <v>4422</v>
      </c>
      <c r="N6" s="27" t="s">
        <v>4423</v>
      </c>
      <c r="O6" s="27" t="s">
        <v>4375</v>
      </c>
      <c r="P6" s="27" t="s">
        <v>4424</v>
      </c>
      <c r="Q6">
        <v>644</v>
      </c>
      <c r="R6">
        <v>644</v>
      </c>
      <c r="S6">
        <v>108.21838</v>
      </c>
      <c r="T6">
        <v>0.33551845000000002</v>
      </c>
      <c r="U6">
        <v>39.054347999999997</v>
      </c>
      <c r="V6">
        <v>0.46097900000000003</v>
      </c>
      <c r="W6">
        <v>0.41343057</v>
      </c>
      <c r="X6">
        <v>0.33551845000000002</v>
      </c>
      <c r="Y6">
        <v>3.9671489999999997E-2</v>
      </c>
      <c r="Z6">
        <v>469.33972</v>
      </c>
      <c r="AA6">
        <v>2.5449768000000001E-2</v>
      </c>
      <c r="AB6" t="b">
        <v>1</v>
      </c>
      <c r="AC6">
        <v>1.2293292</v>
      </c>
      <c r="AD6">
        <v>10.318244569693045</v>
      </c>
      <c r="AE6">
        <v>8.8549421229051503E-2</v>
      </c>
      <c r="AF6" s="27" t="s">
        <v>4425</v>
      </c>
      <c r="AG6" s="27" t="s">
        <v>4426</v>
      </c>
      <c r="AH6" s="27" t="s">
        <v>4427</v>
      </c>
      <c r="AI6" s="27" t="s">
        <v>4428</v>
      </c>
      <c r="AJ6" s="27" t="s">
        <v>4429</v>
      </c>
      <c r="AK6" s="27" t="s">
        <v>4430</v>
      </c>
      <c r="AL6" s="27" t="s">
        <v>4383</v>
      </c>
      <c r="AM6" s="27" t="s">
        <v>4384</v>
      </c>
      <c r="AN6">
        <v>4.2980145999999997E-2</v>
      </c>
      <c r="AO6">
        <v>3.8964133999999997E-2</v>
      </c>
      <c r="AP6">
        <v>286.66924999999998</v>
      </c>
      <c r="AQ6">
        <v>2.8537030000000001E-2</v>
      </c>
      <c r="AR6">
        <v>2.5900817E-3</v>
      </c>
      <c r="AS6" s="27" t="s">
        <v>11</v>
      </c>
      <c r="AT6" s="27" t="s">
        <v>11</v>
      </c>
      <c r="AU6">
        <v>56.812134</v>
      </c>
      <c r="AV6">
        <v>0.29102358</v>
      </c>
      <c r="AW6">
        <v>3.9985087000000002E-2</v>
      </c>
      <c r="AX6">
        <v>0.38345456</v>
      </c>
      <c r="AY6">
        <v>5.3777485999999999E-2</v>
      </c>
      <c r="AZ6">
        <v>629.60500000000002</v>
      </c>
      <c r="BA6">
        <v>487.34701999999999</v>
      </c>
      <c r="BB6">
        <v>0.29102358</v>
      </c>
      <c r="BC6">
        <v>3.6827598000000003E-2</v>
      </c>
      <c r="BD6">
        <v>3.9504669999999999E-2</v>
      </c>
      <c r="BE6">
        <v>3.5851061999999999E-3</v>
      </c>
      <c r="BF6">
        <v>2.4513851999999999E-2</v>
      </c>
      <c r="BG6" s="27" t="s">
        <v>11</v>
      </c>
      <c r="BH6" s="27" t="s">
        <v>11</v>
      </c>
      <c r="BI6" t="b">
        <v>1</v>
      </c>
      <c r="BJ6">
        <v>52.964993</v>
      </c>
      <c r="BK6">
        <v>0.36645874000000001</v>
      </c>
      <c r="BL6">
        <v>4.6546675000000003E-2</v>
      </c>
      <c r="BM6">
        <v>0.41958993999999999</v>
      </c>
      <c r="BN6">
        <v>5.5336363999999999E-2</v>
      </c>
      <c r="BO6">
        <v>296.24954000000002</v>
      </c>
      <c r="BP6">
        <v>201.59741</v>
      </c>
      <c r="BQ6">
        <v>0.36645874000000001</v>
      </c>
      <c r="BR6">
        <v>4.4171731999999998E-2</v>
      </c>
      <c r="BS6">
        <v>3.9489570000000002E-2</v>
      </c>
      <c r="BT6">
        <v>3.8683757000000001E-3</v>
      </c>
      <c r="BU6">
        <v>1.5413837999999999E-2</v>
      </c>
      <c r="BV6" s="27" t="s">
        <v>11</v>
      </c>
      <c r="BW6" s="27" t="s">
        <v>11</v>
      </c>
      <c r="BX6" t="b">
        <v>1</v>
      </c>
      <c r="BY6">
        <v>108.21838</v>
      </c>
      <c r="BZ6">
        <v>109.77713</v>
      </c>
      <c r="CA6">
        <v>2.3040875999999999</v>
      </c>
      <c r="CB6">
        <v>65.154494999999997</v>
      </c>
      <c r="CC6">
        <v>27.518932</v>
      </c>
      <c r="CD6">
        <v>33.076267000000001</v>
      </c>
      <c r="CE6">
        <v>60.595199999999998</v>
      </c>
      <c r="CF6">
        <v>162</v>
      </c>
      <c r="CG6">
        <v>167</v>
      </c>
      <c r="CH6">
        <v>10362</v>
      </c>
      <c r="CI6">
        <v>5160</v>
      </c>
      <c r="CJ6">
        <v>5202</v>
      </c>
      <c r="CK6">
        <v>83</v>
      </c>
      <c r="CL6">
        <v>669</v>
      </c>
      <c r="CM6">
        <v>325</v>
      </c>
      <c r="CN6">
        <v>344</v>
      </c>
      <c r="CO6">
        <v>4.4416055999999999</v>
      </c>
      <c r="CP6">
        <v>0.33761703999999998</v>
      </c>
      <c r="CQ6">
        <v>4.9830909999999999E-2</v>
      </c>
      <c r="CR6">
        <v>0.33745107000000002</v>
      </c>
      <c r="CS6">
        <v>2.9185569000000001E-2</v>
      </c>
      <c r="CT6">
        <v>0.42006793999999997</v>
      </c>
      <c r="CU6">
        <v>3.8333590000000001E-2</v>
      </c>
      <c r="CV6">
        <v>3.9944689999999998E-2</v>
      </c>
      <c r="CW6">
        <v>2.5011351999999999E-3</v>
      </c>
      <c r="CX6">
        <v>1012.3705</v>
      </c>
      <c r="CY6">
        <v>815.58234000000004</v>
      </c>
      <c r="CZ6">
        <v>2.1324414999999999E-2</v>
      </c>
      <c r="DA6">
        <v>55</v>
      </c>
      <c r="DB6">
        <v>39</v>
      </c>
      <c r="DC6">
        <v>22</v>
      </c>
      <c r="DD6">
        <v>11</v>
      </c>
      <c r="DE6">
        <v>11</v>
      </c>
      <c r="DF6">
        <v>12</v>
      </c>
      <c r="DG6">
        <v>9</v>
      </c>
      <c r="DH6">
        <v>7</v>
      </c>
      <c r="DI6">
        <v>12</v>
      </c>
      <c r="DJ6">
        <v>5</v>
      </c>
      <c r="DK6">
        <v>5</v>
      </c>
      <c r="DL6">
        <v>7</v>
      </c>
      <c r="DM6">
        <v>9</v>
      </c>
      <c r="DN6">
        <v>4</v>
      </c>
      <c r="DO6">
        <v>7</v>
      </c>
      <c r="DP6">
        <v>5</v>
      </c>
      <c r="DQ6">
        <v>7</v>
      </c>
      <c r="DR6">
        <v>4</v>
      </c>
      <c r="DS6">
        <v>3</v>
      </c>
      <c r="DT6">
        <v>4</v>
      </c>
      <c r="DU6">
        <v>3</v>
      </c>
      <c r="DV6">
        <v>3</v>
      </c>
      <c r="DW6">
        <v>4</v>
      </c>
      <c r="DX6">
        <v>3</v>
      </c>
      <c r="DY6">
        <v>7</v>
      </c>
      <c r="DZ6">
        <v>10</v>
      </c>
      <c r="EA6">
        <v>13</v>
      </c>
      <c r="EB6">
        <v>10</v>
      </c>
      <c r="EC6">
        <v>8</v>
      </c>
      <c r="ED6">
        <v>7</v>
      </c>
      <c r="EE6">
        <v>7</v>
      </c>
      <c r="EF6">
        <v>4</v>
      </c>
      <c r="EG6">
        <v>4</v>
      </c>
      <c r="EH6">
        <v>1</v>
      </c>
      <c r="EI6">
        <v>3</v>
      </c>
      <c r="EJ6">
        <v>162</v>
      </c>
      <c r="EK6">
        <v>160</v>
      </c>
      <c r="EL6">
        <v>160</v>
      </c>
      <c r="EM6">
        <v>154</v>
      </c>
      <c r="EN6">
        <v>148</v>
      </c>
      <c r="EO6">
        <v>146</v>
      </c>
      <c r="EP6">
        <v>153</v>
      </c>
      <c r="EQ6">
        <v>155</v>
      </c>
      <c r="ER6">
        <v>162</v>
      </c>
      <c r="ES6">
        <v>136</v>
      </c>
      <c r="ET6">
        <v>150</v>
      </c>
      <c r="EU6">
        <v>159</v>
      </c>
      <c r="EV6">
        <v>159</v>
      </c>
      <c r="EW6">
        <v>155</v>
      </c>
      <c r="EX6">
        <v>153</v>
      </c>
      <c r="EY6">
        <v>151</v>
      </c>
      <c r="EZ6">
        <v>149</v>
      </c>
      <c r="FA6">
        <v>153</v>
      </c>
      <c r="FB6">
        <v>141</v>
      </c>
      <c r="FC6">
        <v>160</v>
      </c>
      <c r="FD6">
        <v>172</v>
      </c>
      <c r="FE6">
        <v>159</v>
      </c>
      <c r="FF6">
        <v>141</v>
      </c>
      <c r="FG6">
        <v>163</v>
      </c>
      <c r="FH6">
        <v>150</v>
      </c>
      <c r="FI6">
        <v>169</v>
      </c>
      <c r="FJ6">
        <v>158</v>
      </c>
      <c r="FK6">
        <v>165</v>
      </c>
      <c r="FL6">
        <v>154</v>
      </c>
      <c r="FM6">
        <v>132</v>
      </c>
      <c r="FN6">
        <v>138</v>
      </c>
      <c r="FO6">
        <v>103</v>
      </c>
      <c r="FP6">
        <v>114</v>
      </c>
      <c r="FQ6">
        <v>91</v>
      </c>
      <c r="FR6">
        <v>85</v>
      </c>
      <c r="FS6">
        <v>0.33950617999999999</v>
      </c>
      <c r="FT6">
        <v>0.24374999999999999</v>
      </c>
      <c r="FU6">
        <v>0.13750000000000001</v>
      </c>
      <c r="FV6">
        <v>7.1428574999999994E-2</v>
      </c>
      <c r="FW6">
        <v>7.4324324999999997E-2</v>
      </c>
      <c r="FX6">
        <v>8.2191780000000006E-2</v>
      </c>
      <c r="FY6">
        <v>5.8823529999999999E-2</v>
      </c>
      <c r="FZ6">
        <v>4.5161291999999999E-2</v>
      </c>
      <c r="GA6">
        <v>7.4074075000000003E-2</v>
      </c>
      <c r="GB6">
        <v>3.6764707000000001E-2</v>
      </c>
      <c r="GC6">
        <v>3.3333334999999999E-2</v>
      </c>
      <c r="GD6">
        <v>4.4025157000000002E-2</v>
      </c>
      <c r="GE6">
        <v>5.6603774000000003E-2</v>
      </c>
      <c r="GF6">
        <v>2.5806451000000001E-2</v>
      </c>
      <c r="GG6">
        <v>4.5751634999999999E-2</v>
      </c>
      <c r="GH6">
        <v>3.3112580000000003E-2</v>
      </c>
      <c r="GI6">
        <v>4.6979867000000002E-2</v>
      </c>
      <c r="GJ6">
        <v>2.6143791E-2</v>
      </c>
      <c r="GK6">
        <v>2.1276594999999999E-2</v>
      </c>
      <c r="GL6">
        <v>2.5000000000000001E-2</v>
      </c>
      <c r="GM6">
        <v>1.7441860999999999E-2</v>
      </c>
      <c r="GN6">
        <v>1.8867925000000001E-2</v>
      </c>
      <c r="GO6">
        <v>2.8368793E-2</v>
      </c>
      <c r="GP6">
        <v>1.8404908000000001E-2</v>
      </c>
      <c r="GQ6">
        <v>4.6666667000000002E-2</v>
      </c>
      <c r="GR6">
        <v>5.9171599999999998E-2</v>
      </c>
      <c r="GS6">
        <v>8.2278480000000001E-2</v>
      </c>
      <c r="GT6">
        <v>6.0606062000000002E-2</v>
      </c>
      <c r="GU6">
        <v>5.1948052000000002E-2</v>
      </c>
      <c r="GV6">
        <v>5.3030305E-2</v>
      </c>
      <c r="GW6">
        <v>5.0724637000000003E-2</v>
      </c>
      <c r="GX6">
        <v>3.883495E-2</v>
      </c>
      <c r="GY6">
        <v>3.5087720000000003E-2</v>
      </c>
      <c r="GZ6">
        <v>1.0989011E-2</v>
      </c>
      <c r="HA6">
        <v>3.5294119999999998E-2</v>
      </c>
      <c r="HB6">
        <v>75</v>
      </c>
      <c r="HC6">
        <v>36</v>
      </c>
      <c r="HD6">
        <v>17</v>
      </c>
      <c r="HE6">
        <v>19</v>
      </c>
      <c r="HF6">
        <v>16</v>
      </c>
      <c r="HG6">
        <v>9</v>
      </c>
      <c r="HH6">
        <v>5</v>
      </c>
      <c r="HI6">
        <v>13</v>
      </c>
      <c r="HJ6">
        <v>9</v>
      </c>
      <c r="HK6">
        <v>6</v>
      </c>
      <c r="HL6">
        <v>2</v>
      </c>
      <c r="HM6">
        <v>5</v>
      </c>
      <c r="HN6">
        <v>10</v>
      </c>
      <c r="HO6">
        <v>7</v>
      </c>
      <c r="HP6">
        <v>6</v>
      </c>
      <c r="HQ6">
        <v>3</v>
      </c>
      <c r="HR6">
        <v>8</v>
      </c>
      <c r="HS6">
        <v>12</v>
      </c>
      <c r="HT6">
        <v>6</v>
      </c>
      <c r="HU6">
        <v>2</v>
      </c>
      <c r="HV6">
        <v>5</v>
      </c>
      <c r="HW6">
        <v>2</v>
      </c>
      <c r="HX6">
        <v>5</v>
      </c>
      <c r="HY6">
        <v>6</v>
      </c>
      <c r="HZ6">
        <v>7</v>
      </c>
      <c r="IA6">
        <v>9</v>
      </c>
      <c r="IB6">
        <v>3</v>
      </c>
      <c r="IC6">
        <v>4</v>
      </c>
      <c r="ID6">
        <v>2</v>
      </c>
      <c r="IE6">
        <v>6</v>
      </c>
      <c r="IF6">
        <v>4</v>
      </c>
      <c r="IG6">
        <v>5</v>
      </c>
      <c r="IH6">
        <v>8</v>
      </c>
      <c r="II6">
        <v>6</v>
      </c>
      <c r="IJ6">
        <v>6</v>
      </c>
      <c r="IK6">
        <v>167</v>
      </c>
      <c r="IL6">
        <v>160</v>
      </c>
      <c r="IM6">
        <v>148</v>
      </c>
      <c r="IN6">
        <v>153</v>
      </c>
      <c r="IO6">
        <v>166</v>
      </c>
      <c r="IP6">
        <v>148</v>
      </c>
      <c r="IQ6">
        <v>138</v>
      </c>
      <c r="IR6">
        <v>154</v>
      </c>
      <c r="IS6">
        <v>141</v>
      </c>
      <c r="IT6">
        <v>148</v>
      </c>
      <c r="IU6">
        <v>161</v>
      </c>
      <c r="IV6">
        <v>175</v>
      </c>
      <c r="IW6">
        <v>176</v>
      </c>
      <c r="IX6">
        <v>157</v>
      </c>
      <c r="IY6">
        <v>170</v>
      </c>
      <c r="IZ6">
        <v>156</v>
      </c>
      <c r="JA6">
        <v>154</v>
      </c>
      <c r="JB6">
        <v>150</v>
      </c>
      <c r="JC6">
        <v>145</v>
      </c>
      <c r="JD6">
        <v>151</v>
      </c>
      <c r="JE6">
        <v>152</v>
      </c>
      <c r="JF6">
        <v>171</v>
      </c>
      <c r="JG6">
        <v>159</v>
      </c>
      <c r="JH6">
        <v>144</v>
      </c>
      <c r="JI6">
        <v>173</v>
      </c>
      <c r="JJ6">
        <v>150</v>
      </c>
      <c r="JK6">
        <v>154</v>
      </c>
      <c r="JL6">
        <v>165</v>
      </c>
      <c r="JM6">
        <v>167</v>
      </c>
      <c r="JN6">
        <v>144</v>
      </c>
      <c r="JO6">
        <v>122</v>
      </c>
      <c r="JP6">
        <v>108</v>
      </c>
      <c r="JQ6">
        <v>101</v>
      </c>
      <c r="JR6">
        <v>91</v>
      </c>
      <c r="JS6">
        <v>83</v>
      </c>
      <c r="JT6">
        <v>0.4491018</v>
      </c>
      <c r="JU6">
        <v>0.22500000000000001</v>
      </c>
      <c r="JV6">
        <v>0.11486486</v>
      </c>
      <c r="JW6">
        <v>0.12418301</v>
      </c>
      <c r="JX6">
        <v>9.6385540000000006E-2</v>
      </c>
      <c r="JY6">
        <v>6.081081E-2</v>
      </c>
      <c r="JZ6">
        <v>3.6231882999999999E-2</v>
      </c>
      <c r="KA6">
        <v>8.4415585000000001E-2</v>
      </c>
      <c r="KB6">
        <v>6.3829789999999997E-2</v>
      </c>
      <c r="KC6">
        <v>4.054054E-2</v>
      </c>
      <c r="KD6">
        <v>1.24223605E-2</v>
      </c>
      <c r="KE6">
        <v>2.8571428999999999E-2</v>
      </c>
      <c r="KF6">
        <v>5.6818184000000001E-2</v>
      </c>
      <c r="KG6">
        <v>4.4585988E-2</v>
      </c>
      <c r="KH6">
        <v>3.5294119999999998E-2</v>
      </c>
      <c r="KI6">
        <v>1.9230770000000001E-2</v>
      </c>
      <c r="KJ6">
        <v>5.1948052000000002E-2</v>
      </c>
      <c r="KK6">
        <v>0.08</v>
      </c>
      <c r="KL6">
        <v>4.1379310000000002E-2</v>
      </c>
      <c r="KM6">
        <v>1.3245033E-2</v>
      </c>
      <c r="KN6">
        <v>3.2894738E-2</v>
      </c>
      <c r="KO6">
        <v>1.16959065E-2</v>
      </c>
      <c r="KP6">
        <v>3.1446543E-2</v>
      </c>
      <c r="KQ6">
        <v>4.1666667999999997E-2</v>
      </c>
      <c r="KR6">
        <v>4.0462427000000002E-2</v>
      </c>
      <c r="KS6">
        <v>0.06</v>
      </c>
      <c r="KT6">
        <v>1.9480519000000002E-2</v>
      </c>
      <c r="KU6">
        <v>2.4242422999999999E-2</v>
      </c>
      <c r="KV6">
        <v>1.1976048E-2</v>
      </c>
      <c r="KW6">
        <v>4.1666667999999997E-2</v>
      </c>
      <c r="KX6">
        <v>3.2786883000000003E-2</v>
      </c>
      <c r="KY6">
        <v>4.6296295000000001E-2</v>
      </c>
      <c r="KZ6">
        <v>7.9207920000000001E-2</v>
      </c>
      <c r="LA6">
        <v>6.5934069999999997E-2</v>
      </c>
      <c r="LB6">
        <v>7.2289153999999994E-2</v>
      </c>
      <c r="LC6">
        <v>0.37739576026797289</v>
      </c>
      <c r="LD6">
        <v>0.23564339555766259</v>
      </c>
      <c r="LE6">
        <v>0.15343664991558401</v>
      </c>
      <c r="LF6">
        <v>0.10576231980566191</v>
      </c>
      <c r="LG6">
        <v>7.8114445733069401E-2</v>
      </c>
      <c r="LH6">
        <v>6.2080556238000399E-2</v>
      </c>
      <c r="LI6">
        <v>5.2781989134248503E-2</v>
      </c>
      <c r="LJ6">
        <v>4.7389451646100901E-2</v>
      </c>
      <c r="LK6">
        <v>4.4262146090673402E-2</v>
      </c>
      <c r="LL6">
        <v>4.2448521232524003E-2</v>
      </c>
      <c r="LM6">
        <v>4.13967419714956E-2</v>
      </c>
      <c r="LN6">
        <v>4.0786781422620898E-2</v>
      </c>
      <c r="LO6">
        <v>4.0433045724486298E-2</v>
      </c>
      <c r="LP6">
        <v>4.0227903040478803E-2</v>
      </c>
      <c r="LQ6">
        <v>4.0108934214251497E-2</v>
      </c>
      <c r="LR6">
        <v>4.0039940373781897E-2</v>
      </c>
      <c r="LS6">
        <v>3.9999928631431501E-2</v>
      </c>
      <c r="LT6">
        <v>3.9976724537920803E-2</v>
      </c>
      <c r="LU6">
        <v>3.9963267739390601E-2</v>
      </c>
      <c r="LV6">
        <v>3.9955463710045602E-2</v>
      </c>
      <c r="LW6">
        <v>3.9950937902968803E-2</v>
      </c>
      <c r="LX6">
        <v>3.9948313242195499E-2</v>
      </c>
      <c r="LY6">
        <v>3.9946791117178103E-2</v>
      </c>
      <c r="LZ6">
        <v>3.9945908388030103E-2</v>
      </c>
      <c r="MA6">
        <v>3.9945396465067201E-2</v>
      </c>
      <c r="MB6">
        <v>3.99450995845115E-2</v>
      </c>
      <c r="MC6">
        <v>3.9944927413949297E-2</v>
      </c>
      <c r="MD6">
        <v>3.9944827566714698E-2</v>
      </c>
      <c r="ME6">
        <v>3.9944769662098902E-2</v>
      </c>
      <c r="MF6">
        <v>3.99447360813538E-2</v>
      </c>
      <c r="MG6">
        <v>3.9944716606802003E-2</v>
      </c>
      <c r="MH6">
        <v>3.9944705312884403E-2</v>
      </c>
      <c r="MI6">
        <v>3.9944698763179201E-2</v>
      </c>
      <c r="MJ6">
        <v>3.99446949647949E-2</v>
      </c>
      <c r="MK6">
        <v>3.9944692761989899E-2</v>
      </c>
      <c r="ML6">
        <v>0.37739576026797289</v>
      </c>
      <c r="MM6">
        <v>0.23564339555766259</v>
      </c>
      <c r="MN6">
        <v>0.15343664991558401</v>
      </c>
      <c r="MO6">
        <v>0.10576231980566191</v>
      </c>
      <c r="MP6">
        <v>7.8114445733069401E-2</v>
      </c>
      <c r="MQ6">
        <v>6.2080556238000399E-2</v>
      </c>
      <c r="MR6">
        <v>5.2781989134248503E-2</v>
      </c>
      <c r="MS6">
        <v>4.7389451646100901E-2</v>
      </c>
      <c r="MT6">
        <v>4.4262146090673402E-2</v>
      </c>
      <c r="MU6">
        <v>4.2448521232524003E-2</v>
      </c>
      <c r="MV6">
        <v>4.13967419714956E-2</v>
      </c>
      <c r="MW6">
        <v>4.0786781422620898E-2</v>
      </c>
      <c r="MX6">
        <v>4.0433045724486298E-2</v>
      </c>
      <c r="MY6">
        <v>4.0227903040478803E-2</v>
      </c>
      <c r="MZ6">
        <v>4.0108934214251497E-2</v>
      </c>
      <c r="NA6">
        <v>4.0039940373781897E-2</v>
      </c>
      <c r="NB6">
        <v>3.9999928631431501E-2</v>
      </c>
      <c r="NC6">
        <v>3.9976724537920803E-2</v>
      </c>
      <c r="ND6">
        <v>3.9963267739390601E-2</v>
      </c>
      <c r="NE6">
        <v>3.9955463710045602E-2</v>
      </c>
      <c r="NF6">
        <v>3.9950937902968803E-2</v>
      </c>
      <c r="NG6">
        <v>3.9948313242195499E-2</v>
      </c>
      <c r="NH6">
        <v>3.9946791117178103E-2</v>
      </c>
      <c r="NI6">
        <v>3.9945908388030103E-2</v>
      </c>
      <c r="NJ6">
        <v>3.9945396465067201E-2</v>
      </c>
      <c r="NK6">
        <v>3.99450995845115E-2</v>
      </c>
      <c r="NL6">
        <v>3.9944927413949297E-2</v>
      </c>
      <c r="NM6">
        <v>3.9944827566714698E-2</v>
      </c>
      <c r="NN6">
        <v>3.9944769662098902E-2</v>
      </c>
      <c r="NO6">
        <v>3.99447360813538E-2</v>
      </c>
      <c r="NP6">
        <v>3.9944716606802003E-2</v>
      </c>
      <c r="NQ6">
        <v>3.9944705312884403E-2</v>
      </c>
      <c r="NR6">
        <v>3.9944698763179201E-2</v>
      </c>
      <c r="NS6">
        <v>3.99446949647949E-2</v>
      </c>
      <c r="NT6">
        <v>3.9944692761989899E-2</v>
      </c>
      <c r="NU6">
        <v>4.0998264830021502E-2</v>
      </c>
      <c r="NV6">
        <v>3.60880959408083E-2</v>
      </c>
      <c r="NW6">
        <v>3.0646621638839602E-2</v>
      </c>
      <c r="NX6">
        <v>2.6586779983952199E-2</v>
      </c>
      <c r="NY6">
        <v>2.36041049124475E-2</v>
      </c>
      <c r="NZ6">
        <v>2.13512722179044E-2</v>
      </c>
      <c r="OA6">
        <v>1.93851879717826E-2</v>
      </c>
      <c r="OB6">
        <v>1.8316939652623598E-2</v>
      </c>
      <c r="OC6">
        <v>1.7395886221461099E-2</v>
      </c>
      <c r="OD6">
        <v>1.8403472630720102E-2</v>
      </c>
      <c r="OE6">
        <v>1.74198761679362E-2</v>
      </c>
      <c r="OF6">
        <v>1.6864821389621101E-2</v>
      </c>
      <c r="OG6">
        <v>1.67946253787392E-2</v>
      </c>
      <c r="OH6">
        <v>1.69395604493821E-2</v>
      </c>
      <c r="OI6">
        <v>1.7011151098584101E-2</v>
      </c>
      <c r="OJ6">
        <v>1.7094630368946699E-2</v>
      </c>
      <c r="OK6">
        <v>1.7185943257144801E-2</v>
      </c>
      <c r="OL6">
        <v>1.6984260859972199E-2</v>
      </c>
      <c r="OM6">
        <v>1.7598074676996901E-2</v>
      </c>
      <c r="ON6">
        <v>1.6654135706090999E-2</v>
      </c>
      <c r="OO6">
        <v>1.6143795317927902E-2</v>
      </c>
      <c r="OP6">
        <v>1.6697866387615199E-2</v>
      </c>
      <c r="OQ6">
        <v>1.75945974928353E-2</v>
      </c>
      <c r="OR6">
        <v>1.65193694068595E-2</v>
      </c>
      <c r="OS6">
        <v>1.7124735293284399E-2</v>
      </c>
      <c r="OT6">
        <v>1.6264674221682401E-2</v>
      </c>
      <c r="OU6">
        <v>1.67427928128265E-2</v>
      </c>
      <c r="OV6">
        <v>1.64326969422697E-2</v>
      </c>
      <c r="OW6">
        <v>1.6929800651639001E-2</v>
      </c>
      <c r="OX6">
        <v>1.8112989177197201E-2</v>
      </c>
      <c r="OY6">
        <v>1.77612280163944E-2</v>
      </c>
      <c r="OZ6">
        <v>2.02434519172036E-2</v>
      </c>
      <c r="PA6">
        <v>1.9336674200638199E-2</v>
      </c>
      <c r="PB6">
        <v>2.14206941345319E-2</v>
      </c>
      <c r="PC6">
        <v>2.2103483217399699E-2</v>
      </c>
      <c r="PD6">
        <v>4.04657236898157E-2</v>
      </c>
      <c r="PE6">
        <v>3.60880959408083E-2</v>
      </c>
      <c r="PF6">
        <v>3.1701341376746101E-2</v>
      </c>
      <c r="PG6">
        <v>2.6662086514335801E-2</v>
      </c>
      <c r="PH6">
        <v>2.2459854639228501E-2</v>
      </c>
      <c r="PI6">
        <v>2.1224815462193101E-2</v>
      </c>
      <c r="PJ6">
        <v>2.0279771004365801E-2</v>
      </c>
      <c r="PK6">
        <v>1.8368441503726601E-2</v>
      </c>
      <c r="PL6">
        <v>1.8478910511937102E-2</v>
      </c>
      <c r="PM6">
        <v>1.7733550744368699E-2</v>
      </c>
      <c r="PN6">
        <v>1.68936327145476E-2</v>
      </c>
      <c r="PO6">
        <v>1.6184797502558902E-2</v>
      </c>
      <c r="PP6">
        <v>1.6078344847448099E-2</v>
      </c>
      <c r="PQ6">
        <v>1.6845731315001399E-2</v>
      </c>
      <c r="PR6">
        <v>1.6255477810198E-2</v>
      </c>
      <c r="PS6">
        <v>1.6854549818845901E-2</v>
      </c>
      <c r="PT6">
        <v>1.69409989536243E-2</v>
      </c>
      <c r="PU6">
        <v>1.7131169690796699E-2</v>
      </c>
      <c r="PV6">
        <v>1.7383711113944902E-2</v>
      </c>
      <c r="PW6">
        <v>1.7077338991714E-2</v>
      </c>
      <c r="PX6">
        <v>1.7027460371082902E-2</v>
      </c>
      <c r="PY6">
        <v>1.6183584385420599E-2</v>
      </c>
      <c r="PZ6">
        <v>1.66975615071807E-2</v>
      </c>
      <c r="QA6">
        <v>1.7432799284549501E-2</v>
      </c>
      <c r="QB6">
        <v>1.61027930997714E-2</v>
      </c>
      <c r="QC6">
        <v>1.7124674304041101E-2</v>
      </c>
      <c r="QD6">
        <v>1.6929832690690799E-2</v>
      </c>
      <c r="QE6">
        <v>1.64326969422697E-2</v>
      </c>
      <c r="QF6">
        <v>1.63478572194742E-2</v>
      </c>
      <c r="QG6">
        <v>1.7432554122711701E-2</v>
      </c>
      <c r="QH6">
        <v>1.8758202133999102E-2</v>
      </c>
      <c r="QI6">
        <v>1.98135621137084E-2</v>
      </c>
      <c r="QJ6">
        <v>2.0424561431953901E-2</v>
      </c>
      <c r="QK6">
        <v>2.14206941345319E-2</v>
      </c>
      <c r="QL6">
        <v>2.23478122733121E-2</v>
      </c>
    </row>
    <row r="7" spans="1:454" x14ac:dyDescent="0.2">
      <c r="A7" s="27" t="s">
        <v>4431</v>
      </c>
      <c r="B7">
        <v>569</v>
      </c>
      <c r="C7" s="27" t="s">
        <v>4432</v>
      </c>
      <c r="D7">
        <v>0.8394956630603907</v>
      </c>
      <c r="E7">
        <v>1</v>
      </c>
      <c r="F7">
        <v>95.147004536064244</v>
      </c>
      <c r="G7">
        <v>1.6994727592267136</v>
      </c>
      <c r="H7" s="27" t="s">
        <v>4433</v>
      </c>
      <c r="I7" s="27" t="s">
        <v>852</v>
      </c>
      <c r="J7" s="27" t="s">
        <v>4434</v>
      </c>
      <c r="K7">
        <v>119</v>
      </c>
      <c r="L7">
        <v>389</v>
      </c>
      <c r="M7" s="27" t="s">
        <v>4435</v>
      </c>
      <c r="N7" s="27" t="s">
        <v>4436</v>
      </c>
      <c r="O7" s="27" t="s">
        <v>4375</v>
      </c>
      <c r="P7" s="27" t="s">
        <v>4437</v>
      </c>
      <c r="Q7">
        <v>549</v>
      </c>
      <c r="R7">
        <v>549</v>
      </c>
      <c r="S7">
        <v>102.6574</v>
      </c>
      <c r="T7">
        <v>0.24738471000000001</v>
      </c>
      <c r="U7">
        <v>36.105648000000002</v>
      </c>
      <c r="V7">
        <v>0.38098399999999999</v>
      </c>
      <c r="W7">
        <v>0.35574496</v>
      </c>
      <c r="X7">
        <v>0.24738471000000001</v>
      </c>
      <c r="Y7">
        <v>1.5553154E-2</v>
      </c>
      <c r="Z7">
        <v>1027.1946</v>
      </c>
      <c r="AA7">
        <v>4.3252748000000001E-2</v>
      </c>
      <c r="AB7" t="b">
        <v>1</v>
      </c>
      <c r="AC7">
        <v>0.53931589999999996</v>
      </c>
      <c r="AD7">
        <v>7.6977369401662461</v>
      </c>
      <c r="AE7">
        <v>0.1240806189539688</v>
      </c>
      <c r="AF7" s="27" t="s">
        <v>4438</v>
      </c>
      <c r="AG7" s="27" t="s">
        <v>4439</v>
      </c>
      <c r="AH7" s="27" t="s">
        <v>4440</v>
      </c>
      <c r="AI7" s="27" t="s">
        <v>4441</v>
      </c>
      <c r="AJ7" s="27" t="s">
        <v>4442</v>
      </c>
      <c r="AK7" s="27" t="s">
        <v>4443</v>
      </c>
      <c r="AL7" s="27" t="s">
        <v>4383</v>
      </c>
      <c r="AM7" s="27" t="s">
        <v>4384</v>
      </c>
      <c r="AN7">
        <v>5.1910049999999999E-2</v>
      </c>
      <c r="AO7">
        <v>3.741912E-2</v>
      </c>
      <c r="AP7">
        <v>704.24149999999997</v>
      </c>
      <c r="AQ7">
        <v>3.1670146000000003E-2</v>
      </c>
      <c r="AR7">
        <v>1.8496916999999999E-3</v>
      </c>
      <c r="AS7" s="27" t="s">
        <v>11</v>
      </c>
      <c r="AT7" s="27" t="s">
        <v>11</v>
      </c>
      <c r="AU7">
        <v>45.298360000000002</v>
      </c>
      <c r="AV7">
        <v>0.22545002</v>
      </c>
      <c r="AW7">
        <v>5.1060226E-2</v>
      </c>
      <c r="AX7">
        <v>0.3917255</v>
      </c>
      <c r="AY7">
        <v>7.6849440000000005E-2</v>
      </c>
      <c r="AZ7">
        <v>695.33190000000002</v>
      </c>
      <c r="BA7">
        <v>571.24474999999995</v>
      </c>
      <c r="BB7">
        <v>0.22545002</v>
      </c>
      <c r="BC7">
        <v>4.6642660000000002E-2</v>
      </c>
      <c r="BD7">
        <v>1.925118E-2</v>
      </c>
      <c r="BE7">
        <v>2.9899817999999999E-3</v>
      </c>
      <c r="BF7">
        <v>7.9332959999999994E-2</v>
      </c>
      <c r="BG7" s="27" t="s">
        <v>11</v>
      </c>
      <c r="BH7" s="27" t="s">
        <v>11</v>
      </c>
      <c r="BI7" t="b">
        <v>1</v>
      </c>
      <c r="BJ7">
        <v>59.311259999999997</v>
      </c>
      <c r="BK7">
        <v>0.26665666999999998</v>
      </c>
      <c r="BL7">
        <v>5.6838695000000002E-2</v>
      </c>
      <c r="BM7">
        <v>0.336202</v>
      </c>
      <c r="BN7">
        <v>3.9884135000000001E-2</v>
      </c>
      <c r="BO7">
        <v>865.67583999999999</v>
      </c>
      <c r="BP7">
        <v>658.90449999999998</v>
      </c>
      <c r="BQ7">
        <v>0.26665666999999998</v>
      </c>
      <c r="BR7">
        <v>4.4021709999999999E-2</v>
      </c>
      <c r="BS7">
        <v>1.2478339E-2</v>
      </c>
      <c r="BT7">
        <v>2.2865273000000001E-3</v>
      </c>
      <c r="BU7">
        <v>-1.3438359999999999E-3</v>
      </c>
      <c r="BV7" s="27" t="s">
        <v>11</v>
      </c>
      <c r="BW7" s="27" t="s">
        <v>11</v>
      </c>
      <c r="BX7" t="b">
        <v>1</v>
      </c>
      <c r="BY7">
        <v>102.6574</v>
      </c>
      <c r="BZ7">
        <v>104.60962000000001</v>
      </c>
      <c r="CA7">
        <v>3.8530191999999999</v>
      </c>
      <c r="CB7">
        <v>44.212715000000003</v>
      </c>
      <c r="CC7">
        <v>22.297743000000001</v>
      </c>
      <c r="CD7">
        <v>16.639403999999999</v>
      </c>
      <c r="CE7">
        <v>38.937150000000003</v>
      </c>
      <c r="CF7">
        <v>74</v>
      </c>
      <c r="CG7">
        <v>65</v>
      </c>
      <c r="CH7">
        <v>6975</v>
      </c>
      <c r="CI7">
        <v>3330</v>
      </c>
      <c r="CJ7">
        <v>3645</v>
      </c>
      <c r="CK7">
        <v>45</v>
      </c>
      <c r="CL7">
        <v>216</v>
      </c>
      <c r="CM7">
        <v>108</v>
      </c>
      <c r="CN7">
        <v>108</v>
      </c>
      <c r="CO7">
        <v>5.1992183000000001</v>
      </c>
      <c r="CP7">
        <v>0.25179016999999998</v>
      </c>
      <c r="CQ7">
        <v>6.2994610000000006E-2</v>
      </c>
      <c r="CR7">
        <v>0.25120310000000001</v>
      </c>
      <c r="CS7">
        <v>3.4032892000000002E-2</v>
      </c>
      <c r="CT7">
        <v>0.36331796999999999</v>
      </c>
      <c r="CU7">
        <v>3.9111607E-2</v>
      </c>
      <c r="CV7">
        <v>1.5871997999999998E-2</v>
      </c>
      <c r="CW7">
        <v>1.8419782E-3</v>
      </c>
      <c r="CX7">
        <v>1799.1849</v>
      </c>
      <c r="CY7">
        <v>1141.1149</v>
      </c>
      <c r="CZ7">
        <v>3.6986653000000001E-2</v>
      </c>
      <c r="DA7">
        <v>19</v>
      </c>
      <c r="DB7">
        <v>13</v>
      </c>
      <c r="DC7">
        <v>6</v>
      </c>
      <c r="DD7">
        <v>5</v>
      </c>
      <c r="DE7">
        <v>3</v>
      </c>
      <c r="DF7">
        <v>5</v>
      </c>
      <c r="DG7">
        <v>1</v>
      </c>
      <c r="DH7">
        <v>3</v>
      </c>
      <c r="DI7">
        <v>3</v>
      </c>
      <c r="DJ7">
        <v>6</v>
      </c>
      <c r="DK7">
        <v>3</v>
      </c>
      <c r="DL7">
        <v>1</v>
      </c>
      <c r="DM7">
        <v>1</v>
      </c>
      <c r="DN7">
        <v>2</v>
      </c>
      <c r="DO7">
        <v>1</v>
      </c>
      <c r="DP7">
        <v>3</v>
      </c>
      <c r="DQ7">
        <v>1</v>
      </c>
      <c r="DR7">
        <v>4</v>
      </c>
      <c r="DS7">
        <v>1</v>
      </c>
      <c r="DT7">
        <v>2</v>
      </c>
      <c r="DU7">
        <v>3</v>
      </c>
      <c r="DV7">
        <v>1</v>
      </c>
      <c r="DW7">
        <v>4</v>
      </c>
      <c r="DX7">
        <v>1</v>
      </c>
      <c r="DY7">
        <v>2</v>
      </c>
      <c r="DZ7">
        <v>2</v>
      </c>
      <c r="EA7">
        <v>2</v>
      </c>
      <c r="EB7">
        <v>1</v>
      </c>
      <c r="EC7">
        <v>2</v>
      </c>
      <c r="ED7">
        <v>3</v>
      </c>
      <c r="EE7">
        <v>1</v>
      </c>
      <c r="EF7">
        <v>1</v>
      </c>
      <c r="EG7">
        <v>1</v>
      </c>
      <c r="EH7">
        <v>0</v>
      </c>
      <c r="EI7">
        <v>1</v>
      </c>
      <c r="EJ7">
        <v>74</v>
      </c>
      <c r="EK7">
        <v>60</v>
      </c>
      <c r="EL7">
        <v>92</v>
      </c>
      <c r="EM7">
        <v>89</v>
      </c>
      <c r="EN7">
        <v>82</v>
      </c>
      <c r="EO7">
        <v>77</v>
      </c>
      <c r="EP7">
        <v>118</v>
      </c>
      <c r="EQ7">
        <v>100</v>
      </c>
      <c r="ER7">
        <v>92</v>
      </c>
      <c r="ES7">
        <v>125</v>
      </c>
      <c r="ET7">
        <v>98</v>
      </c>
      <c r="EU7">
        <v>98</v>
      </c>
      <c r="EV7">
        <v>120</v>
      </c>
      <c r="EW7">
        <v>92</v>
      </c>
      <c r="EX7">
        <v>102</v>
      </c>
      <c r="EY7">
        <v>110</v>
      </c>
      <c r="EZ7">
        <v>107</v>
      </c>
      <c r="FA7">
        <v>88</v>
      </c>
      <c r="FB7">
        <v>134</v>
      </c>
      <c r="FC7">
        <v>98</v>
      </c>
      <c r="FD7">
        <v>114</v>
      </c>
      <c r="FE7">
        <v>116</v>
      </c>
      <c r="FF7">
        <v>102</v>
      </c>
      <c r="FG7">
        <v>92</v>
      </c>
      <c r="FH7">
        <v>117</v>
      </c>
      <c r="FI7">
        <v>95</v>
      </c>
      <c r="FJ7">
        <v>94</v>
      </c>
      <c r="FK7">
        <v>112</v>
      </c>
      <c r="FL7">
        <v>100</v>
      </c>
      <c r="FM7">
        <v>99</v>
      </c>
      <c r="FN7">
        <v>99</v>
      </c>
      <c r="FO7">
        <v>62</v>
      </c>
      <c r="FP7">
        <v>70</v>
      </c>
      <c r="FQ7">
        <v>55</v>
      </c>
      <c r="FR7">
        <v>47</v>
      </c>
      <c r="FS7">
        <v>0.25675674999999998</v>
      </c>
      <c r="FT7">
        <v>0.21666667000000001</v>
      </c>
      <c r="FU7">
        <v>6.521739E-2</v>
      </c>
      <c r="FV7">
        <v>5.6179777E-2</v>
      </c>
      <c r="FW7">
        <v>3.6585364000000002E-2</v>
      </c>
      <c r="FX7">
        <v>6.4935066E-2</v>
      </c>
      <c r="FY7">
        <v>8.4745759999999993E-3</v>
      </c>
      <c r="FZ7">
        <v>0.03</v>
      </c>
      <c r="GA7">
        <v>3.2608695E-2</v>
      </c>
      <c r="GB7">
        <v>4.8000000000000001E-2</v>
      </c>
      <c r="GC7">
        <v>3.0612245E-2</v>
      </c>
      <c r="GD7">
        <v>1.0204081E-2</v>
      </c>
      <c r="GE7">
        <v>8.3333339999999995E-3</v>
      </c>
      <c r="GF7">
        <v>2.1739129999999999E-2</v>
      </c>
      <c r="GG7">
        <v>9.8039219999999996E-3</v>
      </c>
      <c r="GH7">
        <v>2.7272727E-2</v>
      </c>
      <c r="GI7">
        <v>9.3457939999999993E-3</v>
      </c>
      <c r="GJ7">
        <v>4.5454546999999998E-2</v>
      </c>
      <c r="GK7">
        <v>7.4626863999999998E-3</v>
      </c>
      <c r="GL7">
        <v>2.0408163E-2</v>
      </c>
      <c r="GM7">
        <v>2.6315789999999999E-2</v>
      </c>
      <c r="GN7">
        <v>8.6206900000000003E-3</v>
      </c>
      <c r="GO7">
        <v>3.9215687999999999E-2</v>
      </c>
      <c r="GP7">
        <v>1.0869564999999999E-2</v>
      </c>
      <c r="GQ7">
        <v>1.7094017999999999E-2</v>
      </c>
      <c r="GR7">
        <v>2.1052632000000002E-2</v>
      </c>
      <c r="GS7">
        <v>2.1276594999999999E-2</v>
      </c>
      <c r="GT7">
        <v>8.9285719999999992E-3</v>
      </c>
      <c r="GU7">
        <v>0.02</v>
      </c>
      <c r="GV7">
        <v>3.0303031000000001E-2</v>
      </c>
      <c r="GW7">
        <v>1.0101010000000001E-2</v>
      </c>
      <c r="GX7">
        <v>1.6129032000000001E-2</v>
      </c>
      <c r="GY7">
        <v>1.4285714E-2</v>
      </c>
      <c r="GZ7">
        <v>0</v>
      </c>
      <c r="HA7">
        <v>2.1276594999999999E-2</v>
      </c>
      <c r="HB7">
        <v>18</v>
      </c>
      <c r="HC7">
        <v>12</v>
      </c>
      <c r="HD7">
        <v>10</v>
      </c>
      <c r="HE7">
        <v>11</v>
      </c>
      <c r="HF7">
        <v>8</v>
      </c>
      <c r="HG7">
        <v>4</v>
      </c>
      <c r="HH7">
        <v>4</v>
      </c>
      <c r="HI7">
        <v>3</v>
      </c>
      <c r="HJ7">
        <v>3</v>
      </c>
      <c r="HK7">
        <v>1</v>
      </c>
      <c r="HL7">
        <v>1</v>
      </c>
      <c r="HM7">
        <v>1</v>
      </c>
      <c r="HN7">
        <v>0</v>
      </c>
      <c r="HO7">
        <v>0</v>
      </c>
      <c r="HP7">
        <v>2</v>
      </c>
      <c r="HQ7">
        <v>2</v>
      </c>
      <c r="HR7">
        <v>2</v>
      </c>
      <c r="HS7">
        <v>1</v>
      </c>
      <c r="HT7">
        <v>1</v>
      </c>
      <c r="HU7">
        <v>0</v>
      </c>
      <c r="HV7">
        <v>0</v>
      </c>
      <c r="HW7">
        <v>3</v>
      </c>
      <c r="HX7">
        <v>2</v>
      </c>
      <c r="HY7">
        <v>1</v>
      </c>
      <c r="HZ7">
        <v>3</v>
      </c>
      <c r="IA7">
        <v>3</v>
      </c>
      <c r="IB7">
        <v>2</v>
      </c>
      <c r="IC7">
        <v>2</v>
      </c>
      <c r="ID7">
        <v>1</v>
      </c>
      <c r="IE7">
        <v>2</v>
      </c>
      <c r="IF7">
        <v>3</v>
      </c>
      <c r="IG7">
        <v>1</v>
      </c>
      <c r="IH7">
        <v>0</v>
      </c>
      <c r="II7">
        <v>0</v>
      </c>
      <c r="IJ7">
        <v>1</v>
      </c>
      <c r="IK7">
        <v>65</v>
      </c>
      <c r="IL7">
        <v>60</v>
      </c>
      <c r="IM7">
        <v>83</v>
      </c>
      <c r="IN7">
        <v>109</v>
      </c>
      <c r="IO7">
        <v>101</v>
      </c>
      <c r="IP7">
        <v>90</v>
      </c>
      <c r="IQ7">
        <v>114</v>
      </c>
      <c r="IR7">
        <v>110</v>
      </c>
      <c r="IS7">
        <v>110</v>
      </c>
      <c r="IT7">
        <v>129</v>
      </c>
      <c r="IU7">
        <v>109</v>
      </c>
      <c r="IV7">
        <v>111</v>
      </c>
      <c r="IW7">
        <v>128</v>
      </c>
      <c r="IX7">
        <v>115</v>
      </c>
      <c r="IY7">
        <v>109</v>
      </c>
      <c r="IZ7">
        <v>132</v>
      </c>
      <c r="JA7">
        <v>117</v>
      </c>
      <c r="JB7">
        <v>106</v>
      </c>
      <c r="JC7">
        <v>126</v>
      </c>
      <c r="JD7">
        <v>116</v>
      </c>
      <c r="JE7">
        <v>114</v>
      </c>
      <c r="JF7">
        <v>132</v>
      </c>
      <c r="JG7">
        <v>123</v>
      </c>
      <c r="JH7">
        <v>99</v>
      </c>
      <c r="JI7">
        <v>122</v>
      </c>
      <c r="JJ7">
        <v>128</v>
      </c>
      <c r="JK7">
        <v>99</v>
      </c>
      <c r="JL7">
        <v>126</v>
      </c>
      <c r="JM7">
        <v>113</v>
      </c>
      <c r="JN7">
        <v>116</v>
      </c>
      <c r="JO7">
        <v>99</v>
      </c>
      <c r="JP7">
        <v>76</v>
      </c>
      <c r="JQ7">
        <v>54</v>
      </c>
      <c r="JR7">
        <v>59</v>
      </c>
      <c r="JS7">
        <v>45</v>
      </c>
      <c r="JT7">
        <v>0.27692309999999998</v>
      </c>
      <c r="JU7">
        <v>0.2</v>
      </c>
      <c r="JV7">
        <v>0.12048193</v>
      </c>
      <c r="JW7">
        <v>0.10091743</v>
      </c>
      <c r="JX7">
        <v>7.9207920000000001E-2</v>
      </c>
      <c r="JY7">
        <v>4.4444445999999999E-2</v>
      </c>
      <c r="JZ7">
        <v>3.5087720000000003E-2</v>
      </c>
      <c r="KA7">
        <v>2.7272727E-2</v>
      </c>
      <c r="KB7">
        <v>2.7272727E-2</v>
      </c>
      <c r="KC7">
        <v>7.7519379999999999E-3</v>
      </c>
      <c r="KD7">
        <v>9.1743115000000007E-3</v>
      </c>
      <c r="KE7">
        <v>9.0090090000000001E-3</v>
      </c>
      <c r="KF7">
        <v>0</v>
      </c>
      <c r="KG7">
        <v>0</v>
      </c>
      <c r="KH7">
        <v>1.8348623000000001E-2</v>
      </c>
      <c r="KI7">
        <v>1.5151516E-2</v>
      </c>
      <c r="KJ7">
        <v>1.7094017999999999E-2</v>
      </c>
      <c r="KK7">
        <v>9.4339620000000006E-3</v>
      </c>
      <c r="KL7">
        <v>7.9365080000000001E-3</v>
      </c>
      <c r="KM7">
        <v>0</v>
      </c>
      <c r="KN7">
        <v>0</v>
      </c>
      <c r="KO7">
        <v>2.2727272999999999E-2</v>
      </c>
      <c r="KP7">
        <v>1.6260162000000002E-2</v>
      </c>
      <c r="KQ7">
        <v>1.0101010000000001E-2</v>
      </c>
      <c r="KR7">
        <v>2.4590164000000001E-2</v>
      </c>
      <c r="KS7">
        <v>2.34375E-2</v>
      </c>
      <c r="KT7">
        <v>2.0202020000000001E-2</v>
      </c>
      <c r="KU7">
        <v>1.5873017E-2</v>
      </c>
      <c r="KV7">
        <v>8.8495575000000007E-3</v>
      </c>
      <c r="KW7">
        <v>1.7241380000000001E-2</v>
      </c>
      <c r="KX7">
        <v>3.0303031000000001E-2</v>
      </c>
      <c r="KY7">
        <v>1.3157894999999999E-2</v>
      </c>
      <c r="KZ7">
        <v>0</v>
      </c>
      <c r="LA7">
        <v>0</v>
      </c>
      <c r="LB7">
        <v>2.2222222999999999E-2</v>
      </c>
      <c r="LC7">
        <v>0.26707508787512779</v>
      </c>
      <c r="LD7">
        <v>0.17580849206483151</v>
      </c>
      <c r="LE7">
        <v>0.11770069025016661</v>
      </c>
      <c r="LF7">
        <v>8.0704496826335195E-2</v>
      </c>
      <c r="LG7">
        <v>5.7149685164054699E-2</v>
      </c>
      <c r="LH7">
        <v>4.2152759775290101E-2</v>
      </c>
      <c r="LI7">
        <v>3.2604486821941503E-2</v>
      </c>
      <c r="LJ7">
        <v>2.65252729812199E-2</v>
      </c>
      <c r="LK7">
        <v>2.2654746750791901E-2</v>
      </c>
      <c r="LL7">
        <v>2.0190452239537599E-2</v>
      </c>
      <c r="LM7">
        <v>1.8621480198873702E-2</v>
      </c>
      <c r="LN7">
        <v>1.76225438894583E-2</v>
      </c>
      <c r="LO7">
        <v>1.69865390886039E-2</v>
      </c>
      <c r="LP7">
        <v>1.6581606258655499E-2</v>
      </c>
      <c r="LQ7">
        <v>1.6323792801037299E-2</v>
      </c>
      <c r="LR7">
        <v>1.6159647604567302E-2</v>
      </c>
      <c r="LS7">
        <v>1.6055139307083102E-2</v>
      </c>
      <c r="LT7">
        <v>1.5988600751719199E-2</v>
      </c>
      <c r="LU7">
        <v>1.5946236848981402E-2</v>
      </c>
      <c r="LV7">
        <v>1.5919264513237601E-2</v>
      </c>
      <c r="LW7">
        <v>1.5902091711667E-2</v>
      </c>
      <c r="LX7">
        <v>1.5891158097441498E-2</v>
      </c>
      <c r="LY7">
        <v>1.58841968617024E-2</v>
      </c>
      <c r="LZ7">
        <v>1.58797647679761E-2</v>
      </c>
      <c r="MA7">
        <v>1.5876942933529599E-2</v>
      </c>
      <c r="MB7">
        <v>1.5875146322235901E-2</v>
      </c>
      <c r="MC7">
        <v>1.5874002452104002E-2</v>
      </c>
      <c r="MD7">
        <v>1.5873274170542299E-2</v>
      </c>
      <c r="ME7">
        <v>1.5872810486756601E-2</v>
      </c>
      <c r="MF7">
        <v>1.5872515267620999E-2</v>
      </c>
      <c r="MG7">
        <v>1.5872327306901399E-2</v>
      </c>
      <c r="MH7">
        <v>1.5872207635688199E-2</v>
      </c>
      <c r="MI7">
        <v>1.5872131443176899E-2</v>
      </c>
      <c r="MJ7">
        <v>1.5872082932773798E-2</v>
      </c>
      <c r="MK7">
        <v>1.5872052047071698E-2</v>
      </c>
      <c r="ML7">
        <v>0.26707508787512779</v>
      </c>
      <c r="MM7">
        <v>0.17580849206483151</v>
      </c>
      <c r="MN7">
        <v>0.11770069025016661</v>
      </c>
      <c r="MO7">
        <v>8.0704496826335195E-2</v>
      </c>
      <c r="MP7">
        <v>5.7149685164054699E-2</v>
      </c>
      <c r="MQ7">
        <v>4.2152759775290101E-2</v>
      </c>
      <c r="MR7">
        <v>3.2604486821941503E-2</v>
      </c>
      <c r="MS7">
        <v>2.65252729812199E-2</v>
      </c>
      <c r="MT7">
        <v>2.2654746750791901E-2</v>
      </c>
      <c r="MU7">
        <v>2.0190452239537599E-2</v>
      </c>
      <c r="MV7">
        <v>1.8621480198873702E-2</v>
      </c>
      <c r="MW7">
        <v>1.76225438894583E-2</v>
      </c>
      <c r="MX7">
        <v>1.69865390886039E-2</v>
      </c>
      <c r="MY7">
        <v>1.6581606258655499E-2</v>
      </c>
      <c r="MZ7">
        <v>1.6323792801037299E-2</v>
      </c>
      <c r="NA7">
        <v>1.6159647604567302E-2</v>
      </c>
      <c r="NB7">
        <v>1.6055139307083102E-2</v>
      </c>
      <c r="NC7">
        <v>1.5988600751719199E-2</v>
      </c>
      <c r="ND7">
        <v>1.5946236848981402E-2</v>
      </c>
      <c r="NE7">
        <v>1.5919264513237601E-2</v>
      </c>
      <c r="NF7">
        <v>1.5902091711667E-2</v>
      </c>
      <c r="NG7">
        <v>1.5891158097441498E-2</v>
      </c>
      <c r="NH7">
        <v>1.58841968617024E-2</v>
      </c>
      <c r="NI7">
        <v>1.58797647679761E-2</v>
      </c>
      <c r="NJ7">
        <v>1.5876942933529599E-2</v>
      </c>
      <c r="NK7">
        <v>1.5875146322235901E-2</v>
      </c>
      <c r="NL7">
        <v>1.5874002452104002E-2</v>
      </c>
      <c r="NM7">
        <v>1.5873274170542299E-2</v>
      </c>
      <c r="NN7">
        <v>1.5872810486756601E-2</v>
      </c>
      <c r="NO7">
        <v>1.5872515267620999E-2</v>
      </c>
      <c r="NP7">
        <v>1.5872327306901399E-2</v>
      </c>
      <c r="NQ7">
        <v>1.5872207635688199E-2</v>
      </c>
      <c r="NR7">
        <v>1.5872131443176899E-2</v>
      </c>
      <c r="NS7">
        <v>1.5872082932773798E-2</v>
      </c>
      <c r="NT7">
        <v>1.5872052047071698E-2</v>
      </c>
      <c r="NU7">
        <v>5.2464113468043999E-2</v>
      </c>
      <c r="NV7">
        <v>4.9941444691342297E-2</v>
      </c>
      <c r="NW7">
        <v>3.4435944506731E-2</v>
      </c>
      <c r="NX7">
        <v>2.95695785233797E-2</v>
      </c>
      <c r="NY7">
        <v>2.6204661540342199E-2</v>
      </c>
      <c r="NZ7">
        <v>2.3377336650338601E-2</v>
      </c>
      <c r="OA7">
        <v>1.6872256052522201E-2</v>
      </c>
      <c r="OB7">
        <v>1.65050687770231E-2</v>
      </c>
      <c r="OC7">
        <v>1.59007692264015E-2</v>
      </c>
      <c r="OD7">
        <v>1.3006297809345301E-2</v>
      </c>
      <c r="OE7">
        <v>1.40187279602396E-2</v>
      </c>
      <c r="OF7">
        <v>1.36444718161766E-2</v>
      </c>
      <c r="OG7">
        <v>1.2179835205966501E-2</v>
      </c>
      <c r="OH7">
        <v>1.3645736706582701E-2</v>
      </c>
      <c r="OI7">
        <v>1.2894073902956899E-2</v>
      </c>
      <c r="OJ7">
        <v>1.2380761395454999E-2</v>
      </c>
      <c r="OK7">
        <v>1.25032952335546E-2</v>
      </c>
      <c r="OL7">
        <v>1.3690289333257701E-2</v>
      </c>
      <c r="OM7">
        <v>1.1214095720563699E-2</v>
      </c>
      <c r="ON7">
        <v>1.2979563841430499E-2</v>
      </c>
      <c r="OO7">
        <v>1.2078521323129501E-2</v>
      </c>
      <c r="OP7">
        <v>1.1976147699487299E-2</v>
      </c>
      <c r="OQ7">
        <v>1.2722113568508501E-2</v>
      </c>
      <c r="OR7">
        <v>1.3358590529102401E-2</v>
      </c>
      <c r="OS7">
        <v>1.1922720519406E-2</v>
      </c>
      <c r="OT7">
        <v>1.3154513572226301E-2</v>
      </c>
      <c r="OU7">
        <v>1.32203394240699E-2</v>
      </c>
      <c r="OV7">
        <v>1.2168654366037999E-2</v>
      </c>
      <c r="OW7">
        <v>1.2837415492485E-2</v>
      </c>
      <c r="OX7">
        <v>1.28985728118634E-2</v>
      </c>
      <c r="OY7">
        <v>1.28984976715966E-2</v>
      </c>
      <c r="OZ7">
        <v>1.61393029762175E-2</v>
      </c>
      <c r="PA7">
        <v>1.5221657489371199E-2</v>
      </c>
      <c r="PB7">
        <v>1.71032780339937E-2</v>
      </c>
      <c r="PC7">
        <v>1.8461731611523698E-2</v>
      </c>
      <c r="PD7">
        <v>5.5843893346663703E-2</v>
      </c>
      <c r="PE7">
        <v>4.9941444691342297E-2</v>
      </c>
      <c r="PF7">
        <v>3.6168542940068202E-2</v>
      </c>
      <c r="PG7">
        <v>2.6860547203281598E-2</v>
      </c>
      <c r="PH7">
        <v>2.37305051571754E-2</v>
      </c>
      <c r="PI7">
        <v>2.1697942478243699E-2</v>
      </c>
      <c r="PJ7">
        <v>1.7147792040412699E-2</v>
      </c>
      <c r="PK7">
        <v>1.5778342057702299E-2</v>
      </c>
      <c r="PL7">
        <v>1.4610756575767299E-2</v>
      </c>
      <c r="PM7">
        <v>1.2816362511372401E-2</v>
      </c>
      <c r="PN7">
        <v>1.33310327310264E-2</v>
      </c>
      <c r="PO7">
        <v>1.28644478615922E-2</v>
      </c>
      <c r="PP7">
        <v>1.1817628506873099E-2</v>
      </c>
      <c r="PQ7">
        <v>1.22791110757185E-2</v>
      </c>
      <c r="PR7">
        <v>1.24961158034812E-2</v>
      </c>
      <c r="PS7">
        <v>1.1366968693808901E-2</v>
      </c>
      <c r="PT7">
        <v>1.19883562000082E-2</v>
      </c>
      <c r="PU7">
        <v>1.2533211513657799E-2</v>
      </c>
      <c r="PV7">
        <v>1.15406670478191E-2</v>
      </c>
      <c r="PW7">
        <v>1.19865628495748E-2</v>
      </c>
      <c r="PX7">
        <v>1.2078521323129501E-2</v>
      </c>
      <c r="PY7">
        <v>1.1273681118857799E-2</v>
      </c>
      <c r="PZ7">
        <v>1.1649095368404999E-2</v>
      </c>
      <c r="QA7">
        <v>1.2901470557944401E-2</v>
      </c>
      <c r="QB7">
        <v>1.1691069837732E-2</v>
      </c>
      <c r="QC7">
        <v>1.1430944551787701E-2</v>
      </c>
      <c r="QD7">
        <v>1.28991673208914E-2</v>
      </c>
      <c r="QE7">
        <v>1.1514661226697601E-2</v>
      </c>
      <c r="QF7">
        <v>1.2117685976318E-2</v>
      </c>
      <c r="QG7">
        <v>1.19692340549415E-2</v>
      </c>
      <c r="QH7">
        <v>1.28984976715966E-2</v>
      </c>
      <c r="QI7">
        <v>1.4631913042438599E-2</v>
      </c>
      <c r="QJ7">
        <v>1.7256285999694199E-2</v>
      </c>
      <c r="QK7">
        <v>1.6531133684835501E-2</v>
      </c>
      <c r="QL7">
        <v>1.8857309920960401E-2</v>
      </c>
    </row>
    <row r="8" spans="1:454" x14ac:dyDescent="0.2">
      <c r="A8" s="27" t="s">
        <v>4444</v>
      </c>
      <c r="B8">
        <v>686</v>
      </c>
      <c r="C8" s="27" t="s">
        <v>4432</v>
      </c>
      <c r="D8">
        <v>0.85423052366593177</v>
      </c>
      <c r="E8">
        <v>1</v>
      </c>
      <c r="F8">
        <v>93.350660268873327</v>
      </c>
      <c r="G8">
        <v>2.3338192419825075</v>
      </c>
      <c r="H8" s="27" t="s">
        <v>4433</v>
      </c>
      <c r="I8" s="27" t="s">
        <v>852</v>
      </c>
      <c r="J8" s="27" t="s">
        <v>4434</v>
      </c>
      <c r="K8">
        <v>119</v>
      </c>
      <c r="L8">
        <v>272</v>
      </c>
      <c r="M8" s="27" t="s">
        <v>4445</v>
      </c>
      <c r="N8" s="27" t="s">
        <v>4436</v>
      </c>
      <c r="O8" s="27" t="s">
        <v>4375</v>
      </c>
      <c r="P8" s="27" t="s">
        <v>4437</v>
      </c>
      <c r="Q8">
        <v>629</v>
      </c>
      <c r="R8">
        <v>629</v>
      </c>
      <c r="S8">
        <v>54.545302999999997</v>
      </c>
      <c r="T8">
        <v>0.25634469999999998</v>
      </c>
      <c r="U8">
        <v>35.006359000000003</v>
      </c>
      <c r="V8">
        <v>0.26392700000000002</v>
      </c>
      <c r="W8">
        <v>0.33516550000000001</v>
      </c>
      <c r="X8">
        <v>0.25634469999999998</v>
      </c>
      <c r="Y8">
        <v>2.7218485000000001E-2</v>
      </c>
      <c r="Z8">
        <v>124.01888</v>
      </c>
      <c r="AA8">
        <v>-4.4736239999999997E-2</v>
      </c>
      <c r="AB8" t="b">
        <v>1</v>
      </c>
      <c r="AC8">
        <v>2.6724893999999999</v>
      </c>
      <c r="AD8">
        <v>7.6740953212740326</v>
      </c>
      <c r="AE8">
        <v>0.13220816918783801</v>
      </c>
      <c r="AF8" s="27" t="s">
        <v>4446</v>
      </c>
      <c r="AG8" s="27" t="s">
        <v>4439</v>
      </c>
      <c r="AH8" s="27" t="s">
        <v>4440</v>
      </c>
      <c r="AI8" s="27" t="s">
        <v>4441</v>
      </c>
      <c r="AJ8" s="27" t="s">
        <v>4442</v>
      </c>
      <c r="AK8" s="27" t="s">
        <v>4443</v>
      </c>
      <c r="AL8" s="27" t="s">
        <v>4383</v>
      </c>
      <c r="AM8" s="27" t="s">
        <v>4384</v>
      </c>
      <c r="AN8">
        <v>7.0449559999999994E-2</v>
      </c>
      <c r="AO8">
        <v>4.4600426999999998E-2</v>
      </c>
      <c r="AP8">
        <v>63.025523999999997</v>
      </c>
      <c r="AQ8">
        <v>4.1132250000000002E-2</v>
      </c>
      <c r="AR8">
        <v>3.3569877999999999E-3</v>
      </c>
      <c r="AS8" s="27" t="s">
        <v>11</v>
      </c>
      <c r="AT8" s="27" t="s">
        <v>11</v>
      </c>
      <c r="AU8">
        <v>17.873514</v>
      </c>
      <c r="AV8">
        <v>0.12983184</v>
      </c>
      <c r="AW8">
        <v>5.0119142999999998E-2</v>
      </c>
      <c r="AX8">
        <v>0.32010490000000003</v>
      </c>
      <c r="AY8">
        <v>7.2378135999999996E-2</v>
      </c>
      <c r="AZ8">
        <v>241.27759</v>
      </c>
      <c r="BA8">
        <v>228.81764000000001</v>
      </c>
      <c r="BB8">
        <v>0.12983184</v>
      </c>
      <c r="BC8">
        <v>4.1198305999999997E-2</v>
      </c>
      <c r="BD8">
        <v>2.8116929999999998E-2</v>
      </c>
      <c r="BE8">
        <v>4.2547122999999996E-3</v>
      </c>
      <c r="BF8">
        <v>-0.12975869000000001</v>
      </c>
      <c r="BG8" s="27" t="s">
        <v>11</v>
      </c>
      <c r="BH8" s="27" t="s">
        <v>11</v>
      </c>
      <c r="BI8" t="b">
        <v>1</v>
      </c>
      <c r="BJ8">
        <v>45.870486999999997</v>
      </c>
      <c r="BK8">
        <v>0.36603162</v>
      </c>
      <c r="BL8">
        <v>7.2797239999999999E-2</v>
      </c>
      <c r="BM8">
        <v>0.31626199999999999</v>
      </c>
      <c r="BN8">
        <v>4.5699549999999999E-2</v>
      </c>
      <c r="BO8">
        <v>226.26212000000001</v>
      </c>
      <c r="BP8">
        <v>196.04578000000001</v>
      </c>
      <c r="BQ8">
        <v>0.36603162</v>
      </c>
      <c r="BR8">
        <v>5.7927579999999999E-2</v>
      </c>
      <c r="BS8">
        <v>2.4018358E-2</v>
      </c>
      <c r="BT8">
        <v>4.1743387000000003E-3</v>
      </c>
      <c r="BU8">
        <v>4.4551697000000001E-2</v>
      </c>
      <c r="BV8" s="27" t="s">
        <v>11</v>
      </c>
      <c r="BW8" s="27" t="s">
        <v>11</v>
      </c>
      <c r="BX8" t="b">
        <v>1</v>
      </c>
      <c r="BY8">
        <v>54.545302999999997</v>
      </c>
      <c r="BZ8">
        <v>63.744002999999999</v>
      </c>
      <c r="CA8">
        <v>15.526624999999999</v>
      </c>
      <c r="CB8">
        <v>68.865669999999994</v>
      </c>
      <c r="CC8">
        <v>32.329926</v>
      </c>
      <c r="CD8">
        <v>33.746000000000002</v>
      </c>
      <c r="CE8">
        <v>66.07593</v>
      </c>
      <c r="CF8">
        <v>55</v>
      </c>
      <c r="CG8">
        <v>54</v>
      </c>
      <c r="CH8">
        <v>5401</v>
      </c>
      <c r="CI8">
        <v>2593</v>
      </c>
      <c r="CJ8">
        <v>2808</v>
      </c>
      <c r="CK8">
        <v>25</v>
      </c>
      <c r="CL8">
        <v>241</v>
      </c>
      <c r="CM8">
        <v>97</v>
      </c>
      <c r="CN8">
        <v>144</v>
      </c>
      <c r="CO8">
        <v>2.7417243</v>
      </c>
      <c r="CP8">
        <v>0.26236100000000001</v>
      </c>
      <c r="CQ8">
        <v>8.1611879999999998E-2</v>
      </c>
      <c r="CR8">
        <v>0.26508809999999999</v>
      </c>
      <c r="CS8">
        <v>4.1660309999999999E-2</v>
      </c>
      <c r="CT8">
        <v>0.34939661999999999</v>
      </c>
      <c r="CU8">
        <v>4.5228414000000002E-2</v>
      </c>
      <c r="CV8">
        <v>2.7511738000000001E-2</v>
      </c>
      <c r="CW8">
        <v>3.2835535E-3</v>
      </c>
      <c r="CX8">
        <v>326.82335999999998</v>
      </c>
      <c r="CY8">
        <v>430.16766000000001</v>
      </c>
      <c r="CZ8">
        <v>-3.6367259999999998E-2</v>
      </c>
      <c r="DA8">
        <v>7</v>
      </c>
      <c r="DB8">
        <v>8</v>
      </c>
      <c r="DC8">
        <v>6</v>
      </c>
      <c r="DD8">
        <v>5</v>
      </c>
      <c r="DE8">
        <v>4</v>
      </c>
      <c r="DF8">
        <v>5</v>
      </c>
      <c r="DG8">
        <v>4</v>
      </c>
      <c r="DH8">
        <v>1</v>
      </c>
      <c r="DI8">
        <v>4</v>
      </c>
      <c r="DJ8">
        <v>0</v>
      </c>
      <c r="DK8">
        <v>0</v>
      </c>
      <c r="DL8">
        <v>1</v>
      </c>
      <c r="DM8">
        <v>0</v>
      </c>
      <c r="DN8">
        <v>1</v>
      </c>
      <c r="DO8">
        <v>2</v>
      </c>
      <c r="DP8">
        <v>2</v>
      </c>
      <c r="DQ8">
        <v>2</v>
      </c>
      <c r="DR8">
        <v>4</v>
      </c>
      <c r="DS8">
        <v>1</v>
      </c>
      <c r="DT8">
        <v>3</v>
      </c>
      <c r="DU8">
        <v>2</v>
      </c>
      <c r="DV8">
        <v>2</v>
      </c>
      <c r="DW8">
        <v>3</v>
      </c>
      <c r="DX8">
        <v>4</v>
      </c>
      <c r="DY8">
        <v>5</v>
      </c>
      <c r="DZ8">
        <v>0</v>
      </c>
      <c r="EA8">
        <v>1</v>
      </c>
      <c r="EB8">
        <v>3</v>
      </c>
      <c r="EC8">
        <v>4</v>
      </c>
      <c r="ED8">
        <v>4</v>
      </c>
      <c r="EE8">
        <v>2</v>
      </c>
      <c r="EF8">
        <v>4</v>
      </c>
      <c r="EG8">
        <v>2</v>
      </c>
      <c r="EH8">
        <v>0</v>
      </c>
      <c r="EI8">
        <v>1</v>
      </c>
      <c r="EJ8">
        <v>55</v>
      </c>
      <c r="EK8">
        <v>49</v>
      </c>
      <c r="EL8">
        <v>52</v>
      </c>
      <c r="EM8">
        <v>92</v>
      </c>
      <c r="EN8">
        <v>74</v>
      </c>
      <c r="EO8">
        <v>77</v>
      </c>
      <c r="EP8">
        <v>97</v>
      </c>
      <c r="EQ8">
        <v>63</v>
      </c>
      <c r="ER8">
        <v>77</v>
      </c>
      <c r="ES8">
        <v>106</v>
      </c>
      <c r="ET8">
        <v>77</v>
      </c>
      <c r="EU8">
        <v>67</v>
      </c>
      <c r="EV8">
        <v>102</v>
      </c>
      <c r="EW8">
        <v>80</v>
      </c>
      <c r="EX8">
        <v>64</v>
      </c>
      <c r="EY8">
        <v>103</v>
      </c>
      <c r="EZ8">
        <v>79</v>
      </c>
      <c r="FA8">
        <v>66</v>
      </c>
      <c r="FB8">
        <v>103</v>
      </c>
      <c r="FC8">
        <v>66</v>
      </c>
      <c r="FD8">
        <v>75</v>
      </c>
      <c r="FE8">
        <v>118</v>
      </c>
      <c r="FF8">
        <v>61</v>
      </c>
      <c r="FG8">
        <v>69</v>
      </c>
      <c r="FH8">
        <v>113</v>
      </c>
      <c r="FI8">
        <v>77</v>
      </c>
      <c r="FJ8">
        <v>71</v>
      </c>
      <c r="FK8">
        <v>115</v>
      </c>
      <c r="FL8">
        <v>68</v>
      </c>
      <c r="FM8">
        <v>62</v>
      </c>
      <c r="FN8">
        <v>69</v>
      </c>
      <c r="FO8">
        <v>44</v>
      </c>
      <c r="FP8">
        <v>33</v>
      </c>
      <c r="FQ8">
        <v>44</v>
      </c>
      <c r="FR8">
        <v>25</v>
      </c>
      <c r="FS8">
        <v>0.12727273</v>
      </c>
      <c r="FT8">
        <v>0.1632653</v>
      </c>
      <c r="FU8">
        <v>0.115384616</v>
      </c>
      <c r="FV8">
        <v>5.4347824000000003E-2</v>
      </c>
      <c r="FW8">
        <v>5.4054054999999997E-2</v>
      </c>
      <c r="FX8">
        <v>6.4935066E-2</v>
      </c>
      <c r="FY8">
        <v>4.1237111999999999E-2</v>
      </c>
      <c r="FZ8">
        <v>1.5873017E-2</v>
      </c>
      <c r="GA8">
        <v>5.1948052000000002E-2</v>
      </c>
      <c r="GB8">
        <v>0</v>
      </c>
      <c r="GC8">
        <v>0</v>
      </c>
      <c r="GD8">
        <v>1.4925373E-2</v>
      </c>
      <c r="GE8">
        <v>0</v>
      </c>
      <c r="GF8">
        <v>1.2500000000000001E-2</v>
      </c>
      <c r="GG8">
        <v>3.125E-2</v>
      </c>
      <c r="GH8">
        <v>1.9417475999999999E-2</v>
      </c>
      <c r="GI8">
        <v>2.5316456000000001E-2</v>
      </c>
      <c r="GJ8">
        <v>6.0606062000000002E-2</v>
      </c>
      <c r="GK8">
        <v>9.7087379999999997E-3</v>
      </c>
      <c r="GL8">
        <v>4.5454546999999998E-2</v>
      </c>
      <c r="GM8">
        <v>2.6666667000000002E-2</v>
      </c>
      <c r="GN8">
        <v>1.6949153000000002E-2</v>
      </c>
      <c r="GO8">
        <v>4.9180330000000001E-2</v>
      </c>
      <c r="GP8">
        <v>5.7971016E-2</v>
      </c>
      <c r="GQ8">
        <v>4.4247786999999997E-2</v>
      </c>
      <c r="GR8">
        <v>0</v>
      </c>
      <c r="GS8">
        <v>1.4084507E-2</v>
      </c>
      <c r="GT8">
        <v>2.6086956000000001E-2</v>
      </c>
      <c r="GU8">
        <v>5.8823529999999999E-2</v>
      </c>
      <c r="GV8">
        <v>6.4516130000000005E-2</v>
      </c>
      <c r="GW8">
        <v>2.8985508E-2</v>
      </c>
      <c r="GX8">
        <v>9.0909089999999998E-2</v>
      </c>
      <c r="GY8">
        <v>6.0606062000000002E-2</v>
      </c>
      <c r="GZ8">
        <v>0</v>
      </c>
      <c r="HA8">
        <v>0.04</v>
      </c>
      <c r="HB8">
        <v>25</v>
      </c>
      <c r="HC8">
        <v>14</v>
      </c>
      <c r="HD8">
        <v>11</v>
      </c>
      <c r="HE8">
        <v>13</v>
      </c>
      <c r="HF8">
        <v>9</v>
      </c>
      <c r="HG8">
        <v>5</v>
      </c>
      <c r="HH8">
        <v>1</v>
      </c>
      <c r="HI8">
        <v>6</v>
      </c>
      <c r="HJ8">
        <v>9</v>
      </c>
      <c r="HK8">
        <v>2</v>
      </c>
      <c r="HL8">
        <v>3</v>
      </c>
      <c r="HM8">
        <v>1</v>
      </c>
      <c r="HN8">
        <v>2</v>
      </c>
      <c r="HO8">
        <v>1</v>
      </c>
      <c r="HP8">
        <v>2</v>
      </c>
      <c r="HQ8">
        <v>3</v>
      </c>
      <c r="HR8">
        <v>2</v>
      </c>
      <c r="HS8">
        <v>0</v>
      </c>
      <c r="HT8">
        <v>1</v>
      </c>
      <c r="HU8">
        <v>0</v>
      </c>
      <c r="HV8">
        <v>3</v>
      </c>
      <c r="HW8">
        <v>2</v>
      </c>
      <c r="HX8">
        <v>2</v>
      </c>
      <c r="HY8">
        <v>4</v>
      </c>
      <c r="HZ8">
        <v>4</v>
      </c>
      <c r="IA8">
        <v>2</v>
      </c>
      <c r="IB8">
        <v>5</v>
      </c>
      <c r="IC8">
        <v>0</v>
      </c>
      <c r="ID8">
        <v>1</v>
      </c>
      <c r="IE8">
        <v>4</v>
      </c>
      <c r="IF8">
        <v>3</v>
      </c>
      <c r="IG8">
        <v>3</v>
      </c>
      <c r="IH8">
        <v>0</v>
      </c>
      <c r="II8">
        <v>0</v>
      </c>
      <c r="IJ8">
        <v>1</v>
      </c>
      <c r="IK8">
        <v>54</v>
      </c>
      <c r="IL8">
        <v>63</v>
      </c>
      <c r="IM8">
        <v>59</v>
      </c>
      <c r="IN8">
        <v>93</v>
      </c>
      <c r="IO8">
        <v>65</v>
      </c>
      <c r="IP8">
        <v>78</v>
      </c>
      <c r="IQ8">
        <v>87</v>
      </c>
      <c r="IR8">
        <v>93</v>
      </c>
      <c r="IS8">
        <v>78</v>
      </c>
      <c r="IT8">
        <v>85</v>
      </c>
      <c r="IU8">
        <v>87</v>
      </c>
      <c r="IV8">
        <v>68</v>
      </c>
      <c r="IW8">
        <v>113</v>
      </c>
      <c r="IX8">
        <v>89</v>
      </c>
      <c r="IY8">
        <v>84</v>
      </c>
      <c r="IZ8">
        <v>92</v>
      </c>
      <c r="JA8">
        <v>95</v>
      </c>
      <c r="JB8">
        <v>77</v>
      </c>
      <c r="JC8">
        <v>96</v>
      </c>
      <c r="JD8">
        <v>89</v>
      </c>
      <c r="JE8">
        <v>87</v>
      </c>
      <c r="JF8">
        <v>123</v>
      </c>
      <c r="JG8">
        <v>89</v>
      </c>
      <c r="JH8">
        <v>82</v>
      </c>
      <c r="JI8">
        <v>122</v>
      </c>
      <c r="JJ8">
        <v>75</v>
      </c>
      <c r="JK8">
        <v>84</v>
      </c>
      <c r="JL8">
        <v>93</v>
      </c>
      <c r="JM8">
        <v>91</v>
      </c>
      <c r="JN8">
        <v>69</v>
      </c>
      <c r="JO8">
        <v>83</v>
      </c>
      <c r="JP8">
        <v>50</v>
      </c>
      <c r="JQ8">
        <v>42</v>
      </c>
      <c r="JR8">
        <v>42</v>
      </c>
      <c r="JS8">
        <v>31</v>
      </c>
      <c r="JT8">
        <v>0.46296295999999998</v>
      </c>
      <c r="JU8">
        <v>0.22222222</v>
      </c>
      <c r="JV8">
        <v>0.18644068</v>
      </c>
      <c r="JW8">
        <v>0.13978494999999999</v>
      </c>
      <c r="JX8">
        <v>0.13846154999999999</v>
      </c>
      <c r="JY8">
        <v>6.4102569999999998E-2</v>
      </c>
      <c r="JZ8">
        <v>1.1494252999999999E-2</v>
      </c>
      <c r="KA8">
        <v>6.4516130000000005E-2</v>
      </c>
      <c r="KB8">
        <v>0.115384616</v>
      </c>
      <c r="KC8">
        <v>2.3529412E-2</v>
      </c>
      <c r="KD8">
        <v>3.4482760000000001E-2</v>
      </c>
      <c r="KE8">
        <v>1.4705882E-2</v>
      </c>
      <c r="KF8">
        <v>1.7699115000000001E-2</v>
      </c>
      <c r="KG8">
        <v>1.1235955000000001E-2</v>
      </c>
      <c r="KH8">
        <v>2.3809523999999999E-2</v>
      </c>
      <c r="KI8">
        <v>3.2608695E-2</v>
      </c>
      <c r="KJ8">
        <v>2.1052632000000002E-2</v>
      </c>
      <c r="KK8">
        <v>0</v>
      </c>
      <c r="KL8">
        <v>1.0416666999999999E-2</v>
      </c>
      <c r="KM8">
        <v>0</v>
      </c>
      <c r="KN8">
        <v>3.4482760000000001E-2</v>
      </c>
      <c r="KO8">
        <v>1.6260162000000002E-2</v>
      </c>
      <c r="KP8">
        <v>2.2471910000000001E-2</v>
      </c>
      <c r="KQ8">
        <v>4.8780485999999998E-2</v>
      </c>
      <c r="KR8">
        <v>3.2786883000000003E-2</v>
      </c>
      <c r="KS8">
        <v>2.6666667000000002E-2</v>
      </c>
      <c r="KT8">
        <v>5.9523810000000003E-2</v>
      </c>
      <c r="KU8">
        <v>0</v>
      </c>
      <c r="KV8">
        <v>1.0989011E-2</v>
      </c>
      <c r="KW8">
        <v>5.7971016E-2</v>
      </c>
      <c r="KX8">
        <v>3.6144576999999997E-2</v>
      </c>
      <c r="KY8">
        <v>0.06</v>
      </c>
      <c r="KZ8">
        <v>0</v>
      </c>
      <c r="LA8">
        <v>0</v>
      </c>
      <c r="LB8">
        <v>3.2258064000000003E-2</v>
      </c>
      <c r="LC8">
        <v>0.29259984940290451</v>
      </c>
      <c r="LD8">
        <v>0.1999789682628012</v>
      </c>
      <c r="LE8">
        <v>0.1397195068240914</v>
      </c>
      <c r="LF8">
        <v>0.1005144955114631</v>
      </c>
      <c r="LG8">
        <v>7.5007581321952094E-2</v>
      </c>
      <c r="LH8">
        <v>5.8412695880317E-2</v>
      </c>
      <c r="LI8">
        <v>4.7616006763989499E-2</v>
      </c>
      <c r="LJ8">
        <v>4.0591643969524797E-2</v>
      </c>
      <c r="LK8">
        <v>3.6021569557208699E-2</v>
      </c>
      <c r="LL8">
        <v>3.3048263544232903E-2</v>
      </c>
      <c r="LM8">
        <v>3.1113820502567301E-2</v>
      </c>
      <c r="LN8">
        <v>2.98552652562801E-2</v>
      </c>
      <c r="LO8">
        <v>2.9036444916864201E-2</v>
      </c>
      <c r="LP8">
        <v>2.8503717608930099E-2</v>
      </c>
      <c r="LQ8">
        <v>2.81571234038798E-2</v>
      </c>
      <c r="LR8">
        <v>2.7931628030946402E-2</v>
      </c>
      <c r="LS8">
        <v>2.7784919971569101E-2</v>
      </c>
      <c r="LT8">
        <v>2.7689471207338199E-2</v>
      </c>
      <c r="LU8">
        <v>2.76273719155074E-2</v>
      </c>
      <c r="LV8">
        <v>2.7586969904261301E-2</v>
      </c>
      <c r="LW8">
        <v>2.7560684217829E-2</v>
      </c>
      <c r="LX8">
        <v>2.7543582660507802E-2</v>
      </c>
      <c r="LY8">
        <v>2.7532456328936999E-2</v>
      </c>
      <c r="LZ8">
        <v>2.75252174996365E-2</v>
      </c>
      <c r="MA8">
        <v>2.7520507892583201E-2</v>
      </c>
      <c r="MB8">
        <v>2.7517443806157699E-2</v>
      </c>
      <c r="MC8">
        <v>2.7515450301069801E-2</v>
      </c>
      <c r="MD8">
        <v>2.7514153319854601E-2</v>
      </c>
      <c r="ME8">
        <v>2.75133094994486E-2</v>
      </c>
      <c r="MF8">
        <v>2.7512760507011999E-2</v>
      </c>
      <c r="MG8">
        <v>2.75124033306588E-2</v>
      </c>
      <c r="MH8">
        <v>2.7512170950504101E-2</v>
      </c>
      <c r="MI8">
        <v>2.75120197631822E-2</v>
      </c>
      <c r="MJ8">
        <v>2.7511921400194501E-2</v>
      </c>
      <c r="MK8">
        <v>2.75118574048989E-2</v>
      </c>
      <c r="ML8">
        <v>0.29259984940290451</v>
      </c>
      <c r="MM8">
        <v>0.1999789682628012</v>
      </c>
      <c r="MN8">
        <v>0.1397195068240914</v>
      </c>
      <c r="MO8">
        <v>0.1005144955114631</v>
      </c>
      <c r="MP8">
        <v>7.5007581321952094E-2</v>
      </c>
      <c r="MQ8">
        <v>5.8412695880317E-2</v>
      </c>
      <c r="MR8">
        <v>4.7616006763989499E-2</v>
      </c>
      <c r="MS8">
        <v>4.0591643969524797E-2</v>
      </c>
      <c r="MT8">
        <v>3.6021569557208699E-2</v>
      </c>
      <c r="MU8">
        <v>3.3048263544232903E-2</v>
      </c>
      <c r="MV8">
        <v>3.1113820502567301E-2</v>
      </c>
      <c r="MW8">
        <v>2.98552652562801E-2</v>
      </c>
      <c r="MX8">
        <v>2.9036444916864201E-2</v>
      </c>
      <c r="MY8">
        <v>2.8503717608930099E-2</v>
      </c>
      <c r="MZ8">
        <v>2.81571234038798E-2</v>
      </c>
      <c r="NA8">
        <v>2.7931628030946402E-2</v>
      </c>
      <c r="NB8">
        <v>2.7784919971569101E-2</v>
      </c>
      <c r="NC8">
        <v>2.7689471207338199E-2</v>
      </c>
      <c r="ND8">
        <v>2.76273719155074E-2</v>
      </c>
      <c r="NE8">
        <v>2.7586969904261301E-2</v>
      </c>
      <c r="NF8">
        <v>2.7560684217829E-2</v>
      </c>
      <c r="NG8">
        <v>2.7543582660507802E-2</v>
      </c>
      <c r="NH8">
        <v>2.7532456328936999E-2</v>
      </c>
      <c r="NI8">
        <v>2.75252174996365E-2</v>
      </c>
      <c r="NJ8">
        <v>2.7520507892583201E-2</v>
      </c>
      <c r="NK8">
        <v>2.7517443806157699E-2</v>
      </c>
      <c r="NL8">
        <v>2.7515450301069801E-2</v>
      </c>
      <c r="NM8">
        <v>2.7514153319854601E-2</v>
      </c>
      <c r="NN8">
        <v>2.75133094994486E-2</v>
      </c>
      <c r="NO8">
        <v>2.7512760507011999E-2</v>
      </c>
      <c r="NP8">
        <v>2.75124033306588E-2</v>
      </c>
      <c r="NQ8">
        <v>2.7512170950504101E-2</v>
      </c>
      <c r="NR8">
        <v>2.75120197631822E-2</v>
      </c>
      <c r="NS8">
        <v>2.7511921400194501E-2</v>
      </c>
      <c r="NT8">
        <v>2.75118574048989E-2</v>
      </c>
      <c r="NU8">
        <v>6.6206339521333493E-2</v>
      </c>
      <c r="NV8">
        <v>6.1181026644092799E-2</v>
      </c>
      <c r="NW8">
        <v>5.1682714380766499E-2</v>
      </c>
      <c r="NX8">
        <v>3.5433415629404899E-2</v>
      </c>
      <c r="NY8">
        <v>3.38580834083579E-2</v>
      </c>
      <c r="NZ8">
        <v>2.9662949301835499E-2</v>
      </c>
      <c r="OA8">
        <v>2.4584940304186901E-2</v>
      </c>
      <c r="OB8">
        <v>2.7112138545143299E-2</v>
      </c>
      <c r="OC8">
        <v>2.35692293018731E-2</v>
      </c>
      <c r="OD8">
        <v>1.9950748117014201E-2</v>
      </c>
      <c r="OE8">
        <v>2.1960562436907999E-2</v>
      </c>
      <c r="OF8">
        <v>2.27888347235339E-2</v>
      </c>
      <c r="OG8">
        <v>1.9014826550632899E-2</v>
      </c>
      <c r="OH8">
        <v>2.0725705529081598E-2</v>
      </c>
      <c r="OI8">
        <v>2.25773253270318E-2</v>
      </c>
      <c r="OJ8">
        <v>1.8591009683235599E-2</v>
      </c>
      <c r="OK8">
        <v>2.0574096760841699E-2</v>
      </c>
      <c r="OL8">
        <v>2.2108870784408801E-2</v>
      </c>
      <c r="OM8">
        <v>1.8492370896490699E-2</v>
      </c>
      <c r="ON8">
        <v>2.20690745398451E-2</v>
      </c>
      <c r="OO8">
        <v>2.0928748623591901E-2</v>
      </c>
      <c r="OP8">
        <v>1.7550040704617301E-2</v>
      </c>
      <c r="OQ8">
        <v>2.27872623847198E-2</v>
      </c>
      <c r="OR8">
        <v>2.1642666630479899E-2</v>
      </c>
      <c r="OS8">
        <v>1.7825775102779402E-2</v>
      </c>
      <c r="OT8">
        <v>2.0690708459805598E-2</v>
      </c>
      <c r="OU8">
        <v>2.1385809036099299E-2</v>
      </c>
      <c r="OV8">
        <v>1.7708231412314399E-2</v>
      </c>
      <c r="OW8">
        <v>2.17690894814675E-2</v>
      </c>
      <c r="OX8">
        <v>2.2624001463633001E-2</v>
      </c>
      <c r="OY8">
        <v>2.1637770806942701E-2</v>
      </c>
      <c r="OZ8">
        <v>2.62265867520656E-2</v>
      </c>
      <c r="PA8">
        <v>2.9831227010640098E-2</v>
      </c>
      <c r="PB8">
        <v>2.62264711721036E-2</v>
      </c>
      <c r="PC8">
        <v>3.3890228428710298E-2</v>
      </c>
      <c r="PD8">
        <v>6.6728995060249596E-2</v>
      </c>
      <c r="PE8">
        <v>5.4952388065695398E-2</v>
      </c>
      <c r="PF8">
        <v>4.8966252107875301E-2</v>
      </c>
      <c r="PG8">
        <v>3.5284446540949803E-2</v>
      </c>
      <c r="PH8">
        <v>3.5718252430949199E-2</v>
      </c>
      <c r="PI8">
        <v>2.9508657679362699E-2</v>
      </c>
      <c r="PJ8">
        <v>2.5651363510163599E-2</v>
      </c>
      <c r="PK8">
        <v>2.3157514530121E-2</v>
      </c>
      <c r="PL8">
        <v>2.34466341211844E-2</v>
      </c>
      <c r="PM8">
        <v>2.17321552166178E-2</v>
      </c>
      <c r="PN8">
        <v>2.0914186537653999E-2</v>
      </c>
      <c r="PO8">
        <v>2.2649350217691901E-2</v>
      </c>
      <c r="PP8">
        <v>1.82958739959934E-2</v>
      </c>
      <c r="PQ8">
        <v>1.9866017514136702E-2</v>
      </c>
      <c r="PR8">
        <v>2.0205059926606601E-2</v>
      </c>
      <c r="PS8">
        <v>1.94177147401795E-2</v>
      </c>
      <c r="PT8">
        <v>1.9127988990413899E-2</v>
      </c>
      <c r="PU8">
        <v>2.0753446631551199E-2</v>
      </c>
      <c r="PV8">
        <v>1.89980956712353E-2</v>
      </c>
      <c r="PW8">
        <v>1.9553156418873101E-2</v>
      </c>
      <c r="PX8">
        <v>1.9719875915369701E-2</v>
      </c>
      <c r="PY8">
        <v>1.7285971216015002E-2</v>
      </c>
      <c r="PZ8">
        <v>1.9534375262926701E-2</v>
      </c>
      <c r="QA8">
        <v>2.0176485986503099E-2</v>
      </c>
      <c r="QB8">
        <v>1.7330309136129401E-2</v>
      </c>
      <c r="QC8">
        <v>2.09127893874477E-2</v>
      </c>
      <c r="QD8">
        <v>1.9980099207447401E-2</v>
      </c>
      <c r="QE8">
        <v>1.9195153868132898E-2</v>
      </c>
      <c r="QF8">
        <v>1.93583778805827E-2</v>
      </c>
      <c r="QG8">
        <v>2.1637907287721799E-2</v>
      </c>
      <c r="QH8">
        <v>2.0074542649916E-2</v>
      </c>
      <c r="QI8">
        <v>2.4800959076937201E-2</v>
      </c>
      <c r="QJ8">
        <v>2.6771208370901099E-2</v>
      </c>
      <c r="QK8">
        <v>2.6771161867560001E-2</v>
      </c>
      <c r="QL8">
        <v>3.06927401263823E-2</v>
      </c>
    </row>
    <row r="9" spans="1:454" x14ac:dyDescent="0.2">
      <c r="A9" s="27" t="s">
        <v>4447</v>
      </c>
      <c r="B9">
        <v>946</v>
      </c>
      <c r="C9" s="27" t="s">
        <v>4432</v>
      </c>
      <c r="D9">
        <v>0.75467969617012454</v>
      </c>
      <c r="E9">
        <v>1</v>
      </c>
      <c r="F9">
        <v>93.758081868899353</v>
      </c>
      <c r="G9">
        <v>2.1268498942917549</v>
      </c>
      <c r="H9" s="27" t="s">
        <v>4433</v>
      </c>
      <c r="I9" s="27" t="s">
        <v>852</v>
      </c>
      <c r="J9" s="27" t="s">
        <v>4434</v>
      </c>
      <c r="K9">
        <v>119</v>
      </c>
      <c r="L9">
        <v>441</v>
      </c>
      <c r="M9" s="27" t="s">
        <v>4448</v>
      </c>
      <c r="N9" s="27" t="s">
        <v>4449</v>
      </c>
      <c r="O9" s="27" t="s">
        <v>4375</v>
      </c>
      <c r="P9" s="27" t="s">
        <v>4437</v>
      </c>
      <c r="Q9">
        <v>882</v>
      </c>
      <c r="R9">
        <v>882</v>
      </c>
      <c r="S9">
        <v>77.585920000000002</v>
      </c>
      <c r="T9">
        <v>0.26400813000000001</v>
      </c>
      <c r="U9">
        <v>36.841270000000002</v>
      </c>
      <c r="V9">
        <v>0.27693800000000002</v>
      </c>
      <c r="W9">
        <v>0.43131718000000002</v>
      </c>
      <c r="X9">
        <v>0.26400813000000001</v>
      </c>
      <c r="Y9">
        <v>2.4438463000000001E-2</v>
      </c>
      <c r="Z9">
        <v>266.27609999999999</v>
      </c>
      <c r="AA9">
        <v>-2.3351765999999999E-2</v>
      </c>
      <c r="AB9" t="b">
        <v>1</v>
      </c>
      <c r="AC9">
        <v>0.18220668000000001</v>
      </c>
      <c r="AD9">
        <v>10.138713084016135</v>
      </c>
      <c r="AE9">
        <v>0.1366967446576545</v>
      </c>
      <c r="AF9" s="27" t="s">
        <v>4450</v>
      </c>
      <c r="AG9" s="27" t="s">
        <v>4451</v>
      </c>
      <c r="AH9" s="27" t="s">
        <v>4452</v>
      </c>
      <c r="AI9" s="27" t="s">
        <v>4453</v>
      </c>
      <c r="AJ9" s="27" t="s">
        <v>4416</v>
      </c>
      <c r="AK9" s="27" t="s">
        <v>4417</v>
      </c>
      <c r="AL9" s="27" t="s">
        <v>4383</v>
      </c>
      <c r="AM9" s="27" t="s">
        <v>4384</v>
      </c>
      <c r="AN9">
        <v>5.5829021999999999E-2</v>
      </c>
      <c r="AO9">
        <v>4.5793704999999997E-2</v>
      </c>
      <c r="AP9">
        <v>137.47583</v>
      </c>
      <c r="AQ9">
        <v>3.4664825000000003E-2</v>
      </c>
      <c r="AR9">
        <v>2.3263867E-3</v>
      </c>
      <c r="AS9" s="27" t="s">
        <v>11</v>
      </c>
      <c r="AT9" s="27" t="s">
        <v>11</v>
      </c>
      <c r="AU9">
        <v>34.470623000000003</v>
      </c>
      <c r="AV9">
        <v>0.24723485000000001</v>
      </c>
      <c r="AW9">
        <v>5.7973950000000003E-2</v>
      </c>
      <c r="AX9">
        <v>0.43129181999999999</v>
      </c>
      <c r="AY9">
        <v>6.7348480000000002E-2</v>
      </c>
      <c r="AZ9">
        <v>171.86507</v>
      </c>
      <c r="BA9">
        <v>97.873379999999997</v>
      </c>
      <c r="BB9">
        <v>0.24723485000000001</v>
      </c>
      <c r="BC9">
        <v>5.0353414999999999E-2</v>
      </c>
      <c r="BD9">
        <v>2.4563103999999999E-2</v>
      </c>
      <c r="BE9">
        <v>3.4960217E-3</v>
      </c>
      <c r="BF9">
        <v>-4.8849165E-2</v>
      </c>
      <c r="BG9" s="27" t="s">
        <v>11</v>
      </c>
      <c r="BH9" s="27" t="s">
        <v>11</v>
      </c>
      <c r="BI9" t="b">
        <v>1</v>
      </c>
      <c r="BJ9">
        <v>44.116157999999999</v>
      </c>
      <c r="BK9">
        <v>0.26143926000000001</v>
      </c>
      <c r="BL9">
        <v>5.211938E-2</v>
      </c>
      <c r="BM9">
        <v>0.39680330000000003</v>
      </c>
      <c r="BN9">
        <v>5.9009165000000002E-2</v>
      </c>
      <c r="BO9">
        <v>427.99795999999998</v>
      </c>
      <c r="BP9">
        <v>357.56950000000001</v>
      </c>
      <c r="BQ9">
        <v>0.26143926000000001</v>
      </c>
      <c r="BR9">
        <v>4.5888564999999999E-2</v>
      </c>
      <c r="BS9">
        <v>2.3712758E-2</v>
      </c>
      <c r="BT9">
        <v>3.1318993000000002E-3</v>
      </c>
      <c r="BU9">
        <v>-1.2740707E-3</v>
      </c>
      <c r="BV9" s="27" t="s">
        <v>11</v>
      </c>
      <c r="BW9" s="27" t="s">
        <v>11</v>
      </c>
      <c r="BX9" t="b">
        <v>1</v>
      </c>
      <c r="BY9">
        <v>77.585920000000002</v>
      </c>
      <c r="BZ9">
        <v>78.586780000000005</v>
      </c>
      <c r="CA9">
        <v>1.1067290000000001</v>
      </c>
      <c r="CB9">
        <v>70.429389999999998</v>
      </c>
      <c r="CC9">
        <v>36.774451999999997</v>
      </c>
      <c r="CD9">
        <v>30.5474</v>
      </c>
      <c r="CE9">
        <v>67.321849999999998</v>
      </c>
      <c r="CF9">
        <v>81</v>
      </c>
      <c r="CG9">
        <v>85</v>
      </c>
      <c r="CH9">
        <v>7942</v>
      </c>
      <c r="CI9">
        <v>4010</v>
      </c>
      <c r="CJ9">
        <v>3932</v>
      </c>
      <c r="CK9">
        <v>34</v>
      </c>
      <c r="CL9">
        <v>304</v>
      </c>
      <c r="CM9">
        <v>152</v>
      </c>
      <c r="CN9">
        <v>152</v>
      </c>
      <c r="CO9">
        <v>3.3801505999999999</v>
      </c>
      <c r="CP9">
        <v>0.26547229999999999</v>
      </c>
      <c r="CQ9">
        <v>6.3202040000000001E-2</v>
      </c>
      <c r="CR9">
        <v>0.26639456</v>
      </c>
      <c r="CS9">
        <v>3.5027889999999999E-2</v>
      </c>
      <c r="CT9">
        <v>0.44128659999999997</v>
      </c>
      <c r="CU9">
        <v>4.6318039999999998E-2</v>
      </c>
      <c r="CV9">
        <v>2.4737573999999998E-2</v>
      </c>
      <c r="CW9">
        <v>2.2587535999999998E-3</v>
      </c>
      <c r="CX9">
        <v>596.50085000000001</v>
      </c>
      <c r="CY9">
        <v>531.96489999999994</v>
      </c>
      <c r="CZ9">
        <v>-7.3433739999999997E-2</v>
      </c>
      <c r="DA9">
        <v>23</v>
      </c>
      <c r="DB9">
        <v>15</v>
      </c>
      <c r="DC9">
        <v>11</v>
      </c>
      <c r="DD9">
        <v>7</v>
      </c>
      <c r="DE9">
        <v>4</v>
      </c>
      <c r="DF9">
        <v>3</v>
      </c>
      <c r="DG9">
        <v>7</v>
      </c>
      <c r="DH9">
        <v>1</v>
      </c>
      <c r="DI9">
        <v>2</v>
      </c>
      <c r="DJ9">
        <v>1</v>
      </c>
      <c r="DK9">
        <v>3</v>
      </c>
      <c r="DL9">
        <v>1</v>
      </c>
      <c r="DM9">
        <v>2</v>
      </c>
      <c r="DN9">
        <v>2</v>
      </c>
      <c r="DO9">
        <v>1</v>
      </c>
      <c r="DP9">
        <v>1</v>
      </c>
      <c r="DQ9">
        <v>0</v>
      </c>
      <c r="DR9">
        <v>4</v>
      </c>
      <c r="DS9">
        <v>4</v>
      </c>
      <c r="DT9">
        <v>2</v>
      </c>
      <c r="DU9">
        <v>2</v>
      </c>
      <c r="DV9">
        <v>2</v>
      </c>
      <c r="DW9">
        <v>3</v>
      </c>
      <c r="DX9">
        <v>5</v>
      </c>
      <c r="DY9">
        <v>10</v>
      </c>
      <c r="DZ9">
        <v>4</v>
      </c>
      <c r="EA9">
        <v>9</v>
      </c>
      <c r="EB9">
        <v>9</v>
      </c>
      <c r="EC9">
        <v>5</v>
      </c>
      <c r="ED9">
        <v>2</v>
      </c>
      <c r="EE9">
        <v>2</v>
      </c>
      <c r="EF9">
        <v>2</v>
      </c>
      <c r="EG9">
        <v>3</v>
      </c>
      <c r="EH9">
        <v>0</v>
      </c>
      <c r="EI9">
        <v>0</v>
      </c>
      <c r="EJ9">
        <v>81</v>
      </c>
      <c r="EK9">
        <v>89</v>
      </c>
      <c r="EL9">
        <v>104</v>
      </c>
      <c r="EM9">
        <v>96</v>
      </c>
      <c r="EN9">
        <v>96</v>
      </c>
      <c r="EO9">
        <v>122</v>
      </c>
      <c r="EP9">
        <v>135</v>
      </c>
      <c r="EQ9">
        <v>115</v>
      </c>
      <c r="ER9">
        <v>128</v>
      </c>
      <c r="ES9">
        <v>139</v>
      </c>
      <c r="ET9">
        <v>139</v>
      </c>
      <c r="EU9">
        <v>128</v>
      </c>
      <c r="EV9">
        <v>127</v>
      </c>
      <c r="EW9">
        <v>137</v>
      </c>
      <c r="EX9">
        <v>126</v>
      </c>
      <c r="EY9">
        <v>142</v>
      </c>
      <c r="EZ9">
        <v>112</v>
      </c>
      <c r="FA9">
        <v>140</v>
      </c>
      <c r="FB9">
        <v>133</v>
      </c>
      <c r="FC9">
        <v>123</v>
      </c>
      <c r="FD9">
        <v>130</v>
      </c>
      <c r="FE9">
        <v>147</v>
      </c>
      <c r="FF9">
        <v>107</v>
      </c>
      <c r="FG9">
        <v>116</v>
      </c>
      <c r="FH9">
        <v>146</v>
      </c>
      <c r="FI9">
        <v>130</v>
      </c>
      <c r="FJ9">
        <v>108</v>
      </c>
      <c r="FK9">
        <v>134</v>
      </c>
      <c r="FL9">
        <v>142</v>
      </c>
      <c r="FM9">
        <v>136</v>
      </c>
      <c r="FN9">
        <v>86</v>
      </c>
      <c r="FO9">
        <v>69</v>
      </c>
      <c r="FP9">
        <v>58</v>
      </c>
      <c r="FQ9">
        <v>55</v>
      </c>
      <c r="FR9">
        <v>34</v>
      </c>
      <c r="FS9">
        <v>0.28395062999999998</v>
      </c>
      <c r="FT9">
        <v>0.16853932999999999</v>
      </c>
      <c r="FU9">
        <v>0.10576923000000001</v>
      </c>
      <c r="FV9">
        <v>7.2916664000000006E-2</v>
      </c>
      <c r="FW9">
        <v>4.1666667999999997E-2</v>
      </c>
      <c r="FX9">
        <v>2.4590164000000001E-2</v>
      </c>
      <c r="FY9">
        <v>5.1851849999999998E-2</v>
      </c>
      <c r="FZ9">
        <v>8.6956519999999999E-3</v>
      </c>
      <c r="GA9">
        <v>1.5625E-2</v>
      </c>
      <c r="GB9">
        <v>7.1942450000000002E-3</v>
      </c>
      <c r="GC9">
        <v>2.1582733999999999E-2</v>
      </c>
      <c r="GD9">
        <v>7.8125E-3</v>
      </c>
      <c r="GE9">
        <v>1.5748030999999999E-2</v>
      </c>
      <c r="GF9">
        <v>1.459854E-2</v>
      </c>
      <c r="GG9">
        <v>7.9365080000000001E-3</v>
      </c>
      <c r="GH9">
        <v>7.0422534000000002E-3</v>
      </c>
      <c r="GI9">
        <v>0</v>
      </c>
      <c r="GJ9">
        <v>2.8571428999999999E-2</v>
      </c>
      <c r="GK9">
        <v>3.0075188999999999E-2</v>
      </c>
      <c r="GL9">
        <v>1.6260162000000002E-2</v>
      </c>
      <c r="GM9">
        <v>1.5384615000000001E-2</v>
      </c>
      <c r="GN9">
        <v>1.3605442000000001E-2</v>
      </c>
      <c r="GO9">
        <v>2.8037382E-2</v>
      </c>
      <c r="GP9">
        <v>4.3103450000000001E-2</v>
      </c>
      <c r="GQ9">
        <v>6.8493150000000003E-2</v>
      </c>
      <c r="GR9">
        <v>3.0769230000000002E-2</v>
      </c>
      <c r="GS9">
        <v>8.3333335999999994E-2</v>
      </c>
      <c r="GT9">
        <v>6.7164180000000004E-2</v>
      </c>
      <c r="GU9">
        <v>3.5211270000000003E-2</v>
      </c>
      <c r="GV9">
        <v>1.4705882E-2</v>
      </c>
      <c r="GW9">
        <v>2.3255814E-2</v>
      </c>
      <c r="GX9">
        <v>2.8985508E-2</v>
      </c>
      <c r="GY9">
        <v>5.1724140000000002E-2</v>
      </c>
      <c r="GZ9">
        <v>0</v>
      </c>
      <c r="HA9">
        <v>0</v>
      </c>
      <c r="HB9">
        <v>26</v>
      </c>
      <c r="HC9">
        <v>13</v>
      </c>
      <c r="HD9">
        <v>9</v>
      </c>
      <c r="HE9">
        <v>13</v>
      </c>
      <c r="HF9">
        <v>6</v>
      </c>
      <c r="HG9">
        <v>2</v>
      </c>
      <c r="HH9">
        <v>2</v>
      </c>
      <c r="HI9">
        <v>6</v>
      </c>
      <c r="HJ9">
        <v>4</v>
      </c>
      <c r="HK9">
        <v>3</v>
      </c>
      <c r="HL9">
        <v>4</v>
      </c>
      <c r="HM9">
        <v>2</v>
      </c>
      <c r="HN9">
        <v>4</v>
      </c>
      <c r="HO9">
        <v>1</v>
      </c>
      <c r="HP9">
        <v>4</v>
      </c>
      <c r="HQ9">
        <v>1</v>
      </c>
      <c r="HR9">
        <v>2</v>
      </c>
      <c r="HS9">
        <v>2</v>
      </c>
      <c r="HT9">
        <v>7</v>
      </c>
      <c r="HU9">
        <v>2</v>
      </c>
      <c r="HV9">
        <v>1</v>
      </c>
      <c r="HW9">
        <v>2</v>
      </c>
      <c r="HX9">
        <v>2</v>
      </c>
      <c r="HY9">
        <v>3</v>
      </c>
      <c r="HZ9">
        <v>5</v>
      </c>
      <c r="IA9">
        <v>3</v>
      </c>
      <c r="IB9">
        <v>6</v>
      </c>
      <c r="IC9">
        <v>2</v>
      </c>
      <c r="ID9">
        <v>2</v>
      </c>
      <c r="IE9">
        <v>6</v>
      </c>
      <c r="IF9">
        <v>1</v>
      </c>
      <c r="IG9">
        <v>2</v>
      </c>
      <c r="IH9">
        <v>3</v>
      </c>
      <c r="II9">
        <v>0</v>
      </c>
      <c r="IJ9">
        <v>1</v>
      </c>
      <c r="IK9">
        <v>85</v>
      </c>
      <c r="IL9">
        <v>80</v>
      </c>
      <c r="IM9">
        <v>81</v>
      </c>
      <c r="IN9">
        <v>102</v>
      </c>
      <c r="IO9">
        <v>111</v>
      </c>
      <c r="IP9">
        <v>141</v>
      </c>
      <c r="IQ9">
        <v>119</v>
      </c>
      <c r="IR9">
        <v>113</v>
      </c>
      <c r="IS9">
        <v>126</v>
      </c>
      <c r="IT9">
        <v>145</v>
      </c>
      <c r="IU9">
        <v>110</v>
      </c>
      <c r="IV9">
        <v>107</v>
      </c>
      <c r="IW9">
        <v>138</v>
      </c>
      <c r="IX9">
        <v>153</v>
      </c>
      <c r="IY9">
        <v>105</v>
      </c>
      <c r="IZ9">
        <v>118</v>
      </c>
      <c r="JA9">
        <v>138</v>
      </c>
      <c r="JB9">
        <v>145</v>
      </c>
      <c r="JC9">
        <v>110</v>
      </c>
      <c r="JD9">
        <v>103</v>
      </c>
      <c r="JE9">
        <v>125</v>
      </c>
      <c r="JF9">
        <v>160</v>
      </c>
      <c r="JG9">
        <v>120</v>
      </c>
      <c r="JH9">
        <v>109</v>
      </c>
      <c r="JI9">
        <v>144</v>
      </c>
      <c r="JJ9">
        <v>171</v>
      </c>
      <c r="JK9">
        <v>110</v>
      </c>
      <c r="JL9">
        <v>97</v>
      </c>
      <c r="JM9">
        <v>110</v>
      </c>
      <c r="JN9">
        <v>145</v>
      </c>
      <c r="JO9">
        <v>81</v>
      </c>
      <c r="JP9">
        <v>53</v>
      </c>
      <c r="JQ9">
        <v>57</v>
      </c>
      <c r="JR9">
        <v>79</v>
      </c>
      <c r="JS9">
        <v>41</v>
      </c>
      <c r="JT9">
        <v>0.30588236000000002</v>
      </c>
      <c r="JU9">
        <v>0.16250000000000001</v>
      </c>
      <c r="JV9">
        <v>0.11111111</v>
      </c>
      <c r="JW9">
        <v>0.12745098999999999</v>
      </c>
      <c r="JX9">
        <v>5.4054054999999997E-2</v>
      </c>
      <c r="JY9">
        <v>1.4184397E-2</v>
      </c>
      <c r="JZ9">
        <v>1.6806723999999999E-2</v>
      </c>
      <c r="KA9">
        <v>5.3097344999999997E-2</v>
      </c>
      <c r="KB9">
        <v>3.1746033999999999E-2</v>
      </c>
      <c r="KC9">
        <v>2.0689655000000001E-2</v>
      </c>
      <c r="KD9">
        <v>3.6363634999999998E-2</v>
      </c>
      <c r="KE9">
        <v>1.8691587999999999E-2</v>
      </c>
      <c r="KF9">
        <v>2.8985508E-2</v>
      </c>
      <c r="KG9">
        <v>6.5359479999999998E-3</v>
      </c>
      <c r="KH9">
        <v>3.8095240000000002E-2</v>
      </c>
      <c r="KI9">
        <v>8.4745759999999993E-3</v>
      </c>
      <c r="KJ9">
        <v>1.4492754E-2</v>
      </c>
      <c r="KK9">
        <v>1.3793102999999999E-2</v>
      </c>
      <c r="KL9">
        <v>6.3636360000000003E-2</v>
      </c>
      <c r="KM9">
        <v>1.9417475999999999E-2</v>
      </c>
      <c r="KN9">
        <v>8.0000000000000002E-3</v>
      </c>
      <c r="KO9">
        <v>1.2500000000000001E-2</v>
      </c>
      <c r="KP9">
        <v>1.6666667999999999E-2</v>
      </c>
      <c r="KQ9">
        <v>2.7522936000000001E-2</v>
      </c>
      <c r="KR9">
        <v>3.4722224000000003E-2</v>
      </c>
      <c r="KS9">
        <v>1.7543860000000001E-2</v>
      </c>
      <c r="KT9">
        <v>5.4545455E-2</v>
      </c>
      <c r="KU9">
        <v>2.0618556E-2</v>
      </c>
      <c r="KV9">
        <v>1.8181817999999999E-2</v>
      </c>
      <c r="KW9">
        <v>4.1379310000000002E-2</v>
      </c>
      <c r="KX9">
        <v>1.2345679E-2</v>
      </c>
      <c r="KY9">
        <v>3.7735850000000001E-2</v>
      </c>
      <c r="KZ9">
        <v>5.2631579999999997E-2</v>
      </c>
      <c r="LA9">
        <v>0</v>
      </c>
      <c r="LB9">
        <v>2.4390242999999999E-2</v>
      </c>
      <c r="LC9">
        <v>0.2911321297287941</v>
      </c>
      <c r="LD9">
        <v>0.17357579166733211</v>
      </c>
      <c r="LE9">
        <v>0.1078954860905397</v>
      </c>
      <c r="LF9">
        <v>7.1199016875877805E-2</v>
      </c>
      <c r="LG9">
        <v>5.0696206467236E-2</v>
      </c>
      <c r="LH9">
        <v>3.9241010813569302E-2</v>
      </c>
      <c r="LI9">
        <v>3.2840839088405398E-2</v>
      </c>
      <c r="LJ9">
        <v>2.9264977152038098E-2</v>
      </c>
      <c r="LK9">
        <v>2.72670950424556E-2</v>
      </c>
      <c r="LL9">
        <v>2.6150851464034699E-2</v>
      </c>
      <c r="LM9">
        <v>2.55271911787808E-2</v>
      </c>
      <c r="LN9">
        <v>2.5178743797830801E-2</v>
      </c>
      <c r="LO9">
        <v>2.4984061564310898E-2</v>
      </c>
      <c r="LP9">
        <v>2.4875289984668199E-2</v>
      </c>
      <c r="LQ9">
        <v>2.4814517841653099E-2</v>
      </c>
      <c r="LR9">
        <v>2.4780563628808299E-2</v>
      </c>
      <c r="LS9">
        <v>2.4761592953878801E-2</v>
      </c>
      <c r="LT9">
        <v>2.47509937829033E-2</v>
      </c>
      <c r="LU9">
        <v>2.4745071883667501E-2</v>
      </c>
      <c r="LV9">
        <v>2.47417632389971E-2</v>
      </c>
      <c r="LW9">
        <v>2.4739914654764401E-2</v>
      </c>
      <c r="LX9">
        <v>2.4738881825915701E-2</v>
      </c>
      <c r="LY9">
        <v>2.4738304770560798E-2</v>
      </c>
      <c r="LZ9">
        <v>2.47379823619805E-2</v>
      </c>
      <c r="MA9">
        <v>2.4737802227974899E-2</v>
      </c>
      <c r="MB9">
        <v>2.4737701584685599E-2</v>
      </c>
      <c r="MC9">
        <v>2.4737645353927602E-2</v>
      </c>
      <c r="MD9">
        <v>2.4737613937047601E-2</v>
      </c>
      <c r="ME9">
        <v>2.4737596384014598E-2</v>
      </c>
      <c r="MF9">
        <v>2.4737586576899302E-2</v>
      </c>
      <c r="MG9">
        <v>2.4737581097532099E-2</v>
      </c>
      <c r="MH9">
        <v>2.4737578036136101E-2</v>
      </c>
      <c r="MI9">
        <v>2.4737576325693001E-2</v>
      </c>
      <c r="MJ9">
        <v>2.4737575370045499E-2</v>
      </c>
      <c r="MK9">
        <v>2.4737574836112299E-2</v>
      </c>
      <c r="ML9">
        <v>0.2911321297287941</v>
      </c>
      <c r="MM9">
        <v>0.17357579166733211</v>
      </c>
      <c r="MN9">
        <v>0.1078954860905397</v>
      </c>
      <c r="MO9">
        <v>7.1199016875877805E-2</v>
      </c>
      <c r="MP9">
        <v>5.0696206467236E-2</v>
      </c>
      <c r="MQ9">
        <v>3.9241010813569302E-2</v>
      </c>
      <c r="MR9">
        <v>3.2840839088405398E-2</v>
      </c>
      <c r="MS9">
        <v>2.9264977152038098E-2</v>
      </c>
      <c r="MT9">
        <v>2.72670950424556E-2</v>
      </c>
      <c r="MU9">
        <v>2.6150851464034699E-2</v>
      </c>
      <c r="MV9">
        <v>2.55271911787808E-2</v>
      </c>
      <c r="MW9">
        <v>2.5178743797830801E-2</v>
      </c>
      <c r="MX9">
        <v>2.4984061564310898E-2</v>
      </c>
      <c r="MY9">
        <v>2.4875289984668199E-2</v>
      </c>
      <c r="MZ9">
        <v>2.4814517841653099E-2</v>
      </c>
      <c r="NA9">
        <v>2.4780563628808299E-2</v>
      </c>
      <c r="NB9">
        <v>2.4761592953878801E-2</v>
      </c>
      <c r="NC9">
        <v>2.47509937829033E-2</v>
      </c>
      <c r="ND9">
        <v>2.4745071883667501E-2</v>
      </c>
      <c r="NE9">
        <v>2.47417632389971E-2</v>
      </c>
      <c r="NF9">
        <v>2.4739914654764401E-2</v>
      </c>
      <c r="NG9">
        <v>2.4738881825915701E-2</v>
      </c>
      <c r="NH9">
        <v>2.4738304770560798E-2</v>
      </c>
      <c r="NI9">
        <v>2.47379823619805E-2</v>
      </c>
      <c r="NJ9">
        <v>2.4737802227974899E-2</v>
      </c>
      <c r="NK9">
        <v>2.4737701584685599E-2</v>
      </c>
      <c r="NL9">
        <v>2.4737645353927602E-2</v>
      </c>
      <c r="NM9">
        <v>2.4737613937047601E-2</v>
      </c>
      <c r="NN9">
        <v>2.4737596384014598E-2</v>
      </c>
      <c r="NO9">
        <v>2.4737586576899302E-2</v>
      </c>
      <c r="NP9">
        <v>2.4737581097532099E-2</v>
      </c>
      <c r="NQ9">
        <v>2.4737578036136101E-2</v>
      </c>
      <c r="NR9">
        <v>2.4737576325693001E-2</v>
      </c>
      <c r="NS9">
        <v>2.4737575370045499E-2</v>
      </c>
      <c r="NT9">
        <v>2.4737574836112299E-2</v>
      </c>
      <c r="NU9">
        <v>5.3749058792997302E-2</v>
      </c>
      <c r="NV9">
        <v>4.3001719715543001E-2</v>
      </c>
      <c r="NW9">
        <v>3.2940326997376403E-2</v>
      </c>
      <c r="NX9">
        <v>2.82555396715157E-2</v>
      </c>
      <c r="NY9">
        <v>2.4104360533775099E-2</v>
      </c>
      <c r="NZ9">
        <v>1.9277103761403101E-2</v>
      </c>
      <c r="OA9">
        <v>1.6971778949582801E-2</v>
      </c>
      <c r="OB9">
        <v>1.71511786834549E-2</v>
      </c>
      <c r="OC9">
        <v>1.5851174258244401E-2</v>
      </c>
      <c r="OD9">
        <v>1.5017709070491599E-2</v>
      </c>
      <c r="OE9">
        <v>1.48423033463206E-2</v>
      </c>
      <c r="OF9">
        <v>1.52484157822404E-2</v>
      </c>
      <c r="OG9">
        <v>1.5240028409951501E-2</v>
      </c>
      <c r="OH9">
        <v>1.47429679062328E-2</v>
      </c>
      <c r="OI9">
        <v>1.52391652597737E-2</v>
      </c>
      <c r="OJ9">
        <v>1.45033667001843E-2</v>
      </c>
      <c r="OK9">
        <v>1.5989563230838801E-2</v>
      </c>
      <c r="OL9">
        <v>1.45783181253043E-2</v>
      </c>
      <c r="OM9">
        <v>1.4884054558353E-2</v>
      </c>
      <c r="ON9">
        <v>1.53698267726366E-2</v>
      </c>
      <c r="OO9">
        <v>1.5022300557050099E-2</v>
      </c>
      <c r="OP9">
        <v>1.42910221158576E-2</v>
      </c>
      <c r="OQ9">
        <v>1.6293587296025501E-2</v>
      </c>
      <c r="OR9">
        <v>1.5748428675341802E-2</v>
      </c>
      <c r="OS9">
        <v>1.43299289670435E-2</v>
      </c>
      <c r="OT9">
        <v>1.5021645687518299E-2</v>
      </c>
      <c r="OU9">
        <v>1.6229290305245999E-2</v>
      </c>
      <c r="OV9">
        <v>1.48363934060029E-2</v>
      </c>
      <c r="OW9">
        <v>1.4491106706930001E-2</v>
      </c>
      <c r="OX9">
        <v>1.47470365043764E-2</v>
      </c>
      <c r="OY9">
        <v>1.7900801175576301E-2</v>
      </c>
      <c r="OZ9">
        <v>1.9734213931956401E-2</v>
      </c>
      <c r="PA9">
        <v>2.1345737585466699E-2</v>
      </c>
      <c r="PB9">
        <v>2.1869869716206799E-2</v>
      </c>
      <c r="PC9">
        <v>2.73636119164401E-2</v>
      </c>
      <c r="PD9">
        <v>5.2623797985316599E-2</v>
      </c>
      <c r="PE9">
        <v>4.5057387650112503E-2</v>
      </c>
      <c r="PF9">
        <v>3.6707318090353602E-2</v>
      </c>
      <c r="PG9">
        <v>2.75303955508749E-2</v>
      </c>
      <c r="PH9">
        <v>2.2658078089010499E-2</v>
      </c>
      <c r="PI9">
        <v>1.8166855569345001E-2</v>
      </c>
      <c r="PJ9">
        <v>1.7877979282349601E-2</v>
      </c>
      <c r="PK9">
        <v>1.7277958174592999E-2</v>
      </c>
      <c r="PL9">
        <v>1.5954414985101799E-2</v>
      </c>
      <c r="PM9">
        <v>1.47635678004297E-2</v>
      </c>
      <c r="PN9">
        <v>1.6352234853113299E-2</v>
      </c>
      <c r="PO9">
        <v>1.64342801157338E-2</v>
      </c>
      <c r="PP9">
        <v>1.4730745364669701E-2</v>
      </c>
      <c r="PQ9">
        <v>1.41021471614833E-2</v>
      </c>
      <c r="PR9">
        <v>1.6449273492640699E-2</v>
      </c>
      <c r="PS9">
        <v>1.5649406491402E-2</v>
      </c>
      <c r="PT9">
        <v>1.4666687288638E-2</v>
      </c>
      <c r="PU9">
        <v>1.4373304961794399E-2</v>
      </c>
      <c r="PV9">
        <v>1.61062403039057E-2</v>
      </c>
      <c r="PW9">
        <v>1.6560802723770699E-2</v>
      </c>
      <c r="PX9">
        <v>1.52669919517688E-2</v>
      </c>
      <c r="PY9">
        <v>1.3817387676234799E-2</v>
      </c>
      <c r="PZ9">
        <v>1.5527231185721699E-2</v>
      </c>
      <c r="QA9">
        <v>1.61662410740607E-2</v>
      </c>
      <c r="QB9">
        <v>1.4409652997136899E-2</v>
      </c>
      <c r="QC9">
        <v>1.34620904507332E-2</v>
      </c>
      <c r="QD9">
        <v>1.6103884522388701E-2</v>
      </c>
      <c r="QE9">
        <v>1.69905723481657E-2</v>
      </c>
      <c r="QF9">
        <v>1.6103868987297501E-2</v>
      </c>
      <c r="QG9">
        <v>1.43695103142791E-2</v>
      </c>
      <c r="QH9">
        <v>1.8377334019743698E-2</v>
      </c>
      <c r="QI9">
        <v>2.2244466646343299E-2</v>
      </c>
      <c r="QJ9">
        <v>2.1515711189123599E-2</v>
      </c>
      <c r="QK9">
        <v>1.8581015751657302E-2</v>
      </c>
      <c r="QL9">
        <v>2.50563899007443E-2</v>
      </c>
    </row>
    <row r="10" spans="1:454" x14ac:dyDescent="0.2">
      <c r="A10" s="27" t="s">
        <v>4454</v>
      </c>
      <c r="B10">
        <v>540</v>
      </c>
      <c r="C10" s="27" t="s">
        <v>4432</v>
      </c>
      <c r="D10">
        <v>0.7983131072440055</v>
      </c>
      <c r="E10">
        <v>1</v>
      </c>
      <c r="F10">
        <v>95.319939205475364</v>
      </c>
      <c r="G10">
        <v>1.7240740740740741</v>
      </c>
      <c r="H10" s="27" t="s">
        <v>4433</v>
      </c>
      <c r="I10" s="27" t="s">
        <v>852</v>
      </c>
      <c r="J10" s="27" t="s">
        <v>4434</v>
      </c>
      <c r="K10">
        <v>119</v>
      </c>
      <c r="L10">
        <v>761</v>
      </c>
      <c r="M10" s="27" t="s">
        <v>4455</v>
      </c>
      <c r="N10" s="27" t="s">
        <v>4390</v>
      </c>
      <c r="O10" s="27" t="s">
        <v>4375</v>
      </c>
      <c r="P10" s="27" t="s">
        <v>4437</v>
      </c>
      <c r="Q10">
        <v>526</v>
      </c>
      <c r="R10">
        <v>526</v>
      </c>
      <c r="S10">
        <v>107.18646</v>
      </c>
      <c r="T10">
        <v>0.27103045999999997</v>
      </c>
      <c r="U10">
        <v>35.855514999999997</v>
      </c>
      <c r="V10">
        <v>0.48574499999999998</v>
      </c>
      <c r="W10">
        <v>0.41976135999999997</v>
      </c>
      <c r="X10">
        <v>0.27103045999999997</v>
      </c>
      <c r="Y10">
        <v>1.4420280000000001E-2</v>
      </c>
      <c r="Z10">
        <v>984.13509999999997</v>
      </c>
      <c r="AA10">
        <v>6.210806E-2</v>
      </c>
      <c r="AB10" t="b">
        <v>1</v>
      </c>
      <c r="AC10">
        <v>1.1127064</v>
      </c>
      <c r="AD10">
        <v>7.1216350650675722</v>
      </c>
      <c r="AE10">
        <v>8.7778129394513696E-2</v>
      </c>
      <c r="AF10" s="27" t="s">
        <v>4456</v>
      </c>
      <c r="AG10" s="27" t="s">
        <v>4393</v>
      </c>
      <c r="AH10" s="27" t="s">
        <v>4394</v>
      </c>
      <c r="AI10" s="27" t="s">
        <v>4395</v>
      </c>
      <c r="AJ10" s="27" t="s">
        <v>4396</v>
      </c>
      <c r="AK10" s="27" t="s">
        <v>4397</v>
      </c>
      <c r="AL10" s="27" t="s">
        <v>4383</v>
      </c>
      <c r="AM10" s="27" t="s">
        <v>4384</v>
      </c>
      <c r="AN10">
        <v>4.9175415E-2</v>
      </c>
      <c r="AO10">
        <v>3.9518412000000003E-2</v>
      </c>
      <c r="AP10">
        <v>674.36379999999997</v>
      </c>
      <c r="AQ10">
        <v>2.9882966E-2</v>
      </c>
      <c r="AR10">
        <v>1.5971414E-3</v>
      </c>
      <c r="AS10" s="27" t="s">
        <v>11</v>
      </c>
      <c r="AT10" s="27" t="s">
        <v>11</v>
      </c>
      <c r="AU10">
        <v>45.631160000000001</v>
      </c>
      <c r="AV10">
        <v>0.22541827</v>
      </c>
      <c r="AW10">
        <v>4.7626764000000002E-2</v>
      </c>
      <c r="AX10">
        <v>0.38397369999999997</v>
      </c>
      <c r="AY10">
        <v>5.5355004999999999E-2</v>
      </c>
      <c r="AZ10">
        <v>562.35284000000001</v>
      </c>
      <c r="BA10">
        <v>481.31076000000002</v>
      </c>
      <c r="BB10">
        <v>0.22541827</v>
      </c>
      <c r="BC10">
        <v>4.0134879999999998E-2</v>
      </c>
      <c r="BD10">
        <v>1.3800611000000001E-2</v>
      </c>
      <c r="BE10">
        <v>2.3122659999999999E-3</v>
      </c>
      <c r="BF10">
        <v>3.3393696E-2</v>
      </c>
      <c r="BG10" s="27" t="s">
        <v>11</v>
      </c>
      <c r="BH10" s="27" t="s">
        <v>11</v>
      </c>
      <c r="BI10" t="b">
        <v>1</v>
      </c>
      <c r="BJ10">
        <v>62.321235999999999</v>
      </c>
      <c r="BK10">
        <v>0.29958554999999998</v>
      </c>
      <c r="BL10">
        <v>4.6632199999999999E-2</v>
      </c>
      <c r="BM10">
        <v>0.43008220000000003</v>
      </c>
      <c r="BN10">
        <v>5.5486652999999997E-2</v>
      </c>
      <c r="BO10">
        <v>896.42039999999997</v>
      </c>
      <c r="BP10">
        <v>667.27764999999999</v>
      </c>
      <c r="BQ10">
        <v>0.29958554999999998</v>
      </c>
      <c r="BR10">
        <v>4.2940344999999998E-2</v>
      </c>
      <c r="BS10">
        <v>1.4912241999999999E-2</v>
      </c>
      <c r="BT10">
        <v>2.2899471000000001E-3</v>
      </c>
      <c r="BU10">
        <v>7.3600659999999998E-2</v>
      </c>
      <c r="BV10" s="27" t="s">
        <v>11</v>
      </c>
      <c r="BW10" s="27" t="s">
        <v>11</v>
      </c>
      <c r="BX10" t="b">
        <v>1</v>
      </c>
      <c r="BY10">
        <v>107.18646</v>
      </c>
      <c r="BZ10">
        <v>107.95238999999999</v>
      </c>
      <c r="CA10">
        <v>0.96541290000000002</v>
      </c>
      <c r="CB10">
        <v>52.884284999999998</v>
      </c>
      <c r="CC10">
        <v>29.980152</v>
      </c>
      <c r="CD10">
        <v>19.145384</v>
      </c>
      <c r="CE10">
        <v>49.125537999999999</v>
      </c>
      <c r="CF10">
        <v>89</v>
      </c>
      <c r="CG10">
        <v>108</v>
      </c>
      <c r="CH10">
        <v>8657</v>
      </c>
      <c r="CI10">
        <v>4263</v>
      </c>
      <c r="CJ10">
        <v>4394</v>
      </c>
      <c r="CK10">
        <v>57</v>
      </c>
      <c r="CL10">
        <v>265</v>
      </c>
      <c r="CM10">
        <v>121</v>
      </c>
      <c r="CN10">
        <v>144</v>
      </c>
      <c r="CO10">
        <v>5.1282762999999996</v>
      </c>
      <c r="CP10">
        <v>0.27100532999999999</v>
      </c>
      <c r="CQ10">
        <v>5.67801E-2</v>
      </c>
      <c r="CR10">
        <v>0.27191588</v>
      </c>
      <c r="CS10">
        <v>3.0849524E-2</v>
      </c>
      <c r="CT10">
        <v>0.42505272999999999</v>
      </c>
      <c r="CU10">
        <v>4.207081E-2</v>
      </c>
      <c r="CV10">
        <v>1.4646365E-2</v>
      </c>
      <c r="CW10">
        <v>1.6332485999999999E-3</v>
      </c>
      <c r="CX10">
        <v>1671.3628000000001</v>
      </c>
      <c r="CY10">
        <v>1082.1098999999999</v>
      </c>
      <c r="CZ10">
        <v>8.2405619999999999E-2</v>
      </c>
      <c r="DA10">
        <v>23</v>
      </c>
      <c r="DB10">
        <v>15</v>
      </c>
      <c r="DC10">
        <v>11</v>
      </c>
      <c r="DD10">
        <v>9</v>
      </c>
      <c r="DE10">
        <v>6</v>
      </c>
      <c r="DF10">
        <v>6</v>
      </c>
      <c r="DG10">
        <v>1</v>
      </c>
      <c r="DH10">
        <v>4</v>
      </c>
      <c r="DI10">
        <v>1</v>
      </c>
      <c r="DJ10">
        <v>2</v>
      </c>
      <c r="DK10">
        <v>3</v>
      </c>
      <c r="DL10">
        <v>0</v>
      </c>
      <c r="DM10">
        <v>5</v>
      </c>
      <c r="DN10">
        <v>2</v>
      </c>
      <c r="DO10">
        <v>0</v>
      </c>
      <c r="DP10">
        <v>2</v>
      </c>
      <c r="DQ10">
        <v>4</v>
      </c>
      <c r="DR10">
        <v>2</v>
      </c>
      <c r="DS10">
        <v>0</v>
      </c>
      <c r="DT10">
        <v>1</v>
      </c>
      <c r="DU10">
        <v>1</v>
      </c>
      <c r="DV10">
        <v>2</v>
      </c>
      <c r="DW10">
        <v>0</v>
      </c>
      <c r="DX10">
        <v>1</v>
      </c>
      <c r="DY10">
        <v>0</v>
      </c>
      <c r="DZ10">
        <v>2</v>
      </c>
      <c r="EA10">
        <v>2</v>
      </c>
      <c r="EB10">
        <v>1</v>
      </c>
      <c r="EC10">
        <v>2</v>
      </c>
      <c r="ED10">
        <v>1</v>
      </c>
      <c r="EE10">
        <v>4</v>
      </c>
      <c r="EF10">
        <v>1</v>
      </c>
      <c r="EG10">
        <v>3</v>
      </c>
      <c r="EH10">
        <v>2</v>
      </c>
      <c r="EI10">
        <v>2</v>
      </c>
      <c r="EJ10">
        <v>89</v>
      </c>
      <c r="EK10">
        <v>98</v>
      </c>
      <c r="EL10">
        <v>128</v>
      </c>
      <c r="EM10">
        <v>126</v>
      </c>
      <c r="EN10">
        <v>146</v>
      </c>
      <c r="EO10">
        <v>121</v>
      </c>
      <c r="EP10">
        <v>136</v>
      </c>
      <c r="EQ10">
        <v>129</v>
      </c>
      <c r="ER10">
        <v>125</v>
      </c>
      <c r="ES10">
        <v>134</v>
      </c>
      <c r="ET10">
        <v>145</v>
      </c>
      <c r="EU10">
        <v>131</v>
      </c>
      <c r="EV10">
        <v>130</v>
      </c>
      <c r="EW10">
        <v>138</v>
      </c>
      <c r="EX10">
        <v>127</v>
      </c>
      <c r="EY10">
        <v>126</v>
      </c>
      <c r="EZ10">
        <v>141</v>
      </c>
      <c r="FA10">
        <v>141</v>
      </c>
      <c r="FB10">
        <v>121</v>
      </c>
      <c r="FC10">
        <v>140</v>
      </c>
      <c r="FD10">
        <v>130</v>
      </c>
      <c r="FE10">
        <v>131</v>
      </c>
      <c r="FF10">
        <v>136</v>
      </c>
      <c r="FG10">
        <v>124</v>
      </c>
      <c r="FH10">
        <v>134</v>
      </c>
      <c r="FI10">
        <v>133</v>
      </c>
      <c r="FJ10">
        <v>138</v>
      </c>
      <c r="FK10">
        <v>133</v>
      </c>
      <c r="FL10">
        <v>140</v>
      </c>
      <c r="FM10">
        <v>117</v>
      </c>
      <c r="FN10">
        <v>103</v>
      </c>
      <c r="FO10">
        <v>81</v>
      </c>
      <c r="FP10">
        <v>70</v>
      </c>
      <c r="FQ10">
        <v>57</v>
      </c>
      <c r="FR10">
        <v>64</v>
      </c>
      <c r="FS10">
        <v>0.25842695999999998</v>
      </c>
      <c r="FT10">
        <v>0.15306122999999999</v>
      </c>
      <c r="FU10">
        <v>8.59375E-2</v>
      </c>
      <c r="FV10">
        <v>7.1428574999999994E-2</v>
      </c>
      <c r="FW10">
        <v>4.1095890000000003E-2</v>
      </c>
      <c r="FX10">
        <v>4.9586776999999999E-2</v>
      </c>
      <c r="FY10">
        <v>7.352941E-3</v>
      </c>
      <c r="FZ10">
        <v>3.1007752E-2</v>
      </c>
      <c r="GA10">
        <v>8.0000000000000002E-3</v>
      </c>
      <c r="GB10">
        <v>1.4925373E-2</v>
      </c>
      <c r="GC10">
        <v>2.0689655000000001E-2</v>
      </c>
      <c r="GD10">
        <v>0</v>
      </c>
      <c r="GE10">
        <v>3.8461540000000002E-2</v>
      </c>
      <c r="GF10">
        <v>1.4492754E-2</v>
      </c>
      <c r="GG10">
        <v>0</v>
      </c>
      <c r="GH10">
        <v>1.5873017E-2</v>
      </c>
      <c r="GI10">
        <v>2.8368793E-2</v>
      </c>
      <c r="GJ10">
        <v>1.4184397E-2</v>
      </c>
      <c r="GK10">
        <v>0</v>
      </c>
      <c r="GL10">
        <v>7.1428569999999999E-3</v>
      </c>
      <c r="GM10">
        <v>7.6923076999999996E-3</v>
      </c>
      <c r="GN10">
        <v>1.5267176E-2</v>
      </c>
      <c r="GO10">
        <v>0</v>
      </c>
      <c r="GP10">
        <v>8.0645160000000007E-3</v>
      </c>
      <c r="GQ10">
        <v>0</v>
      </c>
      <c r="GR10">
        <v>1.5037594E-2</v>
      </c>
      <c r="GS10">
        <v>1.4492754E-2</v>
      </c>
      <c r="GT10">
        <v>7.5187969999999998E-3</v>
      </c>
      <c r="GU10">
        <v>1.4285714E-2</v>
      </c>
      <c r="GV10">
        <v>8.5470089999999995E-3</v>
      </c>
      <c r="GW10">
        <v>3.883495E-2</v>
      </c>
      <c r="GX10">
        <v>1.2345679E-2</v>
      </c>
      <c r="GY10">
        <v>4.2857144E-2</v>
      </c>
      <c r="GZ10">
        <v>3.5087720000000003E-2</v>
      </c>
      <c r="HA10">
        <v>3.125E-2</v>
      </c>
      <c r="HB10">
        <v>36</v>
      </c>
      <c r="HC10">
        <v>19</v>
      </c>
      <c r="HD10">
        <v>13</v>
      </c>
      <c r="HE10">
        <v>9</v>
      </c>
      <c r="HF10">
        <v>6</v>
      </c>
      <c r="HG10">
        <v>2</v>
      </c>
      <c r="HH10">
        <v>3</v>
      </c>
      <c r="HI10">
        <v>4</v>
      </c>
      <c r="HJ10">
        <v>3</v>
      </c>
      <c r="HK10">
        <v>3</v>
      </c>
      <c r="HL10">
        <v>5</v>
      </c>
      <c r="HM10">
        <v>2</v>
      </c>
      <c r="HN10">
        <v>3</v>
      </c>
      <c r="HO10">
        <v>2</v>
      </c>
      <c r="HP10">
        <v>2</v>
      </c>
      <c r="HQ10">
        <v>3</v>
      </c>
      <c r="HR10">
        <v>4</v>
      </c>
      <c r="HS10">
        <v>2</v>
      </c>
      <c r="HT10">
        <v>1</v>
      </c>
      <c r="HU10">
        <v>1</v>
      </c>
      <c r="HV10">
        <v>2</v>
      </c>
      <c r="HW10">
        <v>2</v>
      </c>
      <c r="HX10">
        <v>0</v>
      </c>
      <c r="HY10">
        <v>1</v>
      </c>
      <c r="HZ10">
        <v>1</v>
      </c>
      <c r="IA10">
        <v>3</v>
      </c>
      <c r="IB10">
        <v>1</v>
      </c>
      <c r="IC10">
        <v>1</v>
      </c>
      <c r="ID10">
        <v>1</v>
      </c>
      <c r="IE10">
        <v>4</v>
      </c>
      <c r="IF10">
        <v>3</v>
      </c>
      <c r="IG10">
        <v>0</v>
      </c>
      <c r="IH10">
        <v>1</v>
      </c>
      <c r="II10">
        <v>1</v>
      </c>
      <c r="IJ10">
        <v>0</v>
      </c>
      <c r="IK10">
        <v>108</v>
      </c>
      <c r="IL10">
        <v>96</v>
      </c>
      <c r="IM10">
        <v>140</v>
      </c>
      <c r="IN10">
        <v>119</v>
      </c>
      <c r="IO10">
        <v>144</v>
      </c>
      <c r="IP10">
        <v>112</v>
      </c>
      <c r="IQ10">
        <v>145</v>
      </c>
      <c r="IR10">
        <v>132</v>
      </c>
      <c r="IS10">
        <v>143</v>
      </c>
      <c r="IT10">
        <v>117</v>
      </c>
      <c r="IU10">
        <v>152</v>
      </c>
      <c r="IV10">
        <v>123</v>
      </c>
      <c r="IW10">
        <v>135</v>
      </c>
      <c r="IX10">
        <v>127</v>
      </c>
      <c r="IY10">
        <v>148</v>
      </c>
      <c r="IZ10">
        <v>128</v>
      </c>
      <c r="JA10">
        <v>148</v>
      </c>
      <c r="JB10">
        <v>123</v>
      </c>
      <c r="JC10">
        <v>154</v>
      </c>
      <c r="JD10">
        <v>118</v>
      </c>
      <c r="JE10">
        <v>152</v>
      </c>
      <c r="JF10">
        <v>125</v>
      </c>
      <c r="JG10">
        <v>160</v>
      </c>
      <c r="JH10">
        <v>124</v>
      </c>
      <c r="JI10">
        <v>144</v>
      </c>
      <c r="JJ10">
        <v>119</v>
      </c>
      <c r="JK10">
        <v>144</v>
      </c>
      <c r="JL10">
        <v>131</v>
      </c>
      <c r="JM10">
        <v>155</v>
      </c>
      <c r="JN10">
        <v>117</v>
      </c>
      <c r="JO10">
        <v>119</v>
      </c>
      <c r="JP10">
        <v>92</v>
      </c>
      <c r="JQ10">
        <v>77</v>
      </c>
      <c r="JR10">
        <v>57</v>
      </c>
      <c r="JS10">
        <v>66</v>
      </c>
      <c r="JT10">
        <v>0.33333333999999998</v>
      </c>
      <c r="JU10">
        <v>0.19791666999999999</v>
      </c>
      <c r="JV10">
        <v>9.2857145000000002E-2</v>
      </c>
      <c r="JW10">
        <v>7.5630254999999993E-2</v>
      </c>
      <c r="JX10">
        <v>4.1666667999999997E-2</v>
      </c>
      <c r="JY10">
        <v>1.7857143999999998E-2</v>
      </c>
      <c r="JZ10">
        <v>2.0689655000000001E-2</v>
      </c>
      <c r="KA10">
        <v>3.0303031000000001E-2</v>
      </c>
      <c r="KB10">
        <v>2.0979020000000001E-2</v>
      </c>
      <c r="KC10">
        <v>2.5641026000000001E-2</v>
      </c>
      <c r="KD10">
        <v>3.2894738E-2</v>
      </c>
      <c r="KE10">
        <v>1.6260162000000002E-2</v>
      </c>
      <c r="KF10">
        <v>2.2222222999999999E-2</v>
      </c>
      <c r="KG10">
        <v>1.5748030999999999E-2</v>
      </c>
      <c r="KH10">
        <v>1.3513514000000001E-2</v>
      </c>
      <c r="KI10">
        <v>2.34375E-2</v>
      </c>
      <c r="KJ10">
        <v>2.7027028000000002E-2</v>
      </c>
      <c r="KK10">
        <v>1.6260162000000002E-2</v>
      </c>
      <c r="KL10">
        <v>6.4935065000000002E-3</v>
      </c>
      <c r="KM10">
        <v>8.4745759999999993E-3</v>
      </c>
      <c r="KN10">
        <v>1.3157894999999999E-2</v>
      </c>
      <c r="KO10">
        <v>1.6E-2</v>
      </c>
      <c r="KP10">
        <v>0</v>
      </c>
      <c r="KQ10">
        <v>8.0645160000000007E-3</v>
      </c>
      <c r="KR10">
        <v>6.9444444999999999E-3</v>
      </c>
      <c r="KS10">
        <v>2.5210084000000001E-2</v>
      </c>
      <c r="KT10">
        <v>6.9444444999999999E-3</v>
      </c>
      <c r="KU10">
        <v>7.6335880000000002E-3</v>
      </c>
      <c r="KV10">
        <v>6.4516130000000001E-3</v>
      </c>
      <c r="KW10">
        <v>3.4188035999999998E-2</v>
      </c>
      <c r="KX10">
        <v>2.5210084000000001E-2</v>
      </c>
      <c r="KY10">
        <v>0</v>
      </c>
      <c r="KZ10">
        <v>1.2987013E-2</v>
      </c>
      <c r="LA10">
        <v>1.7543860000000001E-2</v>
      </c>
      <c r="LB10">
        <v>0</v>
      </c>
      <c r="LC10">
        <v>0.28656224813312292</v>
      </c>
      <c r="LD10">
        <v>0.17098365109774599</v>
      </c>
      <c r="LE10">
        <v>0.10453205596398819</v>
      </c>
      <c r="LF10">
        <v>6.6325894883236799E-2</v>
      </c>
      <c r="LG10">
        <v>4.4359368096481298E-2</v>
      </c>
      <c r="LH10">
        <v>3.1729774192676301E-2</v>
      </c>
      <c r="LI10">
        <v>2.4468424061020601E-2</v>
      </c>
      <c r="LJ10">
        <v>2.02935308589033E-2</v>
      </c>
      <c r="LK10">
        <v>1.7893187543532699E-2</v>
      </c>
      <c r="LL10">
        <v>1.6513116784184399E-2</v>
      </c>
      <c r="LM10">
        <v>1.5719648912896001E-2</v>
      </c>
      <c r="LN10">
        <v>1.52634467518821E-2</v>
      </c>
      <c r="LO10">
        <v>1.5001154579451901E-2</v>
      </c>
      <c r="LP10">
        <v>1.48503504193724E-2</v>
      </c>
      <c r="LQ10">
        <v>1.4763645984060599E-2</v>
      </c>
      <c r="LR10">
        <v>1.47137955084584E-2</v>
      </c>
      <c r="LS10">
        <v>1.4685134115199601E-2</v>
      </c>
      <c r="LT10">
        <v>1.4668655326309E-2</v>
      </c>
      <c r="LU10">
        <v>1.46591808921514E-2</v>
      </c>
      <c r="LV10">
        <v>1.4653733592401101E-2</v>
      </c>
      <c r="LW10">
        <v>1.46506016824553E-2</v>
      </c>
      <c r="LX10">
        <v>1.46488009994824E-2</v>
      </c>
      <c r="LY10">
        <v>1.46477657017807E-2</v>
      </c>
      <c r="LZ10">
        <v>1.4647170460226599E-2</v>
      </c>
      <c r="MA10">
        <v>1.4646828227739101E-2</v>
      </c>
      <c r="MB10">
        <v>1.46466314621157E-2</v>
      </c>
      <c r="MC10">
        <v>1.4646518332264E-2</v>
      </c>
      <c r="MD10">
        <v>1.46464532885683E-2</v>
      </c>
      <c r="ME10">
        <v>1.4646415891875E-2</v>
      </c>
      <c r="MF10">
        <v>1.4646394390749599E-2</v>
      </c>
      <c r="MG10">
        <v>1.4646382028736899E-2</v>
      </c>
      <c r="MH10">
        <v>1.4646374921231799E-2</v>
      </c>
      <c r="MI10">
        <v>1.46463708347914E-2</v>
      </c>
      <c r="MJ10">
        <v>1.4646368485303801E-2</v>
      </c>
      <c r="MK10">
        <v>1.46463671344723E-2</v>
      </c>
      <c r="ML10">
        <v>0.28656224813312292</v>
      </c>
      <c r="MM10">
        <v>0.17098365109774599</v>
      </c>
      <c r="MN10">
        <v>0.10453205596398819</v>
      </c>
      <c r="MO10">
        <v>6.6325894883236799E-2</v>
      </c>
      <c r="MP10">
        <v>4.4359368096481298E-2</v>
      </c>
      <c r="MQ10">
        <v>3.1729774192676301E-2</v>
      </c>
      <c r="MR10">
        <v>2.4468424061020601E-2</v>
      </c>
      <c r="MS10">
        <v>2.02935308589033E-2</v>
      </c>
      <c r="MT10">
        <v>1.7893187543532699E-2</v>
      </c>
      <c r="MU10">
        <v>1.6513116784184399E-2</v>
      </c>
      <c r="MV10">
        <v>1.5719648912896001E-2</v>
      </c>
      <c r="MW10">
        <v>1.52634467518821E-2</v>
      </c>
      <c r="MX10">
        <v>1.5001154579451901E-2</v>
      </c>
      <c r="MY10">
        <v>1.48503504193724E-2</v>
      </c>
      <c r="MZ10">
        <v>1.4763645984060599E-2</v>
      </c>
      <c r="NA10">
        <v>1.47137955084584E-2</v>
      </c>
      <c r="NB10">
        <v>1.4685134115199601E-2</v>
      </c>
      <c r="NC10">
        <v>1.4668655326309E-2</v>
      </c>
      <c r="ND10">
        <v>1.46591808921514E-2</v>
      </c>
      <c r="NE10">
        <v>1.4653733592401101E-2</v>
      </c>
      <c r="NF10">
        <v>1.46506016824553E-2</v>
      </c>
      <c r="NG10">
        <v>1.46488009994824E-2</v>
      </c>
      <c r="NH10">
        <v>1.46477657017807E-2</v>
      </c>
      <c r="NI10">
        <v>1.4647170460226599E-2</v>
      </c>
      <c r="NJ10">
        <v>1.4646828227739101E-2</v>
      </c>
      <c r="NK10">
        <v>1.46466314621157E-2</v>
      </c>
      <c r="NL10">
        <v>1.4646518332264E-2</v>
      </c>
      <c r="NM10">
        <v>1.46464532885683E-2</v>
      </c>
      <c r="NN10">
        <v>1.4646415891875E-2</v>
      </c>
      <c r="NO10">
        <v>1.4646394390749599E-2</v>
      </c>
      <c r="NP10">
        <v>1.4646382028736899E-2</v>
      </c>
      <c r="NQ10">
        <v>1.4646374921231799E-2</v>
      </c>
      <c r="NR10">
        <v>1.46463708347914E-2</v>
      </c>
      <c r="NS10">
        <v>1.4646368485303801E-2</v>
      </c>
      <c r="NT10">
        <v>1.46463671344723E-2</v>
      </c>
      <c r="NU10">
        <v>4.9173188490549899E-2</v>
      </c>
      <c r="NV10">
        <v>3.9119113095434303E-2</v>
      </c>
      <c r="NW10">
        <v>2.80503899262999E-2</v>
      </c>
      <c r="NX10">
        <v>2.2982992156407801E-2</v>
      </c>
      <c r="NY10">
        <v>1.7763114647256901E-2</v>
      </c>
      <c r="NZ10">
        <v>1.6496309872349998E-2</v>
      </c>
      <c r="OA10">
        <v>1.3772463532524599E-2</v>
      </c>
      <c r="OB10">
        <v>1.2880914781902401E-2</v>
      </c>
      <c r="OC10">
        <v>1.22885315679436E-2</v>
      </c>
      <c r="OD10">
        <v>1.14383507175092E-2</v>
      </c>
      <c r="OE10">
        <v>1.076546709569E-2</v>
      </c>
      <c r="OF10">
        <v>1.11200450860618E-2</v>
      </c>
      <c r="OG10">
        <v>1.10648077734701E-2</v>
      </c>
      <c r="OH10">
        <v>1.0709704563064099E-2</v>
      </c>
      <c r="OI10">
        <v>1.10978428588167E-2</v>
      </c>
      <c r="OJ10">
        <v>1.1120156815092701E-2</v>
      </c>
      <c r="OK10">
        <v>1.0545671537230201E-2</v>
      </c>
      <c r="OL10">
        <v>1.0539841147088801E-2</v>
      </c>
      <c r="OM10">
        <v>1.13110550397064E-2</v>
      </c>
      <c r="ON10">
        <v>1.0569198115905201E-2</v>
      </c>
      <c r="OO10">
        <v>1.09367057570471E-2</v>
      </c>
      <c r="OP10">
        <v>1.08972464985134E-2</v>
      </c>
      <c r="OQ10">
        <v>1.07095053306616E-2</v>
      </c>
      <c r="OR10">
        <v>1.11782230508309E-2</v>
      </c>
      <c r="OS10">
        <v>1.0782819862506701E-2</v>
      </c>
      <c r="OT10">
        <v>1.08202113159381E-2</v>
      </c>
      <c r="OU10">
        <v>1.06370515422337E-2</v>
      </c>
      <c r="OV10">
        <v>1.0820146481068899E-2</v>
      </c>
      <c r="OW10">
        <v>1.0566598028822399E-2</v>
      </c>
      <c r="OX10">
        <v>1.14850013585819E-2</v>
      </c>
      <c r="OY10">
        <v>1.21926634709937E-2</v>
      </c>
      <c r="OZ10">
        <v>1.36636077772847E-2</v>
      </c>
      <c r="PA10">
        <v>1.4651815297208499E-2</v>
      </c>
      <c r="PB10">
        <v>1.61761742674362E-2</v>
      </c>
      <c r="PC10">
        <v>1.5296811841389099E-2</v>
      </c>
      <c r="PD10">
        <v>4.4878946900876897E-2</v>
      </c>
      <c r="PE10">
        <v>3.9502158747363597E-2</v>
      </c>
      <c r="PF10">
        <v>2.6910590220158299E-2</v>
      </c>
      <c r="PG10">
        <v>2.3603206667523802E-2</v>
      </c>
      <c r="PH10">
        <v>1.78761997762024E-2</v>
      </c>
      <c r="PI10">
        <v>1.7103199853869201E-2</v>
      </c>
      <c r="PJ10">
        <v>1.3371364076139701E-2</v>
      </c>
      <c r="PK10">
        <v>1.2744304354398901E-2</v>
      </c>
      <c r="PL10">
        <v>1.1546544064520501E-2</v>
      </c>
      <c r="PM10">
        <v>1.21833983968076E-2</v>
      </c>
      <c r="PN10">
        <v>1.05348978942889E-2</v>
      </c>
      <c r="PO10">
        <v>1.14504791725656E-2</v>
      </c>
      <c r="PP10">
        <v>1.0873029362252399E-2</v>
      </c>
      <c r="PQ10">
        <v>1.1129893276696501E-2</v>
      </c>
      <c r="PR10">
        <v>1.03402389281202E-2</v>
      </c>
      <c r="PS10">
        <v>1.10390752494006E-2</v>
      </c>
      <c r="PT10">
        <v>1.0313118895819399E-2</v>
      </c>
      <c r="PU10">
        <v>1.12285486450064E-2</v>
      </c>
      <c r="PV10">
        <v>1.0118055968054099E-2</v>
      </c>
      <c r="PW10">
        <v>1.14422526466343E-2</v>
      </c>
      <c r="PX10">
        <v>1.01758889830981E-2</v>
      </c>
      <c r="PY10">
        <v>1.11371311792502E-2</v>
      </c>
      <c r="PZ10">
        <v>9.9390162059220001E-3</v>
      </c>
      <c r="QA10">
        <v>1.11782230508309E-2</v>
      </c>
      <c r="QB10">
        <v>1.0430448287048699E-2</v>
      </c>
      <c r="QC10">
        <v>1.1394536729731401E-2</v>
      </c>
      <c r="QD10">
        <v>1.0430339583686801E-2</v>
      </c>
      <c r="QE10">
        <v>1.08963862130878E-2</v>
      </c>
      <c r="QF10">
        <v>1.00837985136662E-2</v>
      </c>
      <c r="QG10">
        <v>1.14850013585819E-2</v>
      </c>
      <c r="QH10">
        <v>1.13944411465538E-2</v>
      </c>
      <c r="QI10">
        <v>1.28609428190686E-2</v>
      </c>
      <c r="QJ10">
        <v>1.39980080874747E-2</v>
      </c>
      <c r="QK10">
        <v>1.61761742674362E-2</v>
      </c>
      <c r="QL10">
        <v>1.50719366933864E-2</v>
      </c>
    </row>
    <row r="11" spans="1:454" x14ac:dyDescent="0.2">
      <c r="A11" s="27" t="s">
        <v>4457</v>
      </c>
      <c r="B11">
        <v>566</v>
      </c>
      <c r="C11" s="27" t="s">
        <v>4458</v>
      </c>
      <c r="D11">
        <v>0.76394927277553237</v>
      </c>
      <c r="E11">
        <v>1</v>
      </c>
      <c r="F11">
        <v>96.178096569094279</v>
      </c>
      <c r="G11">
        <v>1.7385159010600706</v>
      </c>
      <c r="H11" s="27" t="s">
        <v>4459</v>
      </c>
      <c r="I11" s="27" t="s">
        <v>852</v>
      </c>
      <c r="J11" s="27" t="s">
        <v>4460</v>
      </c>
      <c r="K11">
        <v>119</v>
      </c>
      <c r="L11">
        <v>437</v>
      </c>
      <c r="M11" s="27" t="s">
        <v>4461</v>
      </c>
      <c r="N11" s="27" t="s">
        <v>4462</v>
      </c>
      <c r="O11" s="27" t="s">
        <v>4375</v>
      </c>
      <c r="P11" s="27" t="s">
        <v>4463</v>
      </c>
      <c r="Q11">
        <v>545</v>
      </c>
      <c r="R11">
        <v>545</v>
      </c>
      <c r="S11">
        <v>88.076059999999998</v>
      </c>
      <c r="T11">
        <v>0.2562219</v>
      </c>
      <c r="U11">
        <v>43.974311999999998</v>
      </c>
      <c r="V11">
        <v>0.38748700000000003</v>
      </c>
      <c r="W11">
        <v>0.44979912</v>
      </c>
      <c r="X11">
        <v>0.2562219</v>
      </c>
      <c r="Y11">
        <v>2.0199122E-2</v>
      </c>
      <c r="Z11">
        <v>751.87819999999999</v>
      </c>
      <c r="AA11">
        <v>-1.5178282E-2</v>
      </c>
      <c r="AB11" t="b">
        <v>1</v>
      </c>
      <c r="AC11">
        <v>0.108578324</v>
      </c>
      <c r="AD11">
        <v>15.419663485303431</v>
      </c>
      <c r="AE11">
        <v>0.1143328474236516</v>
      </c>
      <c r="AF11" s="27" t="s">
        <v>4464</v>
      </c>
      <c r="AG11" s="27" t="s">
        <v>4465</v>
      </c>
      <c r="AH11" s="27" t="s">
        <v>4466</v>
      </c>
      <c r="AI11" s="27" t="s">
        <v>4467</v>
      </c>
      <c r="AJ11" s="27" t="s">
        <v>4468</v>
      </c>
      <c r="AK11" s="27" t="s">
        <v>4443</v>
      </c>
      <c r="AL11" s="27" t="s">
        <v>4383</v>
      </c>
      <c r="AM11" s="27" t="s">
        <v>4384</v>
      </c>
      <c r="AN11">
        <v>4.9403450000000002E-2</v>
      </c>
      <c r="AO11">
        <v>4.4472415000000001E-2</v>
      </c>
      <c r="AP11">
        <v>564.46094000000005</v>
      </c>
      <c r="AQ11">
        <v>3.0678884999999999E-2</v>
      </c>
      <c r="AR11">
        <v>1.9610662000000001E-3</v>
      </c>
      <c r="AS11" s="27" t="s">
        <v>11</v>
      </c>
      <c r="AT11" s="27" t="s">
        <v>11</v>
      </c>
      <c r="AU11">
        <v>46.17839</v>
      </c>
      <c r="AV11">
        <v>0.24458484</v>
      </c>
      <c r="AW11">
        <v>4.9260079999999998E-2</v>
      </c>
      <c r="AX11">
        <v>0.40271499999999999</v>
      </c>
      <c r="AY11">
        <v>5.8607372999999997E-2</v>
      </c>
      <c r="AZ11">
        <v>602.08500000000004</v>
      </c>
      <c r="BA11">
        <v>514.89549999999997</v>
      </c>
      <c r="BB11">
        <v>0.24458484</v>
      </c>
      <c r="BC11">
        <v>4.2529095000000003E-2</v>
      </c>
      <c r="BD11">
        <v>1.9340636000000001E-2</v>
      </c>
      <c r="BE11">
        <v>2.7726692999999998E-3</v>
      </c>
      <c r="BF11">
        <v>-5.4905259999999995E-4</v>
      </c>
      <c r="BG11" s="27" t="s">
        <v>11</v>
      </c>
      <c r="BH11" s="27" t="s">
        <v>11</v>
      </c>
      <c r="BI11" t="b">
        <v>1</v>
      </c>
      <c r="BJ11">
        <v>41.896908000000003</v>
      </c>
      <c r="BK11">
        <v>0.25195645999999999</v>
      </c>
      <c r="BL11">
        <v>4.6720146999999997E-2</v>
      </c>
      <c r="BM11">
        <v>0.47225020000000001</v>
      </c>
      <c r="BN11">
        <v>6.6732340000000001E-2</v>
      </c>
      <c r="BO11">
        <v>527.85260000000005</v>
      </c>
      <c r="BP11">
        <v>469.24704000000003</v>
      </c>
      <c r="BQ11">
        <v>0.25195645999999999</v>
      </c>
      <c r="BR11">
        <v>4.3700076999999997E-2</v>
      </c>
      <c r="BS11">
        <v>2.0815974000000001E-2</v>
      </c>
      <c r="BT11">
        <v>2.8741007999999999E-3</v>
      </c>
      <c r="BU11">
        <v>-3.3196629999999998E-2</v>
      </c>
      <c r="BV11" s="27" t="s">
        <v>11</v>
      </c>
      <c r="BW11" s="27" t="s">
        <v>11</v>
      </c>
      <c r="BX11" t="b">
        <v>1</v>
      </c>
      <c r="BY11">
        <v>88.076059999999998</v>
      </c>
      <c r="BZ11">
        <v>88.075294</v>
      </c>
      <c r="CA11">
        <v>6.1395642999999998E-3</v>
      </c>
      <c r="CB11">
        <v>57.241436</v>
      </c>
      <c r="CC11">
        <v>26.764113999999999</v>
      </c>
      <c r="CD11">
        <v>27.87567</v>
      </c>
      <c r="CE11">
        <v>54.639786000000001</v>
      </c>
      <c r="CF11">
        <v>87</v>
      </c>
      <c r="CG11">
        <v>103</v>
      </c>
      <c r="CH11">
        <v>7334</v>
      </c>
      <c r="CI11">
        <v>3770</v>
      </c>
      <c r="CJ11">
        <v>3564</v>
      </c>
      <c r="CK11">
        <v>66</v>
      </c>
      <c r="CL11">
        <v>257</v>
      </c>
      <c r="CM11">
        <v>132</v>
      </c>
      <c r="CN11">
        <v>125</v>
      </c>
      <c r="CO11">
        <v>4.2410170000000003</v>
      </c>
      <c r="CP11">
        <v>0.25719944</v>
      </c>
      <c r="CQ11">
        <v>5.8748453999999999E-2</v>
      </c>
      <c r="CR11">
        <v>0.25713435000000001</v>
      </c>
      <c r="CS11">
        <v>3.2419190000000001E-2</v>
      </c>
      <c r="CT11">
        <v>0.45580601999999998</v>
      </c>
      <c r="CU11">
        <v>4.5752946000000003E-2</v>
      </c>
      <c r="CV11">
        <v>2.0455750000000002E-2</v>
      </c>
      <c r="CW11">
        <v>2.0869714000000001E-3</v>
      </c>
      <c r="CX11">
        <v>1545.1764000000001</v>
      </c>
      <c r="CY11">
        <v>1114.3132000000001</v>
      </c>
      <c r="CZ11">
        <v>-5.1979820000000003E-2</v>
      </c>
      <c r="DA11">
        <v>22</v>
      </c>
      <c r="DB11">
        <v>19</v>
      </c>
      <c r="DC11">
        <v>12</v>
      </c>
      <c r="DD11">
        <v>8</v>
      </c>
      <c r="DE11">
        <v>3</v>
      </c>
      <c r="DF11">
        <v>4</v>
      </c>
      <c r="DG11">
        <v>4</v>
      </c>
      <c r="DH11">
        <v>2</v>
      </c>
      <c r="DI11">
        <v>1</v>
      </c>
      <c r="DJ11">
        <v>1</v>
      </c>
      <c r="DK11">
        <v>3</v>
      </c>
      <c r="DL11">
        <v>4</v>
      </c>
      <c r="DM11">
        <v>3</v>
      </c>
      <c r="DN11">
        <v>3</v>
      </c>
      <c r="DO11">
        <v>0</v>
      </c>
      <c r="DP11">
        <v>6</v>
      </c>
      <c r="DQ11">
        <v>2</v>
      </c>
      <c r="DR11">
        <v>3</v>
      </c>
      <c r="DS11">
        <v>3</v>
      </c>
      <c r="DT11">
        <v>1</v>
      </c>
      <c r="DU11">
        <v>2</v>
      </c>
      <c r="DV11">
        <v>1</v>
      </c>
      <c r="DW11">
        <v>4</v>
      </c>
      <c r="DX11">
        <v>2</v>
      </c>
      <c r="DY11">
        <v>2</v>
      </c>
      <c r="DZ11">
        <v>5</v>
      </c>
      <c r="EA11">
        <v>1</v>
      </c>
      <c r="EB11">
        <v>0</v>
      </c>
      <c r="EC11">
        <v>2</v>
      </c>
      <c r="ED11">
        <v>0</v>
      </c>
      <c r="EE11">
        <v>3</v>
      </c>
      <c r="EF11">
        <v>2</v>
      </c>
      <c r="EG11">
        <v>0</v>
      </c>
      <c r="EH11">
        <v>2</v>
      </c>
      <c r="EI11">
        <v>2</v>
      </c>
      <c r="EJ11">
        <v>87</v>
      </c>
      <c r="EK11">
        <v>93</v>
      </c>
      <c r="EL11">
        <v>113</v>
      </c>
      <c r="EM11">
        <v>106</v>
      </c>
      <c r="EN11">
        <v>125</v>
      </c>
      <c r="EO11">
        <v>89</v>
      </c>
      <c r="EP11">
        <v>105</v>
      </c>
      <c r="EQ11">
        <v>122</v>
      </c>
      <c r="ER11">
        <v>104</v>
      </c>
      <c r="ES11">
        <v>104</v>
      </c>
      <c r="ET11">
        <v>149</v>
      </c>
      <c r="EU11">
        <v>102</v>
      </c>
      <c r="EV11">
        <v>116</v>
      </c>
      <c r="EW11">
        <v>114</v>
      </c>
      <c r="EX11">
        <v>104</v>
      </c>
      <c r="EY11">
        <v>109</v>
      </c>
      <c r="EZ11">
        <v>137</v>
      </c>
      <c r="FA11">
        <v>93</v>
      </c>
      <c r="FB11">
        <v>111</v>
      </c>
      <c r="FC11">
        <v>126</v>
      </c>
      <c r="FD11">
        <v>106</v>
      </c>
      <c r="FE11">
        <v>110</v>
      </c>
      <c r="FF11">
        <v>135</v>
      </c>
      <c r="FG11">
        <v>91</v>
      </c>
      <c r="FH11">
        <v>129</v>
      </c>
      <c r="FI11">
        <v>115</v>
      </c>
      <c r="FJ11">
        <v>103</v>
      </c>
      <c r="FK11">
        <v>106</v>
      </c>
      <c r="FL11">
        <v>129</v>
      </c>
      <c r="FM11">
        <v>86</v>
      </c>
      <c r="FN11">
        <v>102</v>
      </c>
      <c r="FO11">
        <v>99</v>
      </c>
      <c r="FP11">
        <v>98</v>
      </c>
      <c r="FQ11">
        <v>68</v>
      </c>
      <c r="FR11">
        <v>84</v>
      </c>
      <c r="FS11">
        <v>0.25287356999999999</v>
      </c>
      <c r="FT11">
        <v>0.20430107</v>
      </c>
      <c r="FU11">
        <v>0.10619468999999999</v>
      </c>
      <c r="FV11">
        <v>7.5471700000000003E-2</v>
      </c>
      <c r="FW11">
        <v>2.4E-2</v>
      </c>
      <c r="FX11">
        <v>4.4943820000000002E-2</v>
      </c>
      <c r="FY11">
        <v>3.8095240000000002E-2</v>
      </c>
      <c r="FZ11">
        <v>1.6393442000000001E-2</v>
      </c>
      <c r="GA11">
        <v>9.6153850000000006E-3</v>
      </c>
      <c r="GB11">
        <v>9.6153850000000006E-3</v>
      </c>
      <c r="GC11">
        <v>2.0134227000000001E-2</v>
      </c>
      <c r="GD11">
        <v>3.9215687999999999E-2</v>
      </c>
      <c r="GE11">
        <v>2.5862070000000001E-2</v>
      </c>
      <c r="GF11">
        <v>2.6315789999999999E-2</v>
      </c>
      <c r="GG11">
        <v>0</v>
      </c>
      <c r="GH11">
        <v>5.5045873000000002E-2</v>
      </c>
      <c r="GI11">
        <v>1.459854E-2</v>
      </c>
      <c r="GJ11">
        <v>3.2258064000000003E-2</v>
      </c>
      <c r="GK11">
        <v>2.7027028000000002E-2</v>
      </c>
      <c r="GL11">
        <v>7.9365080000000001E-3</v>
      </c>
      <c r="GM11">
        <v>1.8867925000000001E-2</v>
      </c>
      <c r="GN11">
        <v>9.0909089999999994E-3</v>
      </c>
      <c r="GO11">
        <v>2.9629630000000001E-2</v>
      </c>
      <c r="GP11">
        <v>2.1978022999999999E-2</v>
      </c>
      <c r="GQ11">
        <v>1.5503876E-2</v>
      </c>
      <c r="GR11">
        <v>4.3478259999999998E-2</v>
      </c>
      <c r="GS11">
        <v>9.7087379999999997E-3</v>
      </c>
      <c r="GT11">
        <v>0</v>
      </c>
      <c r="GU11">
        <v>1.5503876E-2</v>
      </c>
      <c r="GV11">
        <v>0</v>
      </c>
      <c r="GW11">
        <v>2.9411764999999999E-2</v>
      </c>
      <c r="GX11">
        <v>2.0202020000000001E-2</v>
      </c>
      <c r="GY11">
        <v>0</v>
      </c>
      <c r="GZ11">
        <v>2.9411764999999999E-2</v>
      </c>
      <c r="HA11">
        <v>2.3809523999999999E-2</v>
      </c>
      <c r="HB11">
        <v>29</v>
      </c>
      <c r="HC11">
        <v>12</v>
      </c>
      <c r="HD11">
        <v>8</v>
      </c>
      <c r="HE11">
        <v>7</v>
      </c>
      <c r="HF11">
        <v>3</v>
      </c>
      <c r="HG11">
        <v>4</v>
      </c>
      <c r="HH11">
        <v>1</v>
      </c>
      <c r="HI11">
        <v>0</v>
      </c>
      <c r="HJ11">
        <v>3</v>
      </c>
      <c r="HK11">
        <v>1</v>
      </c>
      <c r="HL11">
        <v>5</v>
      </c>
      <c r="HM11">
        <v>4</v>
      </c>
      <c r="HN11">
        <v>4</v>
      </c>
      <c r="HO11">
        <v>2</v>
      </c>
      <c r="HP11">
        <v>1</v>
      </c>
      <c r="HQ11">
        <v>1</v>
      </c>
      <c r="HR11">
        <v>3</v>
      </c>
      <c r="HS11">
        <v>3</v>
      </c>
      <c r="HT11">
        <v>2</v>
      </c>
      <c r="HU11">
        <v>1</v>
      </c>
      <c r="HV11">
        <v>1</v>
      </c>
      <c r="HW11">
        <v>3</v>
      </c>
      <c r="HX11">
        <v>4</v>
      </c>
      <c r="HY11">
        <v>3</v>
      </c>
      <c r="HZ11">
        <v>1</v>
      </c>
      <c r="IA11">
        <v>1</v>
      </c>
      <c r="IB11">
        <v>2</v>
      </c>
      <c r="IC11">
        <v>4</v>
      </c>
      <c r="ID11">
        <v>0</v>
      </c>
      <c r="IE11">
        <v>0</v>
      </c>
      <c r="IF11">
        <v>2</v>
      </c>
      <c r="IG11">
        <v>3</v>
      </c>
      <c r="IH11">
        <v>5</v>
      </c>
      <c r="II11">
        <v>1</v>
      </c>
      <c r="IJ11">
        <v>1</v>
      </c>
      <c r="IK11">
        <v>103</v>
      </c>
      <c r="IL11">
        <v>66</v>
      </c>
      <c r="IM11">
        <v>120</v>
      </c>
      <c r="IN11">
        <v>92</v>
      </c>
      <c r="IO11">
        <v>100</v>
      </c>
      <c r="IP11">
        <v>102</v>
      </c>
      <c r="IQ11">
        <v>106</v>
      </c>
      <c r="IR11">
        <v>103</v>
      </c>
      <c r="IS11">
        <v>110</v>
      </c>
      <c r="IT11">
        <v>110</v>
      </c>
      <c r="IU11">
        <v>125</v>
      </c>
      <c r="IV11">
        <v>94</v>
      </c>
      <c r="IW11">
        <v>110</v>
      </c>
      <c r="IX11">
        <v>118</v>
      </c>
      <c r="IY11">
        <v>114</v>
      </c>
      <c r="IZ11">
        <v>90</v>
      </c>
      <c r="JA11">
        <v>128</v>
      </c>
      <c r="JB11">
        <v>87</v>
      </c>
      <c r="JC11">
        <v>115</v>
      </c>
      <c r="JD11">
        <v>96</v>
      </c>
      <c r="JE11">
        <v>115</v>
      </c>
      <c r="JF11">
        <v>106</v>
      </c>
      <c r="JG11">
        <v>114</v>
      </c>
      <c r="JH11">
        <v>100</v>
      </c>
      <c r="JI11">
        <v>115</v>
      </c>
      <c r="JJ11">
        <v>106</v>
      </c>
      <c r="JK11">
        <v>112</v>
      </c>
      <c r="JL11">
        <v>94</v>
      </c>
      <c r="JM11">
        <v>117</v>
      </c>
      <c r="JN11">
        <v>92</v>
      </c>
      <c r="JO11">
        <v>96</v>
      </c>
      <c r="JP11">
        <v>81</v>
      </c>
      <c r="JQ11">
        <v>87</v>
      </c>
      <c r="JR11">
        <v>69</v>
      </c>
      <c r="JS11">
        <v>71</v>
      </c>
      <c r="JT11">
        <v>0.28155340000000001</v>
      </c>
      <c r="JU11">
        <v>0.18181818999999999</v>
      </c>
      <c r="JV11">
        <v>6.6666669999999997E-2</v>
      </c>
      <c r="JW11">
        <v>7.608695E-2</v>
      </c>
      <c r="JX11">
        <v>0.03</v>
      </c>
      <c r="JY11">
        <v>3.9215687999999999E-2</v>
      </c>
      <c r="JZ11">
        <v>9.4339620000000006E-3</v>
      </c>
      <c r="KA11">
        <v>0</v>
      </c>
      <c r="KB11">
        <v>2.7272727E-2</v>
      </c>
      <c r="KC11">
        <v>9.0909089999999994E-3</v>
      </c>
      <c r="KD11">
        <v>0.04</v>
      </c>
      <c r="KE11">
        <v>4.2553189999999998E-2</v>
      </c>
      <c r="KF11">
        <v>3.6363634999999998E-2</v>
      </c>
      <c r="KG11">
        <v>1.6949153000000002E-2</v>
      </c>
      <c r="KH11">
        <v>8.7719300000000007E-3</v>
      </c>
      <c r="KI11">
        <v>1.1111111E-2</v>
      </c>
      <c r="KJ11">
        <v>2.34375E-2</v>
      </c>
      <c r="KK11">
        <v>3.4482760000000001E-2</v>
      </c>
      <c r="KL11">
        <v>1.7391304E-2</v>
      </c>
      <c r="KM11">
        <v>1.0416666999999999E-2</v>
      </c>
      <c r="KN11">
        <v>8.6956519999999999E-3</v>
      </c>
      <c r="KO11">
        <v>2.8301887000000001E-2</v>
      </c>
      <c r="KP11">
        <v>3.5087720000000003E-2</v>
      </c>
      <c r="KQ11">
        <v>0.03</v>
      </c>
      <c r="KR11">
        <v>8.6956519999999999E-3</v>
      </c>
      <c r="KS11">
        <v>9.4339620000000006E-3</v>
      </c>
      <c r="KT11">
        <v>1.7857143999999998E-2</v>
      </c>
      <c r="KU11">
        <v>4.2553189999999998E-2</v>
      </c>
      <c r="KV11">
        <v>0</v>
      </c>
      <c r="KW11">
        <v>0</v>
      </c>
      <c r="KX11">
        <v>2.0833333999999998E-2</v>
      </c>
      <c r="KY11">
        <v>3.7037037000000002E-2</v>
      </c>
      <c r="KZ11">
        <v>5.7471264000000001E-2</v>
      </c>
      <c r="LA11">
        <v>1.4492754E-2</v>
      </c>
      <c r="LB11">
        <v>1.4084507E-2</v>
      </c>
      <c r="LC11">
        <v>0.27759009785950178</v>
      </c>
      <c r="LD11">
        <v>0.16038671481356201</v>
      </c>
      <c r="LE11">
        <v>9.6605338963575094E-2</v>
      </c>
      <c r="LF11">
        <v>6.1895897993575602E-2</v>
      </c>
      <c r="LG11">
        <v>4.3007229061700798E-2</v>
      </c>
      <c r="LH11">
        <v>3.2728129080622101E-2</v>
      </c>
      <c r="LI11">
        <v>2.7134304719461801E-2</v>
      </c>
      <c r="LJ11">
        <v>2.40901791597233E-2</v>
      </c>
      <c r="LK11">
        <v>2.2433584346379602E-2</v>
      </c>
      <c r="LL11">
        <v>2.1532075416559798E-2</v>
      </c>
      <c r="LM11">
        <v>2.1041479681260699E-2</v>
      </c>
      <c r="LN11">
        <v>2.0774500433987202E-2</v>
      </c>
      <c r="LO11">
        <v>2.0629211934014301E-2</v>
      </c>
      <c r="LP11">
        <v>2.05501468065186E-2</v>
      </c>
      <c r="LQ11">
        <v>2.0507120039864199E-2</v>
      </c>
      <c r="LR11">
        <v>2.0483705132339498E-2</v>
      </c>
      <c r="LS11">
        <v>2.0470962880550302E-2</v>
      </c>
      <c r="LT11">
        <v>2.0464028623795701E-2</v>
      </c>
      <c r="LU11">
        <v>2.04602550429927E-2</v>
      </c>
      <c r="LV11">
        <v>2.0458201483025101E-2</v>
      </c>
      <c r="LW11">
        <v>2.0457083948046802E-2</v>
      </c>
      <c r="LX11">
        <v>2.04564757922358E-2</v>
      </c>
      <c r="LY11">
        <v>2.0456144837502601E-2</v>
      </c>
      <c r="LZ11">
        <v>2.04559647339282E-2</v>
      </c>
      <c r="MA11">
        <v>2.0455866722646598E-2</v>
      </c>
      <c r="MB11">
        <v>2.0455813385496902E-2</v>
      </c>
      <c r="MC11">
        <v>2.0455784359740999E-2</v>
      </c>
      <c r="MD11">
        <v>2.0455768564099301E-2</v>
      </c>
      <c r="ME11">
        <v>2.0455759968206099E-2</v>
      </c>
      <c r="MF11">
        <v>2.0455755290372701E-2</v>
      </c>
      <c r="MG11">
        <v>2.0455752744723998E-2</v>
      </c>
      <c r="MH11">
        <v>2.0455751359397201E-2</v>
      </c>
      <c r="MI11">
        <v>2.0455750605510699E-2</v>
      </c>
      <c r="MJ11">
        <v>2.04557501952503E-2</v>
      </c>
      <c r="MK11">
        <v>2.0455749971988998E-2</v>
      </c>
      <c r="ML11">
        <v>0.27759009785950178</v>
      </c>
      <c r="MM11">
        <v>0.16038671481356201</v>
      </c>
      <c r="MN11">
        <v>9.6605338963575094E-2</v>
      </c>
      <c r="MO11">
        <v>6.1895897993575602E-2</v>
      </c>
      <c r="MP11">
        <v>4.3007229061700798E-2</v>
      </c>
      <c r="MQ11">
        <v>3.2728129080622101E-2</v>
      </c>
      <c r="MR11">
        <v>2.7134304719461801E-2</v>
      </c>
      <c r="MS11">
        <v>2.40901791597233E-2</v>
      </c>
      <c r="MT11">
        <v>2.2433584346379602E-2</v>
      </c>
      <c r="MU11">
        <v>2.1532075416559798E-2</v>
      </c>
      <c r="MV11">
        <v>2.1041479681260699E-2</v>
      </c>
      <c r="MW11">
        <v>2.0774500433987202E-2</v>
      </c>
      <c r="MX11">
        <v>2.0629211934014301E-2</v>
      </c>
      <c r="MY11">
        <v>2.05501468065186E-2</v>
      </c>
      <c r="MZ11">
        <v>2.0507120039864199E-2</v>
      </c>
      <c r="NA11">
        <v>2.0483705132339498E-2</v>
      </c>
      <c r="NB11">
        <v>2.0470962880550302E-2</v>
      </c>
      <c r="NC11">
        <v>2.0464028623795701E-2</v>
      </c>
      <c r="ND11">
        <v>2.04602550429927E-2</v>
      </c>
      <c r="NE11">
        <v>2.0458201483025101E-2</v>
      </c>
      <c r="NF11">
        <v>2.0457083948046802E-2</v>
      </c>
      <c r="NG11">
        <v>2.04564757922358E-2</v>
      </c>
      <c r="NH11">
        <v>2.0456144837502601E-2</v>
      </c>
      <c r="NI11">
        <v>2.04559647339282E-2</v>
      </c>
      <c r="NJ11">
        <v>2.0455866722646598E-2</v>
      </c>
      <c r="NK11">
        <v>2.0455813385496902E-2</v>
      </c>
      <c r="NL11">
        <v>2.0455784359740999E-2</v>
      </c>
      <c r="NM11">
        <v>2.0455768564099301E-2</v>
      </c>
      <c r="NN11">
        <v>2.0455759968206099E-2</v>
      </c>
      <c r="NO11">
        <v>2.0455755290372701E-2</v>
      </c>
      <c r="NP11">
        <v>2.0455752744723998E-2</v>
      </c>
      <c r="NQ11">
        <v>2.0455751359397201E-2</v>
      </c>
      <c r="NR11">
        <v>2.0455750605510699E-2</v>
      </c>
      <c r="NS11">
        <v>2.04557501952503E-2</v>
      </c>
      <c r="NT11">
        <v>2.0455749971988998E-2</v>
      </c>
      <c r="NU11">
        <v>4.9327400680048997E-2</v>
      </c>
      <c r="NV11">
        <v>3.9168161342237197E-2</v>
      </c>
      <c r="NW11">
        <v>2.8779679108899101E-2</v>
      </c>
      <c r="NX11">
        <v>2.4186372388982798E-2</v>
      </c>
      <c r="NY11">
        <v>1.8859132182202899E-2</v>
      </c>
      <c r="NZ11">
        <v>1.9389196528667201E-2</v>
      </c>
      <c r="OA11">
        <v>1.6380487028212699E-2</v>
      </c>
      <c r="OB11">
        <v>1.44147196676448E-2</v>
      </c>
      <c r="OC11">
        <v>1.49971880439102E-2</v>
      </c>
      <c r="OD11">
        <v>1.46995354151728E-2</v>
      </c>
      <c r="OE11">
        <v>1.2307701182211001E-2</v>
      </c>
      <c r="OF11">
        <v>1.4576293398397701E-2</v>
      </c>
      <c r="OG11">
        <v>1.36793119489786E-2</v>
      </c>
      <c r="OH11">
        <v>1.3764578036422601E-2</v>
      </c>
      <c r="OI11">
        <v>1.43529226547682E-2</v>
      </c>
      <c r="OJ11">
        <v>1.40332490115336E-2</v>
      </c>
      <c r="OK11">
        <v>1.26189656188164E-2</v>
      </c>
      <c r="OL11">
        <v>1.5111761826475899E-2</v>
      </c>
      <c r="OM11">
        <v>1.3906852202442499E-2</v>
      </c>
      <c r="ON11">
        <v>1.3111173563439899E-2</v>
      </c>
      <c r="OO11">
        <v>1.4208488545083499E-2</v>
      </c>
      <c r="OP11">
        <v>1.39644410551099E-2</v>
      </c>
      <c r="OQ11">
        <v>1.2700033694435901E-2</v>
      </c>
      <c r="OR11">
        <v>1.5264648606969E-2</v>
      </c>
      <c r="OS11">
        <v>1.2968721958046501E-2</v>
      </c>
      <c r="OT11">
        <v>1.36778888452591E-2</v>
      </c>
      <c r="OU11">
        <v>1.4400375071908901E-2</v>
      </c>
      <c r="OV11">
        <v>1.4208041276767201E-2</v>
      </c>
      <c r="OW11">
        <v>1.29686888243095E-2</v>
      </c>
      <c r="OX11">
        <v>1.5678030591661202E-2</v>
      </c>
      <c r="OY11">
        <v>1.44663914214796E-2</v>
      </c>
      <c r="OZ11">
        <v>1.46705648467206E-2</v>
      </c>
      <c r="PA11">
        <v>1.47407396677282E-2</v>
      </c>
      <c r="PB11">
        <v>1.7533825863153201E-2</v>
      </c>
      <c r="PC11">
        <v>1.5853845636588301E-2</v>
      </c>
      <c r="PD11">
        <v>4.5556205505101602E-2</v>
      </c>
      <c r="PE11">
        <v>4.6109870760894699E-2</v>
      </c>
      <c r="PF11">
        <v>2.7986546129120701E-2</v>
      </c>
      <c r="PG11">
        <v>2.5851202860456401E-2</v>
      </c>
      <c r="PH11">
        <v>2.0926749469670301E-2</v>
      </c>
      <c r="PI11">
        <v>1.81834094669408E-2</v>
      </c>
      <c r="PJ11">
        <v>1.63079765212495E-2</v>
      </c>
      <c r="PK11">
        <v>1.55983468213676E-2</v>
      </c>
      <c r="PL11">
        <v>1.4608941535757199E-2</v>
      </c>
      <c r="PM11">
        <v>1.43189945244603E-2</v>
      </c>
      <c r="PN11">
        <v>1.33418768819503E-2</v>
      </c>
      <c r="PO11">
        <v>1.5146979972305999E-2</v>
      </c>
      <c r="PP11">
        <v>1.40220390408531E-2</v>
      </c>
      <c r="PQ11">
        <v>1.35455673628743E-2</v>
      </c>
      <c r="PR11">
        <v>1.37504627435606E-2</v>
      </c>
      <c r="PS11">
        <v>1.53547100825171E-2</v>
      </c>
      <c r="PT11">
        <v>1.3020095001542401E-2</v>
      </c>
      <c r="PU11">
        <v>1.55955308659075E-2</v>
      </c>
      <c r="PV11">
        <v>1.36793427196616E-2</v>
      </c>
      <c r="PW11">
        <v>1.48853039511419E-2</v>
      </c>
      <c r="PX11">
        <v>1.3678304751836101E-2</v>
      </c>
      <c r="PY11">
        <v>1.4208281756545701E-2</v>
      </c>
      <c r="PZ11">
        <v>1.3733719482363E-2</v>
      </c>
      <c r="QA11">
        <v>1.46015406156543E-2</v>
      </c>
      <c r="QB11">
        <v>1.36779063049447E-2</v>
      </c>
      <c r="QC11">
        <v>1.42080565175814E-2</v>
      </c>
      <c r="QD11">
        <v>1.38473263988277E-2</v>
      </c>
      <c r="QE11">
        <v>1.5032780838234099E-2</v>
      </c>
      <c r="QF11">
        <v>1.35686281930683E-2</v>
      </c>
      <c r="QG11">
        <v>1.51860243739021E-2</v>
      </c>
      <c r="QH11">
        <v>1.4884431683105E-2</v>
      </c>
      <c r="QI11">
        <v>1.6129895181053198E-2</v>
      </c>
      <c r="QJ11">
        <v>1.5592442114416899E-2</v>
      </c>
      <c r="QK11">
        <v>1.7411699642341499E-2</v>
      </c>
      <c r="QL11">
        <v>1.71753430110822E-2</v>
      </c>
    </row>
    <row r="12" spans="1:454" x14ac:dyDescent="0.2">
      <c r="A12" s="27" t="s">
        <v>4469</v>
      </c>
      <c r="B12">
        <v>530</v>
      </c>
      <c r="C12" s="27" t="s">
        <v>4458</v>
      </c>
      <c r="D12">
        <v>0.80263797162754047</v>
      </c>
      <c r="E12">
        <v>1</v>
      </c>
      <c r="F12">
        <v>96.001198156043927</v>
      </c>
      <c r="G12">
        <v>1.4792452830188678</v>
      </c>
      <c r="H12" s="27" t="s">
        <v>4459</v>
      </c>
      <c r="I12" s="27" t="s">
        <v>852</v>
      </c>
      <c r="J12" s="27" t="s">
        <v>4460</v>
      </c>
      <c r="K12">
        <v>119</v>
      </c>
      <c r="L12">
        <v>633</v>
      </c>
      <c r="M12" s="27" t="s">
        <v>4470</v>
      </c>
      <c r="N12" s="27" t="s">
        <v>4462</v>
      </c>
      <c r="O12" s="27" t="s">
        <v>4375</v>
      </c>
      <c r="P12" s="27" t="s">
        <v>4463</v>
      </c>
      <c r="Q12">
        <v>509</v>
      </c>
      <c r="R12">
        <v>509</v>
      </c>
      <c r="S12">
        <v>62.923267000000003</v>
      </c>
      <c r="T12">
        <v>0.26047399999999998</v>
      </c>
      <c r="U12">
        <v>41.978389999999997</v>
      </c>
      <c r="V12">
        <v>0.29620299999999999</v>
      </c>
      <c r="W12">
        <v>0.44657087000000001</v>
      </c>
      <c r="X12">
        <v>0.26047399999999998</v>
      </c>
      <c r="Y12">
        <v>1.1042355E-2</v>
      </c>
      <c r="Z12">
        <v>311.30822999999998</v>
      </c>
      <c r="AA12">
        <v>3.1469061999999999E-2</v>
      </c>
      <c r="AB12" t="b">
        <v>1</v>
      </c>
      <c r="AC12">
        <v>1.5839261</v>
      </c>
      <c r="AD12">
        <v>14.551624342320002</v>
      </c>
      <c r="AE12">
        <v>0.13697079980784219</v>
      </c>
      <c r="AF12" s="27" t="s">
        <v>4471</v>
      </c>
      <c r="AG12" s="27" t="s">
        <v>4465</v>
      </c>
      <c r="AH12" s="27" t="s">
        <v>4466</v>
      </c>
      <c r="AI12" s="27" t="s">
        <v>4467</v>
      </c>
      <c r="AJ12" s="27" t="s">
        <v>4468</v>
      </c>
      <c r="AK12" s="27" t="s">
        <v>4443</v>
      </c>
      <c r="AL12" s="27" t="s">
        <v>4383</v>
      </c>
      <c r="AM12" s="27" t="s">
        <v>4384</v>
      </c>
      <c r="AN12">
        <v>5.4656070000000001E-2</v>
      </c>
      <c r="AO12">
        <v>5.4031839999999998E-2</v>
      </c>
      <c r="AP12">
        <v>253.3365</v>
      </c>
      <c r="AQ12">
        <v>3.5628675999999998E-2</v>
      </c>
      <c r="AR12">
        <v>1.8751468999999999E-3</v>
      </c>
      <c r="AS12" s="27" t="s">
        <v>11</v>
      </c>
      <c r="AT12" s="27" t="s">
        <v>11</v>
      </c>
      <c r="AU12">
        <v>26.091191999999999</v>
      </c>
      <c r="AV12">
        <v>0.19262530999999999</v>
      </c>
      <c r="AW12">
        <v>4.9448396999999998E-2</v>
      </c>
      <c r="AX12">
        <v>0.38719160000000002</v>
      </c>
      <c r="AY12">
        <v>7.5086769999999997E-2</v>
      </c>
      <c r="AZ12">
        <v>291.49817000000002</v>
      </c>
      <c r="BA12">
        <v>290.48865000000001</v>
      </c>
      <c r="BB12">
        <v>0.19262530999999999</v>
      </c>
      <c r="BC12">
        <v>4.284073E-2</v>
      </c>
      <c r="BD12">
        <v>8.038903E-3</v>
      </c>
      <c r="BE12">
        <v>2.3171110000000002E-3</v>
      </c>
      <c r="BF12">
        <v>3.8831773999999999E-2</v>
      </c>
      <c r="BG12" s="27" t="s">
        <v>11</v>
      </c>
      <c r="BH12" s="27" t="s">
        <v>11</v>
      </c>
      <c r="BI12" t="b">
        <v>1</v>
      </c>
      <c r="BJ12">
        <v>41.374229999999997</v>
      </c>
      <c r="BK12">
        <v>0.31265019999999999</v>
      </c>
      <c r="BL12">
        <v>5.7419369999999997E-2</v>
      </c>
      <c r="BM12">
        <v>0.46298409000000001</v>
      </c>
      <c r="BN12">
        <v>6.6885600000000003E-2</v>
      </c>
      <c r="BO12">
        <v>418.12653</v>
      </c>
      <c r="BP12">
        <v>403.56020000000001</v>
      </c>
      <c r="BQ12">
        <v>0.31265019999999999</v>
      </c>
      <c r="BR12">
        <v>5.2194079999999997E-2</v>
      </c>
      <c r="BS12">
        <v>1.4019031E-2</v>
      </c>
      <c r="BT12">
        <v>2.9091001E-3</v>
      </c>
      <c r="BU12">
        <v>4.8803687000000002E-3</v>
      </c>
      <c r="BV12" s="27" t="s">
        <v>11</v>
      </c>
      <c r="BW12" s="27" t="s">
        <v>11</v>
      </c>
      <c r="BX12" t="b">
        <v>1</v>
      </c>
      <c r="BY12">
        <v>62.923267000000003</v>
      </c>
      <c r="BZ12">
        <v>67.465419999999995</v>
      </c>
      <c r="CA12">
        <v>6.2280639999999998</v>
      </c>
      <c r="CB12">
        <v>68.838130000000007</v>
      </c>
      <c r="CC12">
        <v>32.70532</v>
      </c>
      <c r="CD12">
        <v>30.227045</v>
      </c>
      <c r="CE12">
        <v>62.932364999999997</v>
      </c>
      <c r="CF12">
        <v>81</v>
      </c>
      <c r="CG12">
        <v>77</v>
      </c>
      <c r="CH12">
        <v>5133</v>
      </c>
      <c r="CI12">
        <v>2711</v>
      </c>
      <c r="CJ12">
        <v>2422</v>
      </c>
      <c r="CK12">
        <v>33</v>
      </c>
      <c r="CL12">
        <v>143</v>
      </c>
      <c r="CM12">
        <v>59</v>
      </c>
      <c r="CN12">
        <v>84</v>
      </c>
      <c r="CO12">
        <v>3.4280235999999999</v>
      </c>
      <c r="CP12">
        <v>0.26235429999999998</v>
      </c>
      <c r="CQ12">
        <v>6.2639885000000006E-2</v>
      </c>
      <c r="CR12">
        <v>0.26342546999999999</v>
      </c>
      <c r="CS12">
        <v>3.6015786000000001E-2</v>
      </c>
      <c r="CT12">
        <v>0.45475080000000001</v>
      </c>
      <c r="CU12">
        <v>5.2079972000000002E-2</v>
      </c>
      <c r="CV12">
        <v>1.1299999E-2</v>
      </c>
      <c r="CW12">
        <v>1.8388600999999999E-3</v>
      </c>
      <c r="CX12">
        <v>973.99614999999994</v>
      </c>
      <c r="CY12">
        <v>921.27135999999996</v>
      </c>
      <c r="CZ12">
        <v>-6.8991655000000002E-3</v>
      </c>
      <c r="DA12">
        <v>15</v>
      </c>
      <c r="DB12">
        <v>13</v>
      </c>
      <c r="DC12">
        <v>7</v>
      </c>
      <c r="DD12">
        <v>0</v>
      </c>
      <c r="DE12">
        <v>3</v>
      </c>
      <c r="DF12">
        <v>0</v>
      </c>
      <c r="DG12">
        <v>1</v>
      </c>
      <c r="DH12">
        <v>2</v>
      </c>
      <c r="DI12">
        <v>3</v>
      </c>
      <c r="DJ12">
        <v>2</v>
      </c>
      <c r="DK12">
        <v>0</v>
      </c>
      <c r="DL12">
        <v>0</v>
      </c>
      <c r="DM12">
        <v>0</v>
      </c>
      <c r="DN12">
        <v>0</v>
      </c>
      <c r="DO12">
        <v>1</v>
      </c>
      <c r="DP12">
        <v>1</v>
      </c>
      <c r="DQ12">
        <v>0</v>
      </c>
      <c r="DR12">
        <v>0</v>
      </c>
      <c r="DS12">
        <v>1</v>
      </c>
      <c r="DT12">
        <v>1</v>
      </c>
      <c r="DU12">
        <v>0</v>
      </c>
      <c r="DV12">
        <v>0</v>
      </c>
      <c r="DW12">
        <v>2</v>
      </c>
      <c r="DX12">
        <v>0</v>
      </c>
      <c r="DY12">
        <v>0</v>
      </c>
      <c r="DZ12">
        <v>0</v>
      </c>
      <c r="EA12">
        <v>1</v>
      </c>
      <c r="EB12">
        <v>0</v>
      </c>
      <c r="EC12">
        <v>1</v>
      </c>
      <c r="ED12">
        <v>2</v>
      </c>
      <c r="EE12">
        <v>0</v>
      </c>
      <c r="EF12">
        <v>0</v>
      </c>
      <c r="EG12">
        <v>1</v>
      </c>
      <c r="EH12">
        <v>1</v>
      </c>
      <c r="EI12">
        <v>1</v>
      </c>
      <c r="EJ12">
        <v>81</v>
      </c>
      <c r="EK12">
        <v>66</v>
      </c>
      <c r="EL12">
        <v>72</v>
      </c>
      <c r="EM12">
        <v>65</v>
      </c>
      <c r="EN12">
        <v>91</v>
      </c>
      <c r="EO12">
        <v>66</v>
      </c>
      <c r="EP12">
        <v>97</v>
      </c>
      <c r="EQ12">
        <v>96</v>
      </c>
      <c r="ER12">
        <v>66</v>
      </c>
      <c r="ES12">
        <v>61</v>
      </c>
      <c r="ET12">
        <v>108</v>
      </c>
      <c r="EU12">
        <v>66</v>
      </c>
      <c r="EV12">
        <v>89</v>
      </c>
      <c r="EW12">
        <v>84</v>
      </c>
      <c r="EX12">
        <v>85</v>
      </c>
      <c r="EY12">
        <v>75</v>
      </c>
      <c r="EZ12">
        <v>99</v>
      </c>
      <c r="FA12">
        <v>61</v>
      </c>
      <c r="FB12">
        <v>107</v>
      </c>
      <c r="FC12">
        <v>83</v>
      </c>
      <c r="FD12">
        <v>70</v>
      </c>
      <c r="FE12">
        <v>83</v>
      </c>
      <c r="FF12">
        <v>98</v>
      </c>
      <c r="FG12">
        <v>58</v>
      </c>
      <c r="FH12">
        <v>102</v>
      </c>
      <c r="FI12">
        <v>101</v>
      </c>
      <c r="FJ12">
        <v>73</v>
      </c>
      <c r="FK12">
        <v>67</v>
      </c>
      <c r="FL12">
        <v>106</v>
      </c>
      <c r="FM12">
        <v>57</v>
      </c>
      <c r="FN12">
        <v>82</v>
      </c>
      <c r="FO12">
        <v>67</v>
      </c>
      <c r="FP12">
        <v>48</v>
      </c>
      <c r="FQ12">
        <v>33</v>
      </c>
      <c r="FR12">
        <v>48</v>
      </c>
      <c r="FS12">
        <v>0.18518518</v>
      </c>
      <c r="FT12">
        <v>0.1969697</v>
      </c>
      <c r="FU12">
        <v>9.7222223999999996E-2</v>
      </c>
      <c r="FV12">
        <v>0</v>
      </c>
      <c r="FW12">
        <v>3.2967034999999999E-2</v>
      </c>
      <c r="FX12">
        <v>0</v>
      </c>
      <c r="FY12">
        <v>1.0309278E-2</v>
      </c>
      <c r="FZ12">
        <v>2.0833333999999998E-2</v>
      </c>
      <c r="GA12">
        <v>4.5454546999999998E-2</v>
      </c>
      <c r="GB12">
        <v>3.2786883000000003E-2</v>
      </c>
      <c r="GC12">
        <v>0</v>
      </c>
      <c r="GD12">
        <v>0</v>
      </c>
      <c r="GE12">
        <v>0</v>
      </c>
      <c r="GF12">
        <v>0</v>
      </c>
      <c r="GG12">
        <v>1.1764706E-2</v>
      </c>
      <c r="GH12">
        <v>1.3333334000000001E-2</v>
      </c>
      <c r="GI12">
        <v>0</v>
      </c>
      <c r="GJ12">
        <v>0</v>
      </c>
      <c r="GK12">
        <v>9.3457939999999993E-3</v>
      </c>
      <c r="GL12">
        <v>1.2048191999999999E-2</v>
      </c>
      <c r="GM12">
        <v>0</v>
      </c>
      <c r="GN12">
        <v>0</v>
      </c>
      <c r="GO12">
        <v>2.0408163E-2</v>
      </c>
      <c r="GP12">
        <v>0</v>
      </c>
      <c r="GQ12">
        <v>0</v>
      </c>
      <c r="GR12">
        <v>0</v>
      </c>
      <c r="GS12">
        <v>1.369863E-2</v>
      </c>
      <c r="GT12">
        <v>0</v>
      </c>
      <c r="GU12">
        <v>9.4339620000000006E-3</v>
      </c>
      <c r="GV12">
        <v>3.5087720000000003E-2</v>
      </c>
      <c r="GW12">
        <v>0</v>
      </c>
      <c r="GX12">
        <v>0</v>
      </c>
      <c r="GY12">
        <v>2.0833333999999998E-2</v>
      </c>
      <c r="GZ12">
        <v>3.0303031000000001E-2</v>
      </c>
      <c r="HA12">
        <v>2.0833333999999998E-2</v>
      </c>
      <c r="HB12">
        <v>25</v>
      </c>
      <c r="HC12">
        <v>16</v>
      </c>
      <c r="HD12">
        <v>6</v>
      </c>
      <c r="HE12">
        <v>4</v>
      </c>
      <c r="HF12">
        <v>3</v>
      </c>
      <c r="HG12">
        <v>0</v>
      </c>
      <c r="HH12">
        <v>1</v>
      </c>
      <c r="HI12">
        <v>2</v>
      </c>
      <c r="HJ12">
        <v>1</v>
      </c>
      <c r="HK12">
        <v>2</v>
      </c>
      <c r="HL12">
        <v>2</v>
      </c>
      <c r="HM12">
        <v>1</v>
      </c>
      <c r="HN12">
        <v>2</v>
      </c>
      <c r="HO12">
        <v>1</v>
      </c>
      <c r="HP12">
        <v>2</v>
      </c>
      <c r="HQ12">
        <v>0</v>
      </c>
      <c r="HR12">
        <v>0</v>
      </c>
      <c r="HS12">
        <v>0</v>
      </c>
      <c r="HT12">
        <v>1</v>
      </c>
      <c r="HU12">
        <v>0</v>
      </c>
      <c r="HV12">
        <v>1</v>
      </c>
      <c r="HW12">
        <v>1</v>
      </c>
      <c r="HX12">
        <v>0</v>
      </c>
      <c r="HY12">
        <v>0</v>
      </c>
      <c r="HZ12">
        <v>1</v>
      </c>
      <c r="IA12">
        <v>2</v>
      </c>
      <c r="IB12">
        <v>2</v>
      </c>
      <c r="IC12">
        <v>0</v>
      </c>
      <c r="ID12">
        <v>0</v>
      </c>
      <c r="IE12">
        <v>1</v>
      </c>
      <c r="IF12">
        <v>5</v>
      </c>
      <c r="IG12">
        <v>1</v>
      </c>
      <c r="IH12">
        <v>1</v>
      </c>
      <c r="II12">
        <v>0</v>
      </c>
      <c r="IJ12">
        <v>0</v>
      </c>
      <c r="IK12">
        <v>77</v>
      </c>
      <c r="IL12">
        <v>66</v>
      </c>
      <c r="IM12">
        <v>71</v>
      </c>
      <c r="IN12">
        <v>77</v>
      </c>
      <c r="IO12">
        <v>83</v>
      </c>
      <c r="IP12">
        <v>41</v>
      </c>
      <c r="IQ12">
        <v>86</v>
      </c>
      <c r="IR12">
        <v>91</v>
      </c>
      <c r="IS12">
        <v>66</v>
      </c>
      <c r="IT12">
        <v>72</v>
      </c>
      <c r="IU12">
        <v>81</v>
      </c>
      <c r="IV12">
        <v>54</v>
      </c>
      <c r="IW12">
        <v>86</v>
      </c>
      <c r="IX12">
        <v>78</v>
      </c>
      <c r="IY12">
        <v>75</v>
      </c>
      <c r="IZ12">
        <v>78</v>
      </c>
      <c r="JA12">
        <v>76</v>
      </c>
      <c r="JB12">
        <v>41</v>
      </c>
      <c r="JC12">
        <v>99</v>
      </c>
      <c r="JD12">
        <v>76</v>
      </c>
      <c r="JE12">
        <v>59</v>
      </c>
      <c r="JF12">
        <v>91</v>
      </c>
      <c r="JG12">
        <v>79</v>
      </c>
      <c r="JH12">
        <v>48</v>
      </c>
      <c r="JI12">
        <v>90</v>
      </c>
      <c r="JJ12">
        <v>77</v>
      </c>
      <c r="JK12">
        <v>52</v>
      </c>
      <c r="JL12">
        <v>65</v>
      </c>
      <c r="JM12">
        <v>93</v>
      </c>
      <c r="JN12">
        <v>45</v>
      </c>
      <c r="JO12">
        <v>73</v>
      </c>
      <c r="JP12">
        <v>63</v>
      </c>
      <c r="JQ12">
        <v>38</v>
      </c>
      <c r="JR12">
        <v>41</v>
      </c>
      <c r="JS12">
        <v>34</v>
      </c>
      <c r="JT12">
        <v>0.32467531999999999</v>
      </c>
      <c r="JU12">
        <v>0.24242425000000001</v>
      </c>
      <c r="JV12">
        <v>8.4507040000000005E-2</v>
      </c>
      <c r="JW12">
        <v>5.1948052000000002E-2</v>
      </c>
      <c r="JX12">
        <v>3.6144576999999997E-2</v>
      </c>
      <c r="JY12">
        <v>0</v>
      </c>
      <c r="JZ12">
        <v>1.1627907E-2</v>
      </c>
      <c r="KA12">
        <v>2.1978022999999999E-2</v>
      </c>
      <c r="KB12">
        <v>1.5151516E-2</v>
      </c>
      <c r="KC12">
        <v>2.7777777999999999E-2</v>
      </c>
      <c r="KD12">
        <v>2.4691358E-2</v>
      </c>
      <c r="KE12">
        <v>1.8518519000000001E-2</v>
      </c>
      <c r="KF12">
        <v>2.3255814E-2</v>
      </c>
      <c r="KG12">
        <v>1.2820513E-2</v>
      </c>
      <c r="KH12">
        <v>2.6666667000000002E-2</v>
      </c>
      <c r="KI12">
        <v>0</v>
      </c>
      <c r="KJ12">
        <v>0</v>
      </c>
      <c r="KK12">
        <v>0</v>
      </c>
      <c r="KL12">
        <v>1.0101010000000001E-2</v>
      </c>
      <c r="KM12">
        <v>0</v>
      </c>
      <c r="KN12">
        <v>1.6949153000000002E-2</v>
      </c>
      <c r="KO12">
        <v>1.0989011E-2</v>
      </c>
      <c r="KP12">
        <v>0</v>
      </c>
      <c r="KQ12">
        <v>0</v>
      </c>
      <c r="KR12">
        <v>1.1111111E-2</v>
      </c>
      <c r="KS12">
        <v>2.5974026000000001E-2</v>
      </c>
      <c r="KT12">
        <v>3.8461540000000002E-2</v>
      </c>
      <c r="KU12">
        <v>0</v>
      </c>
      <c r="KV12">
        <v>0</v>
      </c>
      <c r="KW12">
        <v>2.2222222999999999E-2</v>
      </c>
      <c r="KX12">
        <v>6.8493150000000003E-2</v>
      </c>
      <c r="KY12">
        <v>1.5873017E-2</v>
      </c>
      <c r="KZ12">
        <v>2.6315789999999999E-2</v>
      </c>
      <c r="LA12">
        <v>0</v>
      </c>
      <c r="LB12">
        <v>0</v>
      </c>
      <c r="LC12">
        <v>0.27472546882927418</v>
      </c>
      <c r="LD12">
        <v>0.15493253212551389</v>
      </c>
      <c r="LE12">
        <v>8.9615526381954497E-2</v>
      </c>
      <c r="LF12">
        <v>5.4001479705275503E-2</v>
      </c>
      <c r="LG12">
        <v>3.4582948401676403E-2</v>
      </c>
      <c r="LH12">
        <v>2.3995009282817999E-2</v>
      </c>
      <c r="LI12">
        <v>1.8221943697581199E-2</v>
      </c>
      <c r="LJ12">
        <v>1.5074184168809001E-2</v>
      </c>
      <c r="LK12">
        <v>1.3357870729323099E-2</v>
      </c>
      <c r="LL12">
        <v>1.24220521588019E-2</v>
      </c>
      <c r="LM12">
        <v>1.1911797809692599E-2</v>
      </c>
      <c r="LN12">
        <v>1.1633582021946601E-2</v>
      </c>
      <c r="LO12">
        <v>1.14818850796544E-2</v>
      </c>
      <c r="LP12">
        <v>1.13991724396306E-2</v>
      </c>
      <c r="LQ12">
        <v>1.13540734368667E-2</v>
      </c>
      <c r="LR12">
        <v>1.13294832406196E-2</v>
      </c>
      <c r="LS12">
        <v>1.1316075455205001E-2</v>
      </c>
      <c r="LT12">
        <v>1.1308764870616101E-2</v>
      </c>
      <c r="LU12">
        <v>1.13047787800441E-2</v>
      </c>
      <c r="LV12">
        <v>1.1302605367254101E-2</v>
      </c>
      <c r="LW12">
        <v>1.13014203156175E-2</v>
      </c>
      <c r="LX12">
        <v>1.1300774167132601E-2</v>
      </c>
      <c r="LY12">
        <v>1.13004218551728E-2</v>
      </c>
      <c r="LZ12">
        <v>1.1300229757350301E-2</v>
      </c>
      <c r="MA12">
        <v>1.1300125016161599E-2</v>
      </c>
      <c r="MB12">
        <v>1.13000679061098E-2</v>
      </c>
      <c r="MC12">
        <v>1.13000367668984E-2</v>
      </c>
      <c r="MD12">
        <v>1.13000197882676E-2</v>
      </c>
      <c r="ME12">
        <v>1.1300010530682299E-2</v>
      </c>
      <c r="MF12">
        <v>1.13000054829911E-2</v>
      </c>
      <c r="MG12">
        <v>1.13000027307414E-2</v>
      </c>
      <c r="MH12">
        <v>1.13000012300794E-2</v>
      </c>
      <c r="MI12">
        <v>1.1300000411844599E-2</v>
      </c>
      <c r="MJ12">
        <v>1.12999999657027E-2</v>
      </c>
      <c r="MK12">
        <v>1.12999997224442E-2</v>
      </c>
      <c r="ML12">
        <v>0.27472546882927418</v>
      </c>
      <c r="MM12">
        <v>0.15493253212551389</v>
      </c>
      <c r="MN12">
        <v>8.9615526381954497E-2</v>
      </c>
      <c r="MO12">
        <v>5.4001479705275503E-2</v>
      </c>
      <c r="MP12">
        <v>3.4582948401676403E-2</v>
      </c>
      <c r="MQ12">
        <v>2.3995009282817999E-2</v>
      </c>
      <c r="MR12">
        <v>1.8221943697581199E-2</v>
      </c>
      <c r="MS12">
        <v>1.5074184168809001E-2</v>
      </c>
      <c r="MT12">
        <v>1.3357870729323099E-2</v>
      </c>
      <c r="MU12">
        <v>1.24220521588019E-2</v>
      </c>
      <c r="MV12">
        <v>1.1911797809692599E-2</v>
      </c>
      <c r="MW12">
        <v>1.1633582021946601E-2</v>
      </c>
      <c r="MX12">
        <v>1.14818850796544E-2</v>
      </c>
      <c r="MY12">
        <v>1.13991724396306E-2</v>
      </c>
      <c r="MZ12">
        <v>1.13540734368667E-2</v>
      </c>
      <c r="NA12">
        <v>1.13294832406196E-2</v>
      </c>
      <c r="NB12">
        <v>1.1316075455205001E-2</v>
      </c>
      <c r="NC12">
        <v>1.1308764870616101E-2</v>
      </c>
      <c r="ND12">
        <v>1.13047787800441E-2</v>
      </c>
      <c r="NE12">
        <v>1.1302605367254101E-2</v>
      </c>
      <c r="NF12">
        <v>1.13014203156175E-2</v>
      </c>
      <c r="NG12">
        <v>1.1300774167132601E-2</v>
      </c>
      <c r="NH12">
        <v>1.13004218551728E-2</v>
      </c>
      <c r="NI12">
        <v>1.1300229757350301E-2</v>
      </c>
      <c r="NJ12">
        <v>1.1300125016161599E-2</v>
      </c>
      <c r="NK12">
        <v>1.13000679061098E-2</v>
      </c>
      <c r="NL12">
        <v>1.13000367668984E-2</v>
      </c>
      <c r="NM12">
        <v>1.13000197882676E-2</v>
      </c>
      <c r="NN12">
        <v>1.1300010530682299E-2</v>
      </c>
      <c r="NO12">
        <v>1.13000054829911E-2</v>
      </c>
      <c r="NP12">
        <v>1.13000027307414E-2</v>
      </c>
      <c r="NQ12">
        <v>1.13000012300794E-2</v>
      </c>
      <c r="NR12">
        <v>1.1300000411844599E-2</v>
      </c>
      <c r="NS12">
        <v>1.12999999657027E-2</v>
      </c>
      <c r="NT12">
        <v>1.12999997224442E-2</v>
      </c>
      <c r="NU12">
        <v>5.1591974890612603E-2</v>
      </c>
      <c r="NV12">
        <v>4.6000171257849803E-2</v>
      </c>
      <c r="NW12">
        <v>3.4865941371351801E-2</v>
      </c>
      <c r="NX12">
        <v>2.8939891529439099E-2</v>
      </c>
      <c r="NY12">
        <v>2.0018907055568299E-2</v>
      </c>
      <c r="NZ12">
        <v>1.9454896643074902E-2</v>
      </c>
      <c r="OA12">
        <v>1.42334653317576E-2</v>
      </c>
      <c r="OB12">
        <v>1.30278487963942E-2</v>
      </c>
      <c r="OC12">
        <v>1.4594556210783901E-2</v>
      </c>
      <c r="OD12">
        <v>1.46111824997799E-2</v>
      </c>
      <c r="OE12">
        <v>1.0997299251369301E-2</v>
      </c>
      <c r="OF12">
        <v>1.36319556986266E-2</v>
      </c>
      <c r="OG12">
        <v>1.17914796556974E-2</v>
      </c>
      <c r="OH12">
        <v>1.20655770317269E-2</v>
      </c>
      <c r="OI12">
        <v>1.19765716599623E-2</v>
      </c>
      <c r="OJ12">
        <v>1.2676101477073201E-2</v>
      </c>
      <c r="OK12">
        <v>1.1152100840612101E-2</v>
      </c>
      <c r="OL12">
        <v>1.3948931078693201E-2</v>
      </c>
      <c r="OM12">
        <v>1.07617025933863E-2</v>
      </c>
      <c r="ON12">
        <v>1.20813977633664E-2</v>
      </c>
      <c r="OO12">
        <v>1.3073667842842701E-2</v>
      </c>
      <c r="OP12">
        <v>1.2080430222616E-2</v>
      </c>
      <c r="OQ12">
        <v>1.1195967448109599E-2</v>
      </c>
      <c r="OR12">
        <v>1.4279054288637899E-2</v>
      </c>
      <c r="OS12">
        <v>1.09945557566058E-2</v>
      </c>
      <c r="OT12">
        <v>1.1043687165270599E-2</v>
      </c>
      <c r="OU12">
        <v>1.28198176886189E-2</v>
      </c>
      <c r="OV12">
        <v>1.3343125615101901E-2</v>
      </c>
      <c r="OW12">
        <v>1.08050905160617E-2</v>
      </c>
      <c r="OX12">
        <v>1.4396643035171099E-2</v>
      </c>
      <c r="OY12">
        <v>1.2147707647711101E-2</v>
      </c>
      <c r="OZ12">
        <v>1.33431147835191E-2</v>
      </c>
      <c r="PA12">
        <v>1.56197492389682E-2</v>
      </c>
      <c r="PB12">
        <v>1.8699369909246099E-2</v>
      </c>
      <c r="PC12">
        <v>1.56197487679421E-2</v>
      </c>
      <c r="PD12">
        <v>5.2814652251250802E-2</v>
      </c>
      <c r="PE12">
        <v>4.6000171257849803E-2</v>
      </c>
      <c r="PF12">
        <v>3.5093830292985802E-2</v>
      </c>
      <c r="PG12">
        <v>2.6742487910171701E-2</v>
      </c>
      <c r="PH12">
        <v>2.0882606118454002E-2</v>
      </c>
      <c r="PI12">
        <v>2.4385142565928799E-2</v>
      </c>
      <c r="PJ12">
        <v>1.5038533186053899E-2</v>
      </c>
      <c r="PK12">
        <v>1.3349670336965699E-2</v>
      </c>
      <c r="PL12">
        <v>1.4594556210783901E-2</v>
      </c>
      <c r="PM12">
        <v>1.35200939798427E-2</v>
      </c>
      <c r="PN12">
        <v>1.25391469183671E-2</v>
      </c>
      <c r="PO12">
        <v>1.4983495170928399E-2</v>
      </c>
      <c r="PP12">
        <v>1.1978443310896401E-2</v>
      </c>
      <c r="PQ12">
        <v>1.24854865158274E-2</v>
      </c>
      <c r="PR12">
        <v>1.26896926978217E-2</v>
      </c>
      <c r="PS12">
        <v>1.24477015118714E-2</v>
      </c>
      <c r="PT12">
        <v>1.25910590427647E-2</v>
      </c>
      <c r="PU12">
        <v>1.6849101554482E-2</v>
      </c>
      <c r="PV12">
        <v>1.11465966396557E-2</v>
      </c>
      <c r="PW12">
        <v>1.25836486497396E-2</v>
      </c>
      <c r="PX12">
        <v>1.41651234549326E-2</v>
      </c>
      <c r="PY12">
        <v>1.15807868254584E-2</v>
      </c>
      <c r="PZ12">
        <v>1.23588453599262E-2</v>
      </c>
      <c r="QA12">
        <v>1.5619905936211599E-2</v>
      </c>
      <c r="QB12">
        <v>1.1639147897909E-2</v>
      </c>
      <c r="QC12">
        <v>1.2506233365592799E-2</v>
      </c>
      <c r="QD12">
        <v>1.5036332839997E-2</v>
      </c>
      <c r="QE12">
        <v>1.35338296303146E-2</v>
      </c>
      <c r="QF12">
        <v>1.1465953873037499E-2</v>
      </c>
      <c r="QG12">
        <v>1.61083166144287E-2</v>
      </c>
      <c r="QH12">
        <v>1.2819798602367601E-2</v>
      </c>
      <c r="QI12">
        <v>1.3733725380907899E-2</v>
      </c>
      <c r="QJ12">
        <v>1.7468985246732498E-2</v>
      </c>
      <c r="QK12">
        <v>1.6842645461814E-2</v>
      </c>
      <c r="QL12">
        <v>1.8431471593867901E-2</v>
      </c>
    </row>
    <row r="13" spans="1:454" x14ac:dyDescent="0.2">
      <c r="A13" s="27" t="s">
        <v>4472</v>
      </c>
      <c r="B13">
        <v>802</v>
      </c>
      <c r="C13" s="27" t="s">
        <v>4473</v>
      </c>
      <c r="D13">
        <v>0.8125566520361539</v>
      </c>
      <c r="E13">
        <v>1</v>
      </c>
      <c r="F13">
        <v>94.349678396376575</v>
      </c>
      <c r="G13">
        <v>1.9738154613466332</v>
      </c>
      <c r="H13" s="27" t="s">
        <v>4474</v>
      </c>
      <c r="I13" s="27" t="s">
        <v>852</v>
      </c>
      <c r="J13" s="27" t="s">
        <v>4475</v>
      </c>
      <c r="K13">
        <v>119</v>
      </c>
      <c r="L13">
        <v>423</v>
      </c>
      <c r="M13" s="27" t="s">
        <v>4476</v>
      </c>
      <c r="N13" s="27" t="s">
        <v>4477</v>
      </c>
      <c r="O13" s="27" t="s">
        <v>4375</v>
      </c>
      <c r="P13" s="27" t="s">
        <v>4478</v>
      </c>
      <c r="Q13">
        <v>747</v>
      </c>
      <c r="R13">
        <v>747</v>
      </c>
      <c r="S13">
        <v>85.813149999999993</v>
      </c>
      <c r="T13">
        <v>0.26229079999999999</v>
      </c>
      <c r="U13">
        <v>35.736279000000003</v>
      </c>
      <c r="V13">
        <v>0.42627599999999999</v>
      </c>
      <c r="W13">
        <v>0.46597660000000002</v>
      </c>
      <c r="X13">
        <v>0.26229079999999999</v>
      </c>
      <c r="Y13">
        <v>1.8015511000000001E-2</v>
      </c>
      <c r="Z13">
        <v>324.92721999999998</v>
      </c>
      <c r="AA13">
        <v>4.4518545E-2</v>
      </c>
      <c r="AB13" t="b">
        <v>1</v>
      </c>
      <c r="AC13">
        <v>0.14827634000000001</v>
      </c>
      <c r="AD13">
        <v>7.3179102891467593</v>
      </c>
      <c r="AE13">
        <v>0.1739453937303313</v>
      </c>
      <c r="AF13" s="27" t="s">
        <v>4479</v>
      </c>
      <c r="AG13" s="27" t="s">
        <v>4480</v>
      </c>
      <c r="AH13" s="27" t="s">
        <v>4481</v>
      </c>
      <c r="AI13" s="27" t="s">
        <v>4482</v>
      </c>
      <c r="AJ13" s="27" t="s">
        <v>4483</v>
      </c>
      <c r="AK13" s="27" t="s">
        <v>4443</v>
      </c>
      <c r="AL13" s="27" t="s">
        <v>4383</v>
      </c>
      <c r="AM13" s="27" t="s">
        <v>4384</v>
      </c>
      <c r="AN13">
        <v>4.5091359999999997E-2</v>
      </c>
      <c r="AO13">
        <v>4.9371726999999997E-2</v>
      </c>
      <c r="AP13">
        <v>168.33733000000001</v>
      </c>
      <c r="AQ13">
        <v>3.0297790000000002E-2</v>
      </c>
      <c r="AR13">
        <v>1.7950427E-3</v>
      </c>
      <c r="AS13" s="27" t="s">
        <v>11</v>
      </c>
      <c r="AT13" s="27" t="s">
        <v>11</v>
      </c>
      <c r="AU13">
        <v>41.415089999999999</v>
      </c>
      <c r="AV13">
        <v>0.25384649999999997</v>
      </c>
      <c r="AW13">
        <v>4.4087775000000003E-2</v>
      </c>
      <c r="AX13">
        <v>0.51952295999999998</v>
      </c>
      <c r="AY13">
        <v>6.8611643999999999E-2</v>
      </c>
      <c r="AZ13">
        <v>353.54962</v>
      </c>
      <c r="BA13">
        <v>261.90075999999999</v>
      </c>
      <c r="BB13">
        <v>0.25384649999999997</v>
      </c>
      <c r="BC13">
        <v>4.1433739999999997E-2</v>
      </c>
      <c r="BD13">
        <v>1.7728355000000001E-2</v>
      </c>
      <c r="BE13">
        <v>2.4058283000000001E-3</v>
      </c>
      <c r="BF13">
        <v>-1.1774545000000001E-2</v>
      </c>
      <c r="BG13" s="27" t="s">
        <v>11</v>
      </c>
      <c r="BH13" s="27" t="s">
        <v>11</v>
      </c>
      <c r="BI13" t="b">
        <v>1</v>
      </c>
      <c r="BJ13">
        <v>48.056984</v>
      </c>
      <c r="BK13">
        <v>0.24451141000000001</v>
      </c>
      <c r="BL13">
        <v>4.4943217000000001E-2</v>
      </c>
      <c r="BM13">
        <v>0.35616379999999997</v>
      </c>
      <c r="BN13">
        <v>6.1231612999999997E-2</v>
      </c>
      <c r="BO13">
        <v>329.90282999999999</v>
      </c>
      <c r="BP13">
        <v>221.58917</v>
      </c>
      <c r="BQ13">
        <v>0.24451141000000001</v>
      </c>
      <c r="BR13">
        <v>4.073073E-2</v>
      </c>
      <c r="BS13">
        <v>1.6726693000000001E-2</v>
      </c>
      <c r="BT13">
        <v>2.6787473000000001E-3</v>
      </c>
      <c r="BU13">
        <v>0.14420229000000001</v>
      </c>
      <c r="BV13" s="27" t="s">
        <v>11</v>
      </c>
      <c r="BW13" s="27" t="s">
        <v>11</v>
      </c>
      <c r="BX13" t="b">
        <v>1</v>
      </c>
      <c r="BY13">
        <v>85.813149999999993</v>
      </c>
      <c r="BZ13">
        <v>89.472080000000005</v>
      </c>
      <c r="CA13">
        <v>3.9283058999999998</v>
      </c>
      <c r="CB13">
        <v>68.216576000000003</v>
      </c>
      <c r="CC13">
        <v>32.535812</v>
      </c>
      <c r="CD13">
        <v>34.471893000000001</v>
      </c>
      <c r="CE13">
        <v>67.007705999999999</v>
      </c>
      <c r="CF13">
        <v>134</v>
      </c>
      <c r="CG13">
        <v>126</v>
      </c>
      <c r="CH13">
        <v>10587</v>
      </c>
      <c r="CI13">
        <v>5171</v>
      </c>
      <c r="CJ13">
        <v>5416</v>
      </c>
      <c r="CK13">
        <v>53</v>
      </c>
      <c r="CL13">
        <v>344</v>
      </c>
      <c r="CM13">
        <v>160</v>
      </c>
      <c r="CN13">
        <v>184</v>
      </c>
      <c r="CO13">
        <v>3.4228306000000002</v>
      </c>
      <c r="CP13">
        <v>0.26343378000000001</v>
      </c>
      <c r="CQ13">
        <v>5.2264753999999997E-2</v>
      </c>
      <c r="CR13">
        <v>0.26398211999999999</v>
      </c>
      <c r="CS13">
        <v>2.9990813000000002E-2</v>
      </c>
      <c r="CT13">
        <v>0.47697568000000001</v>
      </c>
      <c r="CU13">
        <v>4.9294148000000003E-2</v>
      </c>
      <c r="CV13">
        <v>1.8424435999999999E-2</v>
      </c>
      <c r="CW13">
        <v>1.7299978999999999E-3</v>
      </c>
      <c r="CX13">
        <v>662.2998</v>
      </c>
      <c r="CY13">
        <v>539.32885999999996</v>
      </c>
      <c r="CZ13">
        <v>6.6517560000000003E-2</v>
      </c>
      <c r="DA13">
        <v>39</v>
      </c>
      <c r="DB13">
        <v>19</v>
      </c>
      <c r="DC13">
        <v>11</v>
      </c>
      <c r="DD13">
        <v>2</v>
      </c>
      <c r="DE13">
        <v>7</v>
      </c>
      <c r="DF13">
        <v>6</v>
      </c>
      <c r="DG13">
        <v>2</v>
      </c>
      <c r="DH13">
        <v>3</v>
      </c>
      <c r="DI13">
        <v>0</v>
      </c>
      <c r="DJ13">
        <v>2</v>
      </c>
      <c r="DK13">
        <v>0</v>
      </c>
      <c r="DL13">
        <v>1</v>
      </c>
      <c r="DM13">
        <v>4</v>
      </c>
      <c r="DN13">
        <v>4</v>
      </c>
      <c r="DO13">
        <v>8</v>
      </c>
      <c r="DP13">
        <v>1</v>
      </c>
      <c r="DQ13">
        <v>4</v>
      </c>
      <c r="DR13">
        <v>4</v>
      </c>
      <c r="DS13">
        <v>2</v>
      </c>
      <c r="DT13">
        <v>2</v>
      </c>
      <c r="DU13">
        <v>2</v>
      </c>
      <c r="DV13">
        <v>3</v>
      </c>
      <c r="DW13">
        <v>6</v>
      </c>
      <c r="DX13">
        <v>3</v>
      </c>
      <c r="DY13">
        <v>7</v>
      </c>
      <c r="DZ13">
        <v>2</v>
      </c>
      <c r="EA13">
        <v>1</v>
      </c>
      <c r="EB13">
        <v>3</v>
      </c>
      <c r="EC13">
        <v>3</v>
      </c>
      <c r="ED13">
        <v>5</v>
      </c>
      <c r="EE13">
        <v>1</v>
      </c>
      <c r="EF13">
        <v>1</v>
      </c>
      <c r="EG13">
        <v>0</v>
      </c>
      <c r="EH13">
        <v>0</v>
      </c>
      <c r="EI13">
        <v>2</v>
      </c>
      <c r="EJ13">
        <v>134</v>
      </c>
      <c r="EK13">
        <v>143</v>
      </c>
      <c r="EL13">
        <v>141</v>
      </c>
      <c r="EM13">
        <v>133</v>
      </c>
      <c r="EN13">
        <v>154</v>
      </c>
      <c r="EO13">
        <v>137</v>
      </c>
      <c r="EP13">
        <v>186</v>
      </c>
      <c r="EQ13">
        <v>164</v>
      </c>
      <c r="ER13">
        <v>155</v>
      </c>
      <c r="ES13">
        <v>172</v>
      </c>
      <c r="ET13">
        <v>167</v>
      </c>
      <c r="EU13">
        <v>147</v>
      </c>
      <c r="EV13">
        <v>179</v>
      </c>
      <c r="EW13">
        <v>174</v>
      </c>
      <c r="EX13">
        <v>155</v>
      </c>
      <c r="EY13">
        <v>157</v>
      </c>
      <c r="EZ13">
        <v>157</v>
      </c>
      <c r="FA13">
        <v>157</v>
      </c>
      <c r="FB13">
        <v>185</v>
      </c>
      <c r="FC13">
        <v>162</v>
      </c>
      <c r="FD13">
        <v>163</v>
      </c>
      <c r="FE13">
        <v>167</v>
      </c>
      <c r="FF13">
        <v>161</v>
      </c>
      <c r="FG13">
        <v>154</v>
      </c>
      <c r="FH13">
        <v>175</v>
      </c>
      <c r="FI13">
        <v>157</v>
      </c>
      <c r="FJ13">
        <v>160</v>
      </c>
      <c r="FK13">
        <v>153</v>
      </c>
      <c r="FL13">
        <v>159</v>
      </c>
      <c r="FM13">
        <v>145</v>
      </c>
      <c r="FN13">
        <v>117</v>
      </c>
      <c r="FO13">
        <v>100</v>
      </c>
      <c r="FP13">
        <v>78</v>
      </c>
      <c r="FQ13">
        <v>70</v>
      </c>
      <c r="FR13">
        <v>53</v>
      </c>
      <c r="FS13">
        <v>0.29104477000000001</v>
      </c>
      <c r="FT13">
        <v>0.13286713</v>
      </c>
      <c r="FU13">
        <v>7.8014189999999997E-2</v>
      </c>
      <c r="FV13">
        <v>1.5037594E-2</v>
      </c>
      <c r="FW13">
        <v>4.5454546999999998E-2</v>
      </c>
      <c r="FX13">
        <v>4.379562E-2</v>
      </c>
      <c r="FY13">
        <v>1.0752688E-2</v>
      </c>
      <c r="FZ13">
        <v>1.8292682000000001E-2</v>
      </c>
      <c r="GA13">
        <v>0</v>
      </c>
      <c r="GB13">
        <v>1.1627907E-2</v>
      </c>
      <c r="GC13">
        <v>0</v>
      </c>
      <c r="GD13">
        <v>6.8027210000000003E-3</v>
      </c>
      <c r="GE13">
        <v>2.2346367999999998E-2</v>
      </c>
      <c r="GF13">
        <v>2.2988505999999999E-2</v>
      </c>
      <c r="GG13">
        <v>5.1612902000000002E-2</v>
      </c>
      <c r="GH13">
        <v>6.3694270000000004E-3</v>
      </c>
      <c r="GI13">
        <v>2.5477706999999999E-2</v>
      </c>
      <c r="GJ13">
        <v>2.5477706999999999E-2</v>
      </c>
      <c r="GK13">
        <v>1.0810811E-2</v>
      </c>
      <c r="GL13">
        <v>1.2345679E-2</v>
      </c>
      <c r="GM13">
        <v>1.2269937999999999E-2</v>
      </c>
      <c r="GN13">
        <v>1.7964073000000001E-2</v>
      </c>
      <c r="GO13">
        <v>3.7267080000000001E-2</v>
      </c>
      <c r="GP13">
        <v>1.9480519000000002E-2</v>
      </c>
      <c r="GQ13">
        <v>0.04</v>
      </c>
      <c r="GR13">
        <v>1.2738854000000001E-2</v>
      </c>
      <c r="GS13">
        <v>6.2500000000000003E-3</v>
      </c>
      <c r="GT13">
        <v>1.9607843999999999E-2</v>
      </c>
      <c r="GU13">
        <v>1.8867925000000001E-2</v>
      </c>
      <c r="GV13">
        <v>3.4482760000000001E-2</v>
      </c>
      <c r="GW13">
        <v>8.5470089999999995E-3</v>
      </c>
      <c r="GX13">
        <v>0.01</v>
      </c>
      <c r="GY13">
        <v>0</v>
      </c>
      <c r="GZ13">
        <v>0</v>
      </c>
      <c r="HA13">
        <v>3.7735850000000001E-2</v>
      </c>
      <c r="HB13">
        <v>38</v>
      </c>
      <c r="HC13">
        <v>25</v>
      </c>
      <c r="HD13">
        <v>10</v>
      </c>
      <c r="HE13">
        <v>8</v>
      </c>
      <c r="HF13">
        <v>9</v>
      </c>
      <c r="HG13">
        <v>5</v>
      </c>
      <c r="HH13">
        <v>8</v>
      </c>
      <c r="HI13">
        <v>8</v>
      </c>
      <c r="HJ13">
        <v>4</v>
      </c>
      <c r="HK13">
        <v>4</v>
      </c>
      <c r="HL13">
        <v>5</v>
      </c>
      <c r="HM13">
        <v>5</v>
      </c>
      <c r="HN13">
        <v>0</v>
      </c>
      <c r="HO13">
        <v>4</v>
      </c>
      <c r="HP13">
        <v>4</v>
      </c>
      <c r="HQ13">
        <v>4</v>
      </c>
      <c r="HR13">
        <v>2</v>
      </c>
      <c r="HS13">
        <v>2</v>
      </c>
      <c r="HT13">
        <v>0</v>
      </c>
      <c r="HU13">
        <v>1</v>
      </c>
      <c r="HV13">
        <v>2</v>
      </c>
      <c r="HW13">
        <v>2</v>
      </c>
      <c r="HX13">
        <v>5</v>
      </c>
      <c r="HY13">
        <v>10</v>
      </c>
      <c r="HZ13">
        <v>2</v>
      </c>
      <c r="IA13">
        <v>2</v>
      </c>
      <c r="IB13">
        <v>2</v>
      </c>
      <c r="IC13">
        <v>1</v>
      </c>
      <c r="ID13">
        <v>2</v>
      </c>
      <c r="IE13">
        <v>1</v>
      </c>
      <c r="IF13">
        <v>3</v>
      </c>
      <c r="IG13">
        <v>2</v>
      </c>
      <c r="IH13">
        <v>3</v>
      </c>
      <c r="II13">
        <v>0</v>
      </c>
      <c r="IJ13">
        <v>1</v>
      </c>
      <c r="IK13">
        <v>126</v>
      </c>
      <c r="IL13">
        <v>130</v>
      </c>
      <c r="IM13">
        <v>138</v>
      </c>
      <c r="IN13">
        <v>147</v>
      </c>
      <c r="IO13">
        <v>172</v>
      </c>
      <c r="IP13">
        <v>135</v>
      </c>
      <c r="IQ13">
        <v>180</v>
      </c>
      <c r="IR13">
        <v>149</v>
      </c>
      <c r="IS13">
        <v>182</v>
      </c>
      <c r="IT13">
        <v>170</v>
      </c>
      <c r="IU13">
        <v>160</v>
      </c>
      <c r="IV13">
        <v>140</v>
      </c>
      <c r="IW13">
        <v>175</v>
      </c>
      <c r="IX13">
        <v>156</v>
      </c>
      <c r="IY13">
        <v>168</v>
      </c>
      <c r="IZ13">
        <v>178</v>
      </c>
      <c r="JA13">
        <v>177</v>
      </c>
      <c r="JB13">
        <v>172</v>
      </c>
      <c r="JC13">
        <v>189</v>
      </c>
      <c r="JD13">
        <v>164</v>
      </c>
      <c r="JE13">
        <v>172</v>
      </c>
      <c r="JF13">
        <v>180</v>
      </c>
      <c r="JG13">
        <v>185</v>
      </c>
      <c r="JH13">
        <v>161</v>
      </c>
      <c r="JI13">
        <v>208</v>
      </c>
      <c r="JJ13">
        <v>153</v>
      </c>
      <c r="JK13">
        <v>167</v>
      </c>
      <c r="JL13">
        <v>183</v>
      </c>
      <c r="JM13">
        <v>168</v>
      </c>
      <c r="JN13">
        <v>133</v>
      </c>
      <c r="JO13">
        <v>149</v>
      </c>
      <c r="JP13">
        <v>106</v>
      </c>
      <c r="JQ13">
        <v>101</v>
      </c>
      <c r="JR13">
        <v>71</v>
      </c>
      <c r="JS13">
        <v>71</v>
      </c>
      <c r="JT13">
        <v>0.3015873</v>
      </c>
      <c r="JU13">
        <v>0.1923077</v>
      </c>
      <c r="JV13">
        <v>7.2463765999999999E-2</v>
      </c>
      <c r="JW13">
        <v>5.4421768000000002E-2</v>
      </c>
      <c r="JX13">
        <v>5.2325579999999997E-2</v>
      </c>
      <c r="JY13">
        <v>3.7037037000000002E-2</v>
      </c>
      <c r="JZ13">
        <v>4.4444445999999999E-2</v>
      </c>
      <c r="KA13">
        <v>5.3691274999999997E-2</v>
      </c>
      <c r="KB13">
        <v>2.1978022999999999E-2</v>
      </c>
      <c r="KC13">
        <v>2.3529412E-2</v>
      </c>
      <c r="KD13">
        <v>3.125E-2</v>
      </c>
      <c r="KE13">
        <v>3.5714286999999997E-2</v>
      </c>
      <c r="KF13">
        <v>0</v>
      </c>
      <c r="KG13">
        <v>2.5641026000000001E-2</v>
      </c>
      <c r="KH13">
        <v>2.3809523999999999E-2</v>
      </c>
      <c r="KI13">
        <v>2.2471910000000001E-2</v>
      </c>
      <c r="KJ13">
        <v>1.1299435E-2</v>
      </c>
      <c r="KK13">
        <v>1.1627907E-2</v>
      </c>
      <c r="KL13">
        <v>0</v>
      </c>
      <c r="KM13">
        <v>6.0975606999999999E-3</v>
      </c>
      <c r="KN13">
        <v>1.1627907E-2</v>
      </c>
      <c r="KO13">
        <v>1.1111111E-2</v>
      </c>
      <c r="KP13">
        <v>2.7027028000000002E-2</v>
      </c>
      <c r="KQ13">
        <v>6.2111802000000001E-2</v>
      </c>
      <c r="KR13">
        <v>9.6153850000000006E-3</v>
      </c>
      <c r="KS13">
        <v>1.3071896E-2</v>
      </c>
      <c r="KT13">
        <v>1.1976048E-2</v>
      </c>
      <c r="KU13">
        <v>5.4644806999999997E-3</v>
      </c>
      <c r="KV13">
        <v>1.1904761999999999E-2</v>
      </c>
      <c r="KW13">
        <v>7.5187969999999998E-3</v>
      </c>
      <c r="KX13">
        <v>2.0134227000000001E-2</v>
      </c>
      <c r="KY13">
        <v>1.8867925000000001E-2</v>
      </c>
      <c r="KZ13">
        <v>2.9702969999999999E-2</v>
      </c>
      <c r="LA13">
        <v>0</v>
      </c>
      <c r="LB13">
        <v>1.4084507E-2</v>
      </c>
      <c r="LC13">
        <v>0.28240655362606049</v>
      </c>
      <c r="LD13">
        <v>0.1564935039371988</v>
      </c>
      <c r="LE13">
        <v>9.0637916668703605E-2</v>
      </c>
      <c r="LF13">
        <v>5.6193842879725703E-2</v>
      </c>
      <c r="LG13">
        <v>3.8178754587466002E-2</v>
      </c>
      <c r="LH13">
        <v>2.8756425272814301E-2</v>
      </c>
      <c r="LI13">
        <v>2.3828317884526402E-2</v>
      </c>
      <c r="LJ13">
        <v>2.1250797865911299E-2</v>
      </c>
      <c r="LK13">
        <v>1.99026922093361E-2</v>
      </c>
      <c r="LL13">
        <v>1.9197600164205499E-2</v>
      </c>
      <c r="LM13">
        <v>1.8828819876338901E-2</v>
      </c>
      <c r="LN13">
        <v>1.8635938816826E-2</v>
      </c>
      <c r="LO13">
        <v>1.8535057331717099E-2</v>
      </c>
      <c r="LP13">
        <v>1.84822938615067E-2</v>
      </c>
      <c r="LQ13">
        <v>1.84546972833473E-2</v>
      </c>
      <c r="LR13">
        <v>1.84402636018045E-2</v>
      </c>
      <c r="LS13">
        <v>1.8432714435321799E-2</v>
      </c>
      <c r="LT13">
        <v>1.8428766037651E-2</v>
      </c>
      <c r="LU13">
        <v>1.8426700929641798E-2</v>
      </c>
      <c r="LV13">
        <v>1.8425620827928299E-2</v>
      </c>
      <c r="LW13">
        <v>1.8425055908463502E-2</v>
      </c>
      <c r="LX13">
        <v>1.8424760441844198E-2</v>
      </c>
      <c r="LY13">
        <v>1.8424605905616301E-2</v>
      </c>
      <c r="LZ13">
        <v>1.8424525079410801E-2</v>
      </c>
      <c r="MA13">
        <v>1.8424482805339499E-2</v>
      </c>
      <c r="MB13">
        <v>1.8424460694972101E-2</v>
      </c>
      <c r="MC13">
        <v>1.84244491307122E-2</v>
      </c>
      <c r="MD13">
        <v>1.8424443082323098E-2</v>
      </c>
      <c r="ME13">
        <v>1.8424439918868399E-2</v>
      </c>
      <c r="MF13">
        <v>1.8424438264304701E-2</v>
      </c>
      <c r="MG13">
        <v>1.8424437398927698E-2</v>
      </c>
      <c r="MH13">
        <v>1.8424436946314401E-2</v>
      </c>
      <c r="MI13">
        <v>1.8424436709586701E-2</v>
      </c>
      <c r="MJ13">
        <v>1.8424436585772301E-2</v>
      </c>
      <c r="MK13">
        <v>1.8424436521014401E-2</v>
      </c>
      <c r="ML13">
        <v>0.28240655362606049</v>
      </c>
      <c r="MM13">
        <v>0.1564935039371988</v>
      </c>
      <c r="MN13">
        <v>9.0637916668703605E-2</v>
      </c>
      <c r="MO13">
        <v>5.6193842879725703E-2</v>
      </c>
      <c r="MP13">
        <v>3.8178754587466002E-2</v>
      </c>
      <c r="MQ13">
        <v>2.8756425272814301E-2</v>
      </c>
      <c r="MR13">
        <v>2.3828317884526402E-2</v>
      </c>
      <c r="MS13">
        <v>2.1250797865911299E-2</v>
      </c>
      <c r="MT13">
        <v>1.99026922093361E-2</v>
      </c>
      <c r="MU13">
        <v>1.9197600164205499E-2</v>
      </c>
      <c r="MV13">
        <v>1.8828819876338901E-2</v>
      </c>
      <c r="MW13">
        <v>1.8635938816826E-2</v>
      </c>
      <c r="MX13">
        <v>1.8535057331717099E-2</v>
      </c>
      <c r="MY13">
        <v>1.84822938615067E-2</v>
      </c>
      <c r="MZ13">
        <v>1.84546972833473E-2</v>
      </c>
      <c r="NA13">
        <v>1.84402636018045E-2</v>
      </c>
      <c r="NB13">
        <v>1.8432714435321799E-2</v>
      </c>
      <c r="NC13">
        <v>1.8428766037651E-2</v>
      </c>
      <c r="ND13">
        <v>1.8426700929641798E-2</v>
      </c>
      <c r="NE13">
        <v>1.8425620827928299E-2</v>
      </c>
      <c r="NF13">
        <v>1.8425055908463502E-2</v>
      </c>
      <c r="NG13">
        <v>1.8424760441844198E-2</v>
      </c>
      <c r="NH13">
        <v>1.8424605905616301E-2</v>
      </c>
      <c r="NI13">
        <v>1.8424525079410801E-2</v>
      </c>
      <c r="NJ13">
        <v>1.8424482805339499E-2</v>
      </c>
      <c r="NK13">
        <v>1.8424460694972101E-2</v>
      </c>
      <c r="NL13">
        <v>1.84244491307122E-2</v>
      </c>
      <c r="NM13">
        <v>1.8424443082323098E-2</v>
      </c>
      <c r="NN13">
        <v>1.8424439918868399E-2</v>
      </c>
      <c r="NO13">
        <v>1.8424438264304701E-2</v>
      </c>
      <c r="NP13">
        <v>1.8424437398927698E-2</v>
      </c>
      <c r="NQ13">
        <v>1.8424436946314401E-2</v>
      </c>
      <c r="NR13">
        <v>1.8424436709586701E-2</v>
      </c>
      <c r="NS13">
        <v>1.8424436585772301E-2</v>
      </c>
      <c r="NT13">
        <v>1.8424436521014401E-2</v>
      </c>
      <c r="NU13">
        <v>4.2609612829853802E-2</v>
      </c>
      <c r="NV13">
        <v>3.3477129827313303E-2</v>
      </c>
      <c r="NW13">
        <v>2.6607110786485599E-2</v>
      </c>
      <c r="NX13">
        <v>2.18660558095536E-2</v>
      </c>
      <c r="NY13">
        <v>1.71304042908909E-2</v>
      </c>
      <c r="NZ13">
        <v>1.56736867686517E-2</v>
      </c>
      <c r="OA13">
        <v>1.26465793059014E-2</v>
      </c>
      <c r="OB13">
        <v>1.25694217030857E-2</v>
      </c>
      <c r="OC13">
        <v>1.2452611104840101E-2</v>
      </c>
      <c r="OD13">
        <v>1.17342718076212E-2</v>
      </c>
      <c r="OE13">
        <v>1.17605207712004E-2</v>
      </c>
      <c r="OF13">
        <v>1.23205991609585E-2</v>
      </c>
      <c r="OG13">
        <v>1.1353461888259E-2</v>
      </c>
      <c r="OH13">
        <v>1.14651157488123E-2</v>
      </c>
      <c r="OI13">
        <v>1.19999255380087E-2</v>
      </c>
      <c r="OJ13">
        <v>1.1933246036595501E-2</v>
      </c>
      <c r="OK13">
        <v>1.19308490206114E-2</v>
      </c>
      <c r="OL13">
        <v>1.19295951161561E-2</v>
      </c>
      <c r="OM13">
        <v>1.11753958609534E-2</v>
      </c>
      <c r="ON13">
        <v>1.177884829604E-2</v>
      </c>
      <c r="OO13">
        <v>1.17496051820916E-2</v>
      </c>
      <c r="OP13">
        <v>1.16360434307516E-2</v>
      </c>
      <c r="OQ13">
        <v>1.1807883744749399E-2</v>
      </c>
      <c r="OR13">
        <v>1.20218014680257E-2</v>
      </c>
      <c r="OS13">
        <v>1.14215763557594E-2</v>
      </c>
      <c r="OT13">
        <v>1.1928227693664299E-2</v>
      </c>
      <c r="OU13">
        <v>1.1837480855727601E-2</v>
      </c>
      <c r="OV13">
        <v>1.2053608213775E-2</v>
      </c>
      <c r="OW13">
        <v>1.18674217965262E-2</v>
      </c>
      <c r="OX13">
        <v>1.23207596155466E-2</v>
      </c>
      <c r="OY13">
        <v>1.3476074541515899E-2</v>
      </c>
      <c r="OZ13">
        <v>1.44167361678086E-2</v>
      </c>
      <c r="PA13">
        <v>1.60864628309694E-2</v>
      </c>
      <c r="PB13">
        <v>1.6888826784057401E-2</v>
      </c>
      <c r="PC13">
        <v>1.9182718778664499E-2</v>
      </c>
      <c r="PD13">
        <v>4.3720197940581199E-2</v>
      </c>
      <c r="PE13">
        <v>3.4826556600858601E-2</v>
      </c>
      <c r="PF13">
        <v>2.6844496076841799E-2</v>
      </c>
      <c r="PG13">
        <v>2.0981033888400301E-2</v>
      </c>
      <c r="PH13">
        <v>1.6387019646980298E-2</v>
      </c>
      <c r="PI13">
        <v>1.5769594939294199E-2</v>
      </c>
      <c r="PJ13">
        <v>1.2810083418247801E-2</v>
      </c>
      <c r="PK13">
        <v>1.30667008216434E-2</v>
      </c>
      <c r="PL13">
        <v>1.1680144811129899E-2</v>
      </c>
      <c r="PM13">
        <v>1.1788939311019E-2</v>
      </c>
      <c r="PN13">
        <v>1.19642122652151E-2</v>
      </c>
      <c r="PO13">
        <v>1.2570139674546199E-2</v>
      </c>
      <c r="PP13">
        <v>1.14551531134503E-2</v>
      </c>
      <c r="PQ13">
        <v>1.1977494901313101E-2</v>
      </c>
      <c r="PR13">
        <v>1.1617602950414301E-2</v>
      </c>
      <c r="PS13">
        <v>1.13499546320455E-2</v>
      </c>
      <c r="PT13">
        <v>1.1372911989595001E-2</v>
      </c>
      <c r="PU13">
        <v>1.1501406474608599E-2</v>
      </c>
      <c r="PV13">
        <v>1.1082572772674999E-2</v>
      </c>
      <c r="PW13">
        <v>1.1720999251603701E-2</v>
      </c>
      <c r="PX13">
        <v>1.1500270403370301E-2</v>
      </c>
      <c r="PY13">
        <v>1.12954850478235E-2</v>
      </c>
      <c r="PZ13">
        <v>1.1174772474935001E-2</v>
      </c>
      <c r="QA13">
        <v>1.18078583310914E-2</v>
      </c>
      <c r="QB13">
        <v>1.0680887786809199E-2</v>
      </c>
      <c r="QC13">
        <v>1.2053613866892E-2</v>
      </c>
      <c r="QD13">
        <v>1.1635946972223799E-2</v>
      </c>
      <c r="QE13">
        <v>1.1222353815856701E-2</v>
      </c>
      <c r="QF13">
        <v>1.16082541492673E-2</v>
      </c>
      <c r="QG13">
        <v>1.2768611674099E-2</v>
      </c>
      <c r="QH13">
        <v>1.21843286070107E-2</v>
      </c>
      <c r="QI13">
        <v>1.40577713514563E-2</v>
      </c>
      <c r="QJ13">
        <v>1.4354594625637601E-2</v>
      </c>
      <c r="QK13">
        <v>1.67809155821627E-2</v>
      </c>
      <c r="QL13">
        <v>1.6780915553225601E-2</v>
      </c>
    </row>
    <row r="14" spans="1:454" x14ac:dyDescent="0.2">
      <c r="A14" s="27" t="s">
        <v>4484</v>
      </c>
      <c r="B14">
        <v>641</v>
      </c>
      <c r="C14" s="27" t="s">
        <v>4473</v>
      </c>
      <c r="D14">
        <v>0.76352957987075487</v>
      </c>
      <c r="E14">
        <v>1</v>
      </c>
      <c r="F14">
        <v>93.269029356512618</v>
      </c>
      <c r="G14">
        <v>2.268330733229329</v>
      </c>
      <c r="H14" s="27" t="s">
        <v>4474</v>
      </c>
      <c r="I14" s="27" t="s">
        <v>852</v>
      </c>
      <c r="J14" s="27" t="s">
        <v>4475</v>
      </c>
      <c r="K14">
        <v>119</v>
      </c>
      <c r="L14">
        <v>745</v>
      </c>
      <c r="M14" s="27" t="s">
        <v>4485</v>
      </c>
      <c r="N14" s="27" t="s">
        <v>4449</v>
      </c>
      <c r="O14" s="27" t="s">
        <v>4375</v>
      </c>
      <c r="P14" s="27" t="s">
        <v>4478</v>
      </c>
      <c r="Q14">
        <v>598</v>
      </c>
      <c r="R14">
        <v>598</v>
      </c>
      <c r="S14">
        <v>76.803619999999995</v>
      </c>
      <c r="T14">
        <v>0.24686000999999999</v>
      </c>
      <c r="U14">
        <v>35.625419999999998</v>
      </c>
      <c r="V14">
        <v>0.28888200000000003</v>
      </c>
      <c r="W14">
        <v>0.31279624</v>
      </c>
      <c r="X14">
        <v>0.24686000999999999</v>
      </c>
      <c r="Y14">
        <v>2.1036691999999999E-2</v>
      </c>
      <c r="Z14">
        <v>338.22372000000001</v>
      </c>
      <c r="AA14">
        <v>6.0301510000000001E-3</v>
      </c>
      <c r="AB14" t="b">
        <v>1</v>
      </c>
      <c r="AC14">
        <v>0.53518385000000002</v>
      </c>
      <c r="AD14">
        <v>9.026381944057098</v>
      </c>
      <c r="AE14">
        <v>0.1260634760745554</v>
      </c>
      <c r="AF14" s="27" t="s">
        <v>4486</v>
      </c>
      <c r="AG14" s="27" t="s">
        <v>4451</v>
      </c>
      <c r="AH14" s="27" t="s">
        <v>4452</v>
      </c>
      <c r="AI14" s="27" t="s">
        <v>4453</v>
      </c>
      <c r="AJ14" s="27" t="s">
        <v>4416</v>
      </c>
      <c r="AK14" s="27" t="s">
        <v>4417</v>
      </c>
      <c r="AL14" s="27" t="s">
        <v>4383</v>
      </c>
      <c r="AM14" s="27" t="s">
        <v>4384</v>
      </c>
      <c r="AN14">
        <v>6.2597739999999999E-2</v>
      </c>
      <c r="AO14">
        <v>3.8090587000000002E-2</v>
      </c>
      <c r="AP14">
        <v>244.0256</v>
      </c>
      <c r="AQ14">
        <v>3.6442994999999999E-2</v>
      </c>
      <c r="AR14">
        <v>2.5994007000000002E-3</v>
      </c>
      <c r="AS14" s="27" t="s">
        <v>11</v>
      </c>
      <c r="AT14" s="27" t="s">
        <v>11</v>
      </c>
      <c r="AU14">
        <v>38.910110000000003</v>
      </c>
      <c r="AV14">
        <v>0.21422972000000001</v>
      </c>
      <c r="AW14">
        <v>5.824526E-2</v>
      </c>
      <c r="AX14">
        <v>0.30677539999999998</v>
      </c>
      <c r="AY14">
        <v>5.6034992999999998E-2</v>
      </c>
      <c r="AZ14">
        <v>497.01409999999998</v>
      </c>
      <c r="BA14">
        <v>463.15228000000002</v>
      </c>
      <c r="BB14">
        <v>0.21422972000000001</v>
      </c>
      <c r="BC14">
        <v>4.5694739999999998E-2</v>
      </c>
      <c r="BD14">
        <v>2.1310427999999999E-2</v>
      </c>
      <c r="BE14">
        <v>3.5560575999999998E-3</v>
      </c>
      <c r="BF14">
        <v>-3.8208667999999999E-3</v>
      </c>
      <c r="BG14" s="27" t="s">
        <v>11</v>
      </c>
      <c r="BH14" s="27" t="s">
        <v>11</v>
      </c>
      <c r="BI14" t="b">
        <v>1</v>
      </c>
      <c r="BJ14">
        <v>38.431609999999999</v>
      </c>
      <c r="BK14">
        <v>0.26786166</v>
      </c>
      <c r="BL14">
        <v>8.1547393999999995E-2</v>
      </c>
      <c r="BM14">
        <v>0.30151372999999998</v>
      </c>
      <c r="BN14">
        <v>5.0147295000000001E-2</v>
      </c>
      <c r="BO14">
        <v>180.99424999999999</v>
      </c>
      <c r="BP14">
        <v>131.54333</v>
      </c>
      <c r="BQ14">
        <v>0.26786166</v>
      </c>
      <c r="BR14">
        <v>5.6176881999999997E-2</v>
      </c>
      <c r="BS14">
        <v>2.0246169000000001E-2</v>
      </c>
      <c r="BT14">
        <v>3.9026751E-3</v>
      </c>
      <c r="BU14">
        <v>-4.5468922999999999E-4</v>
      </c>
      <c r="BV14" s="27" t="s">
        <v>11</v>
      </c>
      <c r="BW14" s="27" t="s">
        <v>11</v>
      </c>
      <c r="BX14" t="b">
        <v>1</v>
      </c>
      <c r="BY14">
        <v>76.803619999999995</v>
      </c>
      <c r="BZ14">
        <v>77.341719999999995</v>
      </c>
      <c r="CA14">
        <v>1.5447900000000001</v>
      </c>
      <c r="CB14">
        <v>61.251139999999999</v>
      </c>
      <c r="CC14">
        <v>25.196971999999999</v>
      </c>
      <c r="CD14">
        <v>31.961866000000001</v>
      </c>
      <c r="CE14">
        <v>57.158839999999998</v>
      </c>
      <c r="CF14">
        <v>55</v>
      </c>
      <c r="CG14">
        <v>35</v>
      </c>
      <c r="CH14">
        <v>5415</v>
      </c>
      <c r="CI14">
        <v>2719</v>
      </c>
      <c r="CJ14">
        <v>2696</v>
      </c>
      <c r="CK14">
        <v>32</v>
      </c>
      <c r="CL14">
        <v>207</v>
      </c>
      <c r="CM14">
        <v>101</v>
      </c>
      <c r="CN14">
        <v>106</v>
      </c>
      <c r="CO14">
        <v>4.0803839999999996</v>
      </c>
      <c r="CP14">
        <v>0.25250604999999998</v>
      </c>
      <c r="CQ14">
        <v>7.2216269999999999E-2</v>
      </c>
      <c r="CR14">
        <v>0.25294608000000002</v>
      </c>
      <c r="CS14">
        <v>3.7108634000000001E-2</v>
      </c>
      <c r="CT14">
        <v>0.32531169999999998</v>
      </c>
      <c r="CU14">
        <v>3.9116065999999998E-2</v>
      </c>
      <c r="CV14">
        <v>2.1748487E-2</v>
      </c>
      <c r="CW14">
        <v>2.5427806999999999E-3</v>
      </c>
      <c r="CX14">
        <v>981.20450000000005</v>
      </c>
      <c r="CY14">
        <v>837.08996999999999</v>
      </c>
      <c r="CZ14">
        <v>3.9817320000000003E-2</v>
      </c>
      <c r="DA14">
        <v>15</v>
      </c>
      <c r="DB14">
        <v>10</v>
      </c>
      <c r="DC14">
        <v>4</v>
      </c>
      <c r="DD14">
        <v>6</v>
      </c>
      <c r="DE14">
        <v>5</v>
      </c>
      <c r="DF14">
        <v>7</v>
      </c>
      <c r="DG14">
        <v>3</v>
      </c>
      <c r="DH14">
        <v>2</v>
      </c>
      <c r="DI14">
        <v>2</v>
      </c>
      <c r="DJ14">
        <v>3</v>
      </c>
      <c r="DK14">
        <v>3</v>
      </c>
      <c r="DL14">
        <v>0</v>
      </c>
      <c r="DM14">
        <v>1</v>
      </c>
      <c r="DN14">
        <v>1</v>
      </c>
      <c r="DO14">
        <v>0</v>
      </c>
      <c r="DP14">
        <v>3</v>
      </c>
      <c r="DQ14">
        <v>2</v>
      </c>
      <c r="DR14">
        <v>1</v>
      </c>
      <c r="DS14">
        <v>3</v>
      </c>
      <c r="DT14">
        <v>1</v>
      </c>
      <c r="DU14">
        <v>1</v>
      </c>
      <c r="DV14">
        <v>0</v>
      </c>
      <c r="DW14">
        <v>3</v>
      </c>
      <c r="DX14">
        <v>1</v>
      </c>
      <c r="DY14">
        <v>3</v>
      </c>
      <c r="DZ14">
        <v>6</v>
      </c>
      <c r="EA14">
        <v>4</v>
      </c>
      <c r="EB14">
        <v>2</v>
      </c>
      <c r="EC14">
        <v>3</v>
      </c>
      <c r="ED14">
        <v>1</v>
      </c>
      <c r="EE14">
        <v>2</v>
      </c>
      <c r="EF14">
        <v>0</v>
      </c>
      <c r="EG14">
        <v>1</v>
      </c>
      <c r="EH14">
        <v>1</v>
      </c>
      <c r="EI14">
        <v>1</v>
      </c>
      <c r="EJ14">
        <v>55</v>
      </c>
      <c r="EK14">
        <v>57</v>
      </c>
      <c r="EL14">
        <v>58</v>
      </c>
      <c r="EM14">
        <v>72</v>
      </c>
      <c r="EN14">
        <v>59</v>
      </c>
      <c r="EO14">
        <v>73</v>
      </c>
      <c r="EP14">
        <v>74</v>
      </c>
      <c r="EQ14">
        <v>79</v>
      </c>
      <c r="ER14">
        <v>67</v>
      </c>
      <c r="ES14">
        <v>87</v>
      </c>
      <c r="ET14">
        <v>82</v>
      </c>
      <c r="EU14">
        <v>80</v>
      </c>
      <c r="EV14">
        <v>84</v>
      </c>
      <c r="EW14">
        <v>87</v>
      </c>
      <c r="EX14">
        <v>71</v>
      </c>
      <c r="EY14">
        <v>94</v>
      </c>
      <c r="EZ14">
        <v>82</v>
      </c>
      <c r="FA14">
        <v>101</v>
      </c>
      <c r="FB14">
        <v>97</v>
      </c>
      <c r="FC14">
        <v>82</v>
      </c>
      <c r="FD14">
        <v>86</v>
      </c>
      <c r="FE14">
        <v>98</v>
      </c>
      <c r="FF14">
        <v>72</v>
      </c>
      <c r="FG14">
        <v>103</v>
      </c>
      <c r="FH14">
        <v>83</v>
      </c>
      <c r="FI14">
        <v>110</v>
      </c>
      <c r="FJ14">
        <v>79</v>
      </c>
      <c r="FK14">
        <v>106</v>
      </c>
      <c r="FL14">
        <v>94</v>
      </c>
      <c r="FM14">
        <v>94</v>
      </c>
      <c r="FN14">
        <v>63</v>
      </c>
      <c r="FO14">
        <v>67</v>
      </c>
      <c r="FP14">
        <v>35</v>
      </c>
      <c r="FQ14">
        <v>48</v>
      </c>
      <c r="FR14">
        <v>40</v>
      </c>
      <c r="FS14">
        <v>0.27272728000000002</v>
      </c>
      <c r="FT14">
        <v>0.1754386</v>
      </c>
      <c r="FU14">
        <v>6.8965520000000002E-2</v>
      </c>
      <c r="FV14">
        <v>8.3333335999999994E-2</v>
      </c>
      <c r="FW14">
        <v>8.4745765000000001E-2</v>
      </c>
      <c r="FX14">
        <v>9.5890409999999995E-2</v>
      </c>
      <c r="FY14">
        <v>4.054054E-2</v>
      </c>
      <c r="FZ14">
        <v>2.5316456000000001E-2</v>
      </c>
      <c r="GA14">
        <v>2.9850746000000001E-2</v>
      </c>
      <c r="GB14">
        <v>3.4482760000000001E-2</v>
      </c>
      <c r="GC14">
        <v>3.6585364000000002E-2</v>
      </c>
      <c r="GD14">
        <v>0</v>
      </c>
      <c r="GE14">
        <v>1.1904761999999999E-2</v>
      </c>
      <c r="GF14">
        <v>1.1494252999999999E-2</v>
      </c>
      <c r="GG14">
        <v>0</v>
      </c>
      <c r="GH14">
        <v>3.1914893999999999E-2</v>
      </c>
      <c r="GI14">
        <v>2.4390242999999999E-2</v>
      </c>
      <c r="GJ14">
        <v>9.9009900000000001E-3</v>
      </c>
      <c r="GK14">
        <v>3.0927835000000001E-2</v>
      </c>
      <c r="GL14">
        <v>1.2195121499999999E-2</v>
      </c>
      <c r="GM14">
        <v>1.1627907E-2</v>
      </c>
      <c r="GN14">
        <v>0</v>
      </c>
      <c r="GO14">
        <v>4.1666667999999997E-2</v>
      </c>
      <c r="GP14">
        <v>9.7087379999999997E-3</v>
      </c>
      <c r="GQ14">
        <v>3.6144576999999997E-2</v>
      </c>
      <c r="GR14">
        <v>5.4545455E-2</v>
      </c>
      <c r="GS14">
        <v>5.0632913000000002E-2</v>
      </c>
      <c r="GT14">
        <v>1.8867925000000001E-2</v>
      </c>
      <c r="GU14">
        <v>3.1914893999999999E-2</v>
      </c>
      <c r="GV14">
        <v>1.0638297999999999E-2</v>
      </c>
      <c r="GW14">
        <v>3.1746033999999999E-2</v>
      </c>
      <c r="GX14">
        <v>0</v>
      </c>
      <c r="GY14">
        <v>2.8571428999999999E-2</v>
      </c>
      <c r="GZ14">
        <v>2.0833333999999998E-2</v>
      </c>
      <c r="HA14">
        <v>2.5000000000000001E-2</v>
      </c>
      <c r="HB14">
        <v>12</v>
      </c>
      <c r="HC14">
        <v>12</v>
      </c>
      <c r="HD14">
        <v>8</v>
      </c>
      <c r="HE14">
        <v>6</v>
      </c>
      <c r="HF14">
        <v>7</v>
      </c>
      <c r="HG14">
        <v>4</v>
      </c>
      <c r="HH14">
        <v>3</v>
      </c>
      <c r="HI14">
        <v>6</v>
      </c>
      <c r="HJ14">
        <v>4</v>
      </c>
      <c r="HK14">
        <v>2</v>
      </c>
      <c r="HL14">
        <v>1</v>
      </c>
      <c r="HM14">
        <v>0</v>
      </c>
      <c r="HN14">
        <v>1</v>
      </c>
      <c r="HO14">
        <v>1</v>
      </c>
      <c r="HP14">
        <v>0</v>
      </c>
      <c r="HQ14">
        <v>5</v>
      </c>
      <c r="HR14">
        <v>1</v>
      </c>
      <c r="HS14">
        <v>0</v>
      </c>
      <c r="HT14">
        <v>2</v>
      </c>
      <c r="HU14">
        <v>1</v>
      </c>
      <c r="HV14">
        <v>0</v>
      </c>
      <c r="HW14">
        <v>2</v>
      </c>
      <c r="HX14">
        <v>0</v>
      </c>
      <c r="HY14">
        <v>3</v>
      </c>
      <c r="HZ14">
        <v>2</v>
      </c>
      <c r="IA14">
        <v>5</v>
      </c>
      <c r="IB14">
        <v>2</v>
      </c>
      <c r="IC14">
        <v>8</v>
      </c>
      <c r="ID14">
        <v>2</v>
      </c>
      <c r="IE14">
        <v>2</v>
      </c>
      <c r="IF14">
        <v>2</v>
      </c>
      <c r="IG14">
        <v>0</v>
      </c>
      <c r="IH14">
        <v>0</v>
      </c>
      <c r="II14">
        <v>1</v>
      </c>
      <c r="IJ14">
        <v>1</v>
      </c>
      <c r="IK14">
        <v>35</v>
      </c>
      <c r="IL14">
        <v>65</v>
      </c>
      <c r="IM14">
        <v>58</v>
      </c>
      <c r="IN14">
        <v>55</v>
      </c>
      <c r="IO14">
        <v>66</v>
      </c>
      <c r="IP14">
        <v>74</v>
      </c>
      <c r="IQ14">
        <v>81</v>
      </c>
      <c r="IR14">
        <v>82</v>
      </c>
      <c r="IS14">
        <v>75</v>
      </c>
      <c r="IT14">
        <v>82</v>
      </c>
      <c r="IU14">
        <v>90</v>
      </c>
      <c r="IV14">
        <v>80</v>
      </c>
      <c r="IW14">
        <v>72</v>
      </c>
      <c r="IX14">
        <v>96</v>
      </c>
      <c r="IY14">
        <v>82</v>
      </c>
      <c r="IZ14">
        <v>91</v>
      </c>
      <c r="JA14">
        <v>88</v>
      </c>
      <c r="JB14">
        <v>93</v>
      </c>
      <c r="JC14">
        <v>95</v>
      </c>
      <c r="JD14">
        <v>92</v>
      </c>
      <c r="JE14">
        <v>96</v>
      </c>
      <c r="JF14">
        <v>92</v>
      </c>
      <c r="JG14">
        <v>97</v>
      </c>
      <c r="JH14">
        <v>91</v>
      </c>
      <c r="JI14">
        <v>88</v>
      </c>
      <c r="JJ14">
        <v>99</v>
      </c>
      <c r="JK14">
        <v>88</v>
      </c>
      <c r="JL14">
        <v>101</v>
      </c>
      <c r="JM14">
        <v>79</v>
      </c>
      <c r="JN14">
        <v>85</v>
      </c>
      <c r="JO14">
        <v>67</v>
      </c>
      <c r="JP14">
        <v>47</v>
      </c>
      <c r="JQ14">
        <v>44</v>
      </c>
      <c r="JR14">
        <v>38</v>
      </c>
      <c r="JS14">
        <v>32</v>
      </c>
      <c r="JT14">
        <v>0.34285715</v>
      </c>
      <c r="JU14">
        <v>0.18461538999999999</v>
      </c>
      <c r="JV14">
        <v>0.13793103000000001</v>
      </c>
      <c r="JW14">
        <v>0.10909091</v>
      </c>
      <c r="JX14">
        <v>0.10606061</v>
      </c>
      <c r="JY14">
        <v>5.4054054999999997E-2</v>
      </c>
      <c r="JZ14">
        <v>3.7037037000000002E-2</v>
      </c>
      <c r="KA14">
        <v>7.3170730000000003E-2</v>
      </c>
      <c r="KB14">
        <v>5.3333335000000003E-2</v>
      </c>
      <c r="KC14">
        <v>2.4390242999999999E-2</v>
      </c>
      <c r="KD14">
        <v>1.1111111E-2</v>
      </c>
      <c r="KE14">
        <v>0</v>
      </c>
      <c r="KF14">
        <v>1.3888889E-2</v>
      </c>
      <c r="KG14">
        <v>1.0416666999999999E-2</v>
      </c>
      <c r="KH14">
        <v>0</v>
      </c>
      <c r="KI14">
        <v>5.4945055E-2</v>
      </c>
      <c r="KJ14">
        <v>1.1363636999999999E-2</v>
      </c>
      <c r="KK14">
        <v>0</v>
      </c>
      <c r="KL14">
        <v>2.1052632000000002E-2</v>
      </c>
      <c r="KM14">
        <v>1.0869564999999999E-2</v>
      </c>
      <c r="KN14">
        <v>0</v>
      </c>
      <c r="KO14">
        <v>2.1739129999999999E-2</v>
      </c>
      <c r="KP14">
        <v>0</v>
      </c>
      <c r="KQ14">
        <v>3.2967034999999999E-2</v>
      </c>
      <c r="KR14">
        <v>2.2727272999999999E-2</v>
      </c>
      <c r="KS14">
        <v>5.0505050000000003E-2</v>
      </c>
      <c r="KT14">
        <v>2.2727272999999999E-2</v>
      </c>
      <c r="KU14">
        <v>7.9207920000000001E-2</v>
      </c>
      <c r="KV14">
        <v>2.5316456000000001E-2</v>
      </c>
      <c r="KW14">
        <v>2.3529412E-2</v>
      </c>
      <c r="KX14">
        <v>2.9850746000000001E-2</v>
      </c>
      <c r="KY14">
        <v>0</v>
      </c>
      <c r="KZ14">
        <v>0</v>
      </c>
      <c r="LA14">
        <v>2.6315789999999999E-2</v>
      </c>
      <c r="LB14">
        <v>3.125E-2</v>
      </c>
      <c r="LC14">
        <v>0.27469456568360329</v>
      </c>
      <c r="LD14">
        <v>0.19240825671215589</v>
      </c>
      <c r="LE14">
        <v>0.13689064357056371</v>
      </c>
      <c r="LF14">
        <v>9.9433557361860603E-2</v>
      </c>
      <c r="LG14">
        <v>7.4161698075188506E-2</v>
      </c>
      <c r="LH14">
        <v>5.7111069303723498E-2</v>
      </c>
      <c r="LI14">
        <v>4.5607208895018597E-2</v>
      </c>
      <c r="LJ14">
        <v>3.7845688421096702E-2</v>
      </c>
      <c r="LK14">
        <v>3.2609081062620303E-2</v>
      </c>
      <c r="LL14">
        <v>2.90760031407124E-2</v>
      </c>
      <c r="LM14">
        <v>2.6692276665198199E-2</v>
      </c>
      <c r="LN14">
        <v>2.5084004208246899E-2</v>
      </c>
      <c r="LO14">
        <v>2.3998921535231602E-2</v>
      </c>
      <c r="LP14">
        <v>2.32668289086439E-2</v>
      </c>
      <c r="LQ14">
        <v>2.27728945502465E-2</v>
      </c>
      <c r="LR14">
        <v>2.2439642798289E-2</v>
      </c>
      <c r="LS14">
        <v>2.2214801727214201E-2</v>
      </c>
      <c r="LT14">
        <v>2.20631040783793E-2</v>
      </c>
      <c r="LU14">
        <v>2.1960755443621201E-2</v>
      </c>
      <c r="LV14">
        <v>2.1891702013213499E-2</v>
      </c>
      <c r="LW14">
        <v>2.1845112468933399E-2</v>
      </c>
      <c r="LX14">
        <v>2.18136790466773E-2</v>
      </c>
      <c r="LY14">
        <v>2.1792471283219001E-2</v>
      </c>
      <c r="LZ14">
        <v>2.1778162652512398E-2</v>
      </c>
      <c r="MA14">
        <v>2.17685087862243E-2</v>
      </c>
      <c r="MB14">
        <v>2.17619954352112E-2</v>
      </c>
      <c r="MC14">
        <v>2.17576009532334E-2</v>
      </c>
      <c r="MD14">
        <v>2.1754636047485901E-2</v>
      </c>
      <c r="ME14">
        <v>2.17526356601512E-2</v>
      </c>
      <c r="MF14">
        <v>2.1751286022142501E-2</v>
      </c>
      <c r="MG14">
        <v>2.1750375437115801E-2</v>
      </c>
      <c r="MH14">
        <v>2.1749761076016502E-2</v>
      </c>
      <c r="MI14">
        <v>2.1749346573746699E-2</v>
      </c>
      <c r="MJ14">
        <v>2.17490669138986E-2</v>
      </c>
      <c r="MK14">
        <v>2.1748878230660199E-2</v>
      </c>
      <c r="ML14">
        <v>0.27469456568360329</v>
      </c>
      <c r="MM14">
        <v>0.19240825671215589</v>
      </c>
      <c r="MN14">
        <v>0.13689064357056371</v>
      </c>
      <c r="MO14">
        <v>9.9433557361860603E-2</v>
      </c>
      <c r="MP14">
        <v>7.4161698075188506E-2</v>
      </c>
      <c r="MQ14">
        <v>5.7111069303723498E-2</v>
      </c>
      <c r="MR14">
        <v>4.5607208895018597E-2</v>
      </c>
      <c r="MS14">
        <v>3.7845688421096702E-2</v>
      </c>
      <c r="MT14">
        <v>3.2609081062620303E-2</v>
      </c>
      <c r="MU14">
        <v>2.90760031407124E-2</v>
      </c>
      <c r="MV14">
        <v>2.6692276665198199E-2</v>
      </c>
      <c r="MW14">
        <v>2.5084004208246899E-2</v>
      </c>
      <c r="MX14">
        <v>2.3998921535231602E-2</v>
      </c>
      <c r="MY14">
        <v>2.32668289086439E-2</v>
      </c>
      <c r="MZ14">
        <v>2.27728945502465E-2</v>
      </c>
      <c r="NA14">
        <v>2.2439642798289E-2</v>
      </c>
      <c r="NB14">
        <v>2.2214801727214201E-2</v>
      </c>
      <c r="NC14">
        <v>2.20631040783793E-2</v>
      </c>
      <c r="ND14">
        <v>2.1960755443621201E-2</v>
      </c>
      <c r="NE14">
        <v>2.1891702013213499E-2</v>
      </c>
      <c r="NF14">
        <v>2.1845112468933399E-2</v>
      </c>
      <c r="NG14">
        <v>2.18136790466773E-2</v>
      </c>
      <c r="NH14">
        <v>2.1792471283219001E-2</v>
      </c>
      <c r="NI14">
        <v>2.1778162652512398E-2</v>
      </c>
      <c r="NJ14">
        <v>2.17685087862243E-2</v>
      </c>
      <c r="NK14">
        <v>2.17619954352112E-2</v>
      </c>
      <c r="NL14">
        <v>2.17576009532334E-2</v>
      </c>
      <c r="NM14">
        <v>2.1754636047485901E-2</v>
      </c>
      <c r="NN14">
        <v>2.17526356601512E-2</v>
      </c>
      <c r="NO14">
        <v>2.1751286022142501E-2</v>
      </c>
      <c r="NP14">
        <v>2.1750375437115801E-2</v>
      </c>
      <c r="NQ14">
        <v>2.1749761076016502E-2</v>
      </c>
      <c r="NR14">
        <v>2.1749346573746699E-2</v>
      </c>
      <c r="NS14">
        <v>2.17490669138986E-2</v>
      </c>
      <c r="NT14">
        <v>2.1748878230660199E-2</v>
      </c>
      <c r="NU14">
        <v>6.1819563146515599E-2</v>
      </c>
      <c r="NV14">
        <v>5.3679795537459302E-2</v>
      </c>
      <c r="NW14">
        <v>4.6425367187184999E-2</v>
      </c>
      <c r="NX14">
        <v>3.6518548991930702E-2</v>
      </c>
      <c r="NY14">
        <v>3.5106683389898599E-2</v>
      </c>
      <c r="NZ14">
        <v>2.8137820644629701E-2</v>
      </c>
      <c r="OA14">
        <v>2.5138063547191201E-2</v>
      </c>
      <c r="OB14">
        <v>2.2305444677831601E-2</v>
      </c>
      <c r="OC14">
        <v>2.24158355445854E-2</v>
      </c>
      <c r="OD14">
        <v>1.87856655472932E-2</v>
      </c>
      <c r="OE14">
        <v>1.8519037461959899E-2</v>
      </c>
      <c r="OF14">
        <v>1.8173376258648798E-2</v>
      </c>
      <c r="OG14">
        <v>1.7389892792592399E-2</v>
      </c>
      <c r="OH14">
        <v>1.68547836301799E-2</v>
      </c>
      <c r="OI14">
        <v>1.8324275502904601E-2</v>
      </c>
      <c r="OJ14">
        <v>1.5983077671182799E-2</v>
      </c>
      <c r="OK14">
        <v>1.69333726765728E-2</v>
      </c>
      <c r="OL14">
        <v>1.53419916894068E-2</v>
      </c>
      <c r="OM14">
        <v>1.55906966372702E-2</v>
      </c>
      <c r="ON14">
        <v>1.6812556322665002E-2</v>
      </c>
      <c r="OO14">
        <v>1.6430644348370299E-2</v>
      </c>
      <c r="OP14">
        <v>1.5467250802567899E-2</v>
      </c>
      <c r="OQ14">
        <v>1.7817956170546798E-2</v>
      </c>
      <c r="OR14">
        <v>1.5110029956083499E-2</v>
      </c>
      <c r="OS14">
        <v>1.6672767673914402E-2</v>
      </c>
      <c r="OT14">
        <v>1.46631539459621E-2</v>
      </c>
      <c r="OU14">
        <v>1.70533246692199E-2</v>
      </c>
      <c r="OV14">
        <v>1.4907387405311201E-2</v>
      </c>
      <c r="OW14">
        <v>1.57420372490077E-2</v>
      </c>
      <c r="OX14">
        <v>1.57415597445297E-2</v>
      </c>
      <c r="OY14">
        <v>1.8948715236572201E-2</v>
      </c>
      <c r="OZ14">
        <v>1.8409283039722901E-2</v>
      </c>
      <c r="PA14">
        <v>2.5078626930248801E-2</v>
      </c>
      <c r="PB14">
        <v>2.1551361391616002E-2</v>
      </c>
      <c r="PC14">
        <v>2.3516301111147098E-2</v>
      </c>
      <c r="PD14">
        <v>7.6743406763010905E-2</v>
      </c>
      <c r="PE14">
        <v>5.04613007035771E-2</v>
      </c>
      <c r="PF14">
        <v>4.6425367187184999E-2</v>
      </c>
      <c r="PG14">
        <v>4.1444299235773703E-2</v>
      </c>
      <c r="PH14">
        <v>3.3304293590665703E-2</v>
      </c>
      <c r="PI14">
        <v>2.79603054608389E-2</v>
      </c>
      <c r="PJ14">
        <v>2.4106875297115801E-2</v>
      </c>
      <c r="PK14">
        <v>2.1924570106722E-2</v>
      </c>
      <c r="PL14">
        <v>2.1267316689779599E-2</v>
      </c>
      <c r="PM14">
        <v>1.93045857927573E-2</v>
      </c>
      <c r="PN14">
        <v>1.7743196932064699E-2</v>
      </c>
      <c r="PO14">
        <v>1.8173376258648798E-2</v>
      </c>
      <c r="PP14">
        <v>1.8677130629322199E-2</v>
      </c>
      <c r="PQ14">
        <v>1.6112727761574901E-2</v>
      </c>
      <c r="PR14">
        <v>1.7139864585990001E-2</v>
      </c>
      <c r="PS14">
        <v>1.6221720593385201E-2</v>
      </c>
      <c r="PT14">
        <v>1.6391965925507599E-2</v>
      </c>
      <c r="PU14">
        <v>1.59290461956599E-2</v>
      </c>
      <c r="PV14">
        <v>1.5739336389378199E-2</v>
      </c>
      <c r="PW14">
        <v>1.5947022397197301E-2</v>
      </c>
      <c r="PX14">
        <v>1.5624044232921099E-2</v>
      </c>
      <c r="PY14">
        <v>1.59192139887064E-2</v>
      </c>
      <c r="PZ14">
        <v>1.55321824816749E-2</v>
      </c>
      <c r="QA14">
        <v>1.59862445257615E-2</v>
      </c>
      <c r="QB14">
        <v>1.6230176850260701E-2</v>
      </c>
      <c r="QC14">
        <v>1.53782195342915E-2</v>
      </c>
      <c r="QD14">
        <v>1.6226200471543599E-2</v>
      </c>
      <c r="QE14">
        <v>1.5236767150779901E-2</v>
      </c>
      <c r="QF14">
        <v>1.7051421966150601E-2</v>
      </c>
      <c r="QG14">
        <v>1.64845442594981E-2</v>
      </c>
      <c r="QH14">
        <v>1.8409537258747902E-2</v>
      </c>
      <c r="QI14">
        <v>2.1769180868230702E-2</v>
      </c>
      <c r="QJ14">
        <v>2.24660196204182E-2</v>
      </c>
      <c r="QK14">
        <v>2.41036802802575E-2</v>
      </c>
      <c r="QL14">
        <v>2.61888370852142E-2</v>
      </c>
    </row>
    <row r="15" spans="1:454" x14ac:dyDescent="0.2">
      <c r="A15" s="27" t="s">
        <v>4487</v>
      </c>
      <c r="B15">
        <v>606</v>
      </c>
      <c r="C15" s="27" t="s">
        <v>4488</v>
      </c>
      <c r="D15">
        <v>0.82103526058172371</v>
      </c>
      <c r="E15">
        <v>1</v>
      </c>
      <c r="F15">
        <v>94.182512916369845</v>
      </c>
      <c r="G15">
        <v>2.1221122112211219</v>
      </c>
      <c r="H15" s="27" t="s">
        <v>4489</v>
      </c>
      <c r="I15" s="27" t="s">
        <v>852</v>
      </c>
      <c r="J15" s="27" t="s">
        <v>4490</v>
      </c>
      <c r="K15">
        <v>119</v>
      </c>
      <c r="L15">
        <v>393</v>
      </c>
      <c r="M15" s="27" t="s">
        <v>4491</v>
      </c>
      <c r="N15" s="27" t="s">
        <v>4462</v>
      </c>
      <c r="O15" s="27" t="s">
        <v>4375</v>
      </c>
      <c r="P15" s="27" t="s">
        <v>4492</v>
      </c>
      <c r="Q15">
        <v>576</v>
      </c>
      <c r="R15">
        <v>576</v>
      </c>
      <c r="S15">
        <v>96.183109999999999</v>
      </c>
      <c r="T15">
        <v>0.2784373</v>
      </c>
      <c r="U15">
        <v>37.885418000000001</v>
      </c>
      <c r="V15">
        <v>0.37564999999999998</v>
      </c>
      <c r="W15">
        <v>0.39708027000000001</v>
      </c>
      <c r="X15">
        <v>0.2784373</v>
      </c>
      <c r="Y15">
        <v>2.0610902E-2</v>
      </c>
      <c r="Z15">
        <v>702.87519999999995</v>
      </c>
      <c r="AA15">
        <v>1.8215169999999999E-2</v>
      </c>
      <c r="AB15" t="b">
        <v>1</v>
      </c>
      <c r="AC15">
        <v>0.65165870000000004</v>
      </c>
      <c r="AD15">
        <v>9.4937020703200918</v>
      </c>
      <c r="AE15">
        <v>0.1293599628942432</v>
      </c>
      <c r="AF15" s="27" t="s">
        <v>4493</v>
      </c>
      <c r="AG15" s="27" t="s">
        <v>4465</v>
      </c>
      <c r="AH15" s="27" t="s">
        <v>4466</v>
      </c>
      <c r="AI15" s="27" t="s">
        <v>4467</v>
      </c>
      <c r="AJ15" s="27" t="s">
        <v>4468</v>
      </c>
      <c r="AK15" s="27" t="s">
        <v>4443</v>
      </c>
      <c r="AL15" s="27" t="s">
        <v>4383</v>
      </c>
      <c r="AM15" s="27" t="s">
        <v>4384</v>
      </c>
      <c r="AN15">
        <v>4.9660200000000002E-2</v>
      </c>
      <c r="AO15">
        <v>3.9337619999999997E-2</v>
      </c>
      <c r="AP15">
        <v>526.70709999999997</v>
      </c>
      <c r="AQ15">
        <v>3.0999203999999999E-2</v>
      </c>
      <c r="AR15">
        <v>2.082525E-3</v>
      </c>
      <c r="AS15" s="27" t="s">
        <v>11</v>
      </c>
      <c r="AT15" s="27" t="s">
        <v>11</v>
      </c>
      <c r="AU15">
        <v>48.323352999999997</v>
      </c>
      <c r="AV15">
        <v>0.29418218000000002</v>
      </c>
      <c r="AW15">
        <v>5.178282E-2</v>
      </c>
      <c r="AX15">
        <v>0.42209455000000001</v>
      </c>
      <c r="AY15">
        <v>5.5451955999999997E-2</v>
      </c>
      <c r="AZ15">
        <v>482.80432000000002</v>
      </c>
      <c r="BA15">
        <v>415.69083000000001</v>
      </c>
      <c r="BB15">
        <v>0.29418218000000002</v>
      </c>
      <c r="BC15">
        <v>4.5304490000000003E-2</v>
      </c>
      <c r="BD15">
        <v>2.068439E-2</v>
      </c>
      <c r="BE15">
        <v>2.9497994E-3</v>
      </c>
      <c r="BF15">
        <v>-4.7036954000000001E-3</v>
      </c>
      <c r="BG15" s="27" t="s">
        <v>11</v>
      </c>
      <c r="BH15" s="27" t="s">
        <v>11</v>
      </c>
      <c r="BI15" t="b">
        <v>1</v>
      </c>
      <c r="BJ15">
        <v>48.224449999999997</v>
      </c>
      <c r="BK15">
        <v>0.24720723999999999</v>
      </c>
      <c r="BL15">
        <v>5.0147887000000002E-2</v>
      </c>
      <c r="BM15">
        <v>0.34696979999999999</v>
      </c>
      <c r="BN15">
        <v>5.2695873999999997E-2</v>
      </c>
      <c r="BO15">
        <v>613.1952</v>
      </c>
      <c r="BP15">
        <v>528.28269999999998</v>
      </c>
      <c r="BQ15">
        <v>0.24720723999999999</v>
      </c>
      <c r="BR15">
        <v>4.1171766999999998E-2</v>
      </c>
      <c r="BS15">
        <v>2.0168470000000001E-2</v>
      </c>
      <c r="BT15">
        <v>3.0477276999999999E-3</v>
      </c>
      <c r="BU15">
        <v>2.6372058E-2</v>
      </c>
      <c r="BV15" s="27" t="s">
        <v>11</v>
      </c>
      <c r="BW15" s="27" t="s">
        <v>11</v>
      </c>
      <c r="BX15" t="b">
        <v>1</v>
      </c>
      <c r="BY15">
        <v>96.183109999999999</v>
      </c>
      <c r="BZ15">
        <v>96.547805999999994</v>
      </c>
      <c r="CA15">
        <v>0.4136997</v>
      </c>
      <c r="CB15">
        <v>57.578845999999999</v>
      </c>
      <c r="CC15">
        <v>29.561792000000001</v>
      </c>
      <c r="CD15">
        <v>24.901409999999998</v>
      </c>
      <c r="CE15">
        <v>54.463200000000001</v>
      </c>
      <c r="CF15">
        <v>92</v>
      </c>
      <c r="CG15">
        <v>84</v>
      </c>
      <c r="CH15">
        <v>7231</v>
      </c>
      <c r="CI15">
        <v>3680</v>
      </c>
      <c r="CJ15">
        <v>3551</v>
      </c>
      <c r="CK15">
        <v>50</v>
      </c>
      <c r="CL15">
        <v>284</v>
      </c>
      <c r="CM15">
        <v>146</v>
      </c>
      <c r="CN15">
        <v>138</v>
      </c>
      <c r="CO15">
        <v>4.6741799999999998</v>
      </c>
      <c r="CP15">
        <v>0.27907428000000001</v>
      </c>
      <c r="CQ15">
        <v>5.7952366999999998E-2</v>
      </c>
      <c r="CR15">
        <v>0.27981693000000002</v>
      </c>
      <c r="CS15">
        <v>3.1767096000000002E-2</v>
      </c>
      <c r="CT15">
        <v>0.40336212999999999</v>
      </c>
      <c r="CU15">
        <v>4.0298946000000002E-2</v>
      </c>
      <c r="CV15">
        <v>2.0871358E-2</v>
      </c>
      <c r="CW15">
        <v>2.0997076999999999E-3</v>
      </c>
      <c r="CX15">
        <v>1451.8715</v>
      </c>
      <c r="CY15">
        <v>1058.692</v>
      </c>
      <c r="CZ15">
        <v>2.1103004000000002E-2</v>
      </c>
      <c r="DA15">
        <v>28</v>
      </c>
      <c r="DB15">
        <v>23</v>
      </c>
      <c r="DC15">
        <v>15</v>
      </c>
      <c r="DD15">
        <v>5</v>
      </c>
      <c r="DE15">
        <v>6</v>
      </c>
      <c r="DF15">
        <v>4</v>
      </c>
      <c r="DG15">
        <v>2</v>
      </c>
      <c r="DH15">
        <v>2</v>
      </c>
      <c r="DI15">
        <v>2</v>
      </c>
      <c r="DJ15">
        <v>5</v>
      </c>
      <c r="DK15">
        <v>2</v>
      </c>
      <c r="DL15">
        <v>4</v>
      </c>
      <c r="DM15">
        <v>3</v>
      </c>
      <c r="DN15">
        <v>1</v>
      </c>
      <c r="DO15">
        <v>1</v>
      </c>
      <c r="DP15">
        <v>2</v>
      </c>
      <c r="DQ15">
        <v>1</v>
      </c>
      <c r="DR15">
        <v>4</v>
      </c>
      <c r="DS15">
        <v>1</v>
      </c>
      <c r="DT15">
        <v>2</v>
      </c>
      <c r="DU15">
        <v>1</v>
      </c>
      <c r="DV15">
        <v>3</v>
      </c>
      <c r="DW15">
        <v>2</v>
      </c>
      <c r="DX15">
        <v>2</v>
      </c>
      <c r="DY15">
        <v>0</v>
      </c>
      <c r="DZ15">
        <v>4</v>
      </c>
      <c r="EA15">
        <v>3</v>
      </c>
      <c r="EB15">
        <v>2</v>
      </c>
      <c r="EC15">
        <v>1</v>
      </c>
      <c r="ED15">
        <v>7</v>
      </c>
      <c r="EE15">
        <v>0</v>
      </c>
      <c r="EF15">
        <v>3</v>
      </c>
      <c r="EG15">
        <v>2</v>
      </c>
      <c r="EH15">
        <v>2</v>
      </c>
      <c r="EI15">
        <v>1</v>
      </c>
      <c r="EJ15">
        <v>92</v>
      </c>
      <c r="EK15">
        <v>101</v>
      </c>
      <c r="EL15">
        <v>106</v>
      </c>
      <c r="EM15">
        <v>114</v>
      </c>
      <c r="EN15">
        <v>115</v>
      </c>
      <c r="EO15">
        <v>99</v>
      </c>
      <c r="EP15">
        <v>119</v>
      </c>
      <c r="EQ15">
        <v>101</v>
      </c>
      <c r="ER15">
        <v>102</v>
      </c>
      <c r="ES15">
        <v>123</v>
      </c>
      <c r="ET15">
        <v>126</v>
      </c>
      <c r="EU15">
        <v>114</v>
      </c>
      <c r="EV15">
        <v>135</v>
      </c>
      <c r="EW15">
        <v>106</v>
      </c>
      <c r="EX15">
        <v>94</v>
      </c>
      <c r="EY15">
        <v>115</v>
      </c>
      <c r="EZ15">
        <v>119</v>
      </c>
      <c r="FA15">
        <v>86</v>
      </c>
      <c r="FB15">
        <v>133</v>
      </c>
      <c r="FC15">
        <v>113</v>
      </c>
      <c r="FD15">
        <v>109</v>
      </c>
      <c r="FE15">
        <v>136</v>
      </c>
      <c r="FF15">
        <v>101</v>
      </c>
      <c r="FG15">
        <v>93</v>
      </c>
      <c r="FH15">
        <v>131</v>
      </c>
      <c r="FI15">
        <v>104</v>
      </c>
      <c r="FJ15">
        <v>96</v>
      </c>
      <c r="FK15">
        <v>121</v>
      </c>
      <c r="FL15">
        <v>119</v>
      </c>
      <c r="FM15">
        <v>105</v>
      </c>
      <c r="FN15">
        <v>112</v>
      </c>
      <c r="FO15">
        <v>78</v>
      </c>
      <c r="FP15">
        <v>54</v>
      </c>
      <c r="FQ15">
        <v>58</v>
      </c>
      <c r="FR15">
        <v>50</v>
      </c>
      <c r="FS15">
        <v>0.3043478</v>
      </c>
      <c r="FT15">
        <v>0.22772278000000001</v>
      </c>
      <c r="FU15">
        <v>0.14150942999999999</v>
      </c>
      <c r="FV15">
        <v>4.385965E-2</v>
      </c>
      <c r="FW15">
        <v>5.2173913000000002E-2</v>
      </c>
      <c r="FX15">
        <v>4.0404040000000002E-2</v>
      </c>
      <c r="FY15">
        <v>1.6806723999999999E-2</v>
      </c>
      <c r="FZ15">
        <v>1.980198E-2</v>
      </c>
      <c r="GA15">
        <v>1.9607843999999999E-2</v>
      </c>
      <c r="GB15">
        <v>4.0650405000000001E-2</v>
      </c>
      <c r="GC15">
        <v>1.5873017E-2</v>
      </c>
      <c r="GD15">
        <v>3.5087720000000003E-2</v>
      </c>
      <c r="GE15">
        <v>2.2222222999999999E-2</v>
      </c>
      <c r="GF15">
        <v>9.4339620000000006E-3</v>
      </c>
      <c r="GG15">
        <v>1.0638297999999999E-2</v>
      </c>
      <c r="GH15">
        <v>1.7391304E-2</v>
      </c>
      <c r="GI15">
        <v>8.4033619999999993E-3</v>
      </c>
      <c r="GJ15">
        <v>4.6511627999999999E-2</v>
      </c>
      <c r="GK15">
        <v>7.5187969999999998E-3</v>
      </c>
      <c r="GL15">
        <v>1.7699115000000001E-2</v>
      </c>
      <c r="GM15">
        <v>9.1743115000000007E-3</v>
      </c>
      <c r="GN15">
        <v>2.2058824000000001E-2</v>
      </c>
      <c r="GO15">
        <v>1.980198E-2</v>
      </c>
      <c r="GP15">
        <v>2.1505376E-2</v>
      </c>
      <c r="GQ15">
        <v>0</v>
      </c>
      <c r="GR15">
        <v>3.8461540000000002E-2</v>
      </c>
      <c r="GS15">
        <v>3.125E-2</v>
      </c>
      <c r="GT15">
        <v>1.6528925E-2</v>
      </c>
      <c r="GU15">
        <v>8.4033619999999993E-3</v>
      </c>
      <c r="GV15">
        <v>6.6666669999999997E-2</v>
      </c>
      <c r="GW15">
        <v>0</v>
      </c>
      <c r="GX15">
        <v>3.8461540000000002E-2</v>
      </c>
      <c r="GY15">
        <v>3.7037037000000002E-2</v>
      </c>
      <c r="GZ15">
        <v>3.4482760000000001E-2</v>
      </c>
      <c r="HA15">
        <v>0.02</v>
      </c>
      <c r="HB15">
        <v>23</v>
      </c>
      <c r="HC15">
        <v>19</v>
      </c>
      <c r="HD15">
        <v>11</v>
      </c>
      <c r="HE15">
        <v>11</v>
      </c>
      <c r="HF15">
        <v>4</v>
      </c>
      <c r="HG15">
        <v>5</v>
      </c>
      <c r="HH15">
        <v>3</v>
      </c>
      <c r="HI15">
        <v>2</v>
      </c>
      <c r="HJ15">
        <v>5</v>
      </c>
      <c r="HK15">
        <v>3</v>
      </c>
      <c r="HL15">
        <v>2</v>
      </c>
      <c r="HM15">
        <v>4</v>
      </c>
      <c r="HN15">
        <v>2</v>
      </c>
      <c r="HO15">
        <v>1</v>
      </c>
      <c r="HP15">
        <v>3</v>
      </c>
      <c r="HQ15">
        <v>1</v>
      </c>
      <c r="HR15">
        <v>2</v>
      </c>
      <c r="HS15">
        <v>1</v>
      </c>
      <c r="HT15">
        <v>4</v>
      </c>
      <c r="HU15">
        <v>3</v>
      </c>
      <c r="HV15">
        <v>0</v>
      </c>
      <c r="HW15">
        <v>0</v>
      </c>
      <c r="HX15">
        <v>0</v>
      </c>
      <c r="HY15">
        <v>4</v>
      </c>
      <c r="HZ15">
        <v>3</v>
      </c>
      <c r="IA15">
        <v>2</v>
      </c>
      <c r="IB15">
        <v>1</v>
      </c>
      <c r="IC15">
        <v>3</v>
      </c>
      <c r="ID15">
        <v>5</v>
      </c>
      <c r="IE15">
        <v>3</v>
      </c>
      <c r="IF15">
        <v>1</v>
      </c>
      <c r="IG15">
        <v>3</v>
      </c>
      <c r="IH15">
        <v>1</v>
      </c>
      <c r="II15">
        <v>2</v>
      </c>
      <c r="IJ15">
        <v>1</v>
      </c>
      <c r="IK15">
        <v>84</v>
      </c>
      <c r="IL15">
        <v>102</v>
      </c>
      <c r="IM15">
        <v>88</v>
      </c>
      <c r="IN15">
        <v>91</v>
      </c>
      <c r="IO15">
        <v>106</v>
      </c>
      <c r="IP15">
        <v>101</v>
      </c>
      <c r="IQ15">
        <v>105</v>
      </c>
      <c r="IR15">
        <v>118</v>
      </c>
      <c r="IS15">
        <v>96</v>
      </c>
      <c r="IT15">
        <v>110</v>
      </c>
      <c r="IU15">
        <v>121</v>
      </c>
      <c r="IV15">
        <v>106</v>
      </c>
      <c r="IW15">
        <v>122</v>
      </c>
      <c r="IX15">
        <v>123</v>
      </c>
      <c r="IY15">
        <v>93</v>
      </c>
      <c r="IZ15">
        <v>119</v>
      </c>
      <c r="JA15">
        <v>132</v>
      </c>
      <c r="JB15">
        <v>94</v>
      </c>
      <c r="JC15">
        <v>120</v>
      </c>
      <c r="JD15">
        <v>111</v>
      </c>
      <c r="JE15">
        <v>95</v>
      </c>
      <c r="JF15">
        <v>125</v>
      </c>
      <c r="JG15">
        <v>119</v>
      </c>
      <c r="JH15">
        <v>85</v>
      </c>
      <c r="JI15">
        <v>112</v>
      </c>
      <c r="JJ15">
        <v>128</v>
      </c>
      <c r="JK15">
        <v>96</v>
      </c>
      <c r="JL15">
        <v>107</v>
      </c>
      <c r="JM15">
        <v>119</v>
      </c>
      <c r="JN15">
        <v>91</v>
      </c>
      <c r="JO15">
        <v>86</v>
      </c>
      <c r="JP15">
        <v>78</v>
      </c>
      <c r="JQ15">
        <v>59</v>
      </c>
      <c r="JR15">
        <v>53</v>
      </c>
      <c r="JS15">
        <v>56</v>
      </c>
      <c r="JT15">
        <v>0.27380951999999997</v>
      </c>
      <c r="JU15">
        <v>0.18627451</v>
      </c>
      <c r="JV15">
        <v>0.125</v>
      </c>
      <c r="JW15">
        <v>0.12087912000000001</v>
      </c>
      <c r="JX15">
        <v>3.7735850000000001E-2</v>
      </c>
      <c r="JY15">
        <v>4.9504949999999999E-2</v>
      </c>
      <c r="JZ15">
        <v>2.8571428999999999E-2</v>
      </c>
      <c r="KA15">
        <v>1.6949153000000002E-2</v>
      </c>
      <c r="KB15">
        <v>5.2083332000000003E-2</v>
      </c>
      <c r="KC15">
        <v>2.7272727E-2</v>
      </c>
      <c r="KD15">
        <v>1.6528925E-2</v>
      </c>
      <c r="KE15">
        <v>3.7735850000000001E-2</v>
      </c>
      <c r="KF15">
        <v>1.6393442000000001E-2</v>
      </c>
      <c r="KG15">
        <v>8.1300810000000008E-3</v>
      </c>
      <c r="KH15">
        <v>3.2258064000000003E-2</v>
      </c>
      <c r="KI15">
        <v>8.4033619999999993E-3</v>
      </c>
      <c r="KJ15">
        <v>1.5151516E-2</v>
      </c>
      <c r="KK15">
        <v>1.0638297999999999E-2</v>
      </c>
      <c r="KL15">
        <v>3.3333334999999999E-2</v>
      </c>
      <c r="KM15">
        <v>2.7027028000000002E-2</v>
      </c>
      <c r="KN15">
        <v>0</v>
      </c>
      <c r="KO15">
        <v>0</v>
      </c>
      <c r="KP15">
        <v>0</v>
      </c>
      <c r="KQ15">
        <v>4.7058823999999999E-2</v>
      </c>
      <c r="KR15">
        <v>2.6785715000000002E-2</v>
      </c>
      <c r="KS15">
        <v>1.5625E-2</v>
      </c>
      <c r="KT15">
        <v>1.0416666999999999E-2</v>
      </c>
      <c r="KU15">
        <v>2.8037382E-2</v>
      </c>
      <c r="KV15">
        <v>4.2016808000000003E-2</v>
      </c>
      <c r="KW15">
        <v>3.2967034999999999E-2</v>
      </c>
      <c r="KX15">
        <v>1.1627907E-2</v>
      </c>
      <c r="KY15">
        <v>3.8461540000000002E-2</v>
      </c>
      <c r="KZ15">
        <v>1.6949153000000002E-2</v>
      </c>
      <c r="LA15">
        <v>3.7735850000000001E-2</v>
      </c>
      <c r="LB15">
        <v>1.7857143999999998E-2</v>
      </c>
      <c r="LC15">
        <v>0.30068828351795668</v>
      </c>
      <c r="LD15">
        <v>0.18782072544346559</v>
      </c>
      <c r="LE15">
        <v>0.1204796688190455</v>
      </c>
      <c r="LF15">
        <v>8.0301445911977506E-2</v>
      </c>
      <c r="LG15">
        <v>5.6329597579193098E-2</v>
      </c>
      <c r="LH15">
        <v>4.2027085648310002E-2</v>
      </c>
      <c r="LI15">
        <v>3.34936657512181E-2</v>
      </c>
      <c r="LJ15">
        <v>2.8402304493001101E-2</v>
      </c>
      <c r="LK15">
        <v>2.5364605683581599E-2</v>
      </c>
      <c r="LL15">
        <v>2.3552199612050899E-2</v>
      </c>
      <c r="LM15">
        <v>2.24708495591966E-2</v>
      </c>
      <c r="LN15">
        <v>2.18256751939283E-2</v>
      </c>
      <c r="LO15">
        <v>2.14407397509601E-2</v>
      </c>
      <c r="LP15">
        <v>2.12110726977882E-2</v>
      </c>
      <c r="LQ15">
        <v>2.1074044642107201E-2</v>
      </c>
      <c r="LR15">
        <v>2.09922885182557E-2</v>
      </c>
      <c r="LS15">
        <v>2.0943509720702198E-2</v>
      </c>
      <c r="LT15">
        <v>2.09144064440463E-2</v>
      </c>
      <c r="LU15">
        <v>2.0897042327778701E-2</v>
      </c>
      <c r="LV15">
        <v>2.0886682238867801E-2</v>
      </c>
      <c r="LW15">
        <v>2.0880501017745599E-2</v>
      </c>
      <c r="LX15">
        <v>2.08768130672955E-2</v>
      </c>
      <c r="LY15">
        <v>2.0874612696486401E-2</v>
      </c>
      <c r="LZ15">
        <v>2.08732998719885E-2</v>
      </c>
      <c r="MA15">
        <v>2.08725165912092E-2</v>
      </c>
      <c r="MB15">
        <v>2.0872049256253002E-2</v>
      </c>
      <c r="MC15">
        <v>2.0871770426531801E-2</v>
      </c>
      <c r="MD15">
        <v>2.0871604066167799E-2</v>
      </c>
      <c r="ME15">
        <v>2.0871504809278699E-2</v>
      </c>
      <c r="MF15">
        <v>2.0871445588862302E-2</v>
      </c>
      <c r="MG15">
        <v>2.0871410255720702E-2</v>
      </c>
      <c r="MH15">
        <v>2.0871389174631199E-2</v>
      </c>
      <c r="MI15">
        <v>2.08713765968555E-2</v>
      </c>
      <c r="MJ15">
        <v>2.0871369092478401E-2</v>
      </c>
      <c r="MK15">
        <v>2.0871364615083099E-2</v>
      </c>
      <c r="ML15">
        <v>0.30068828351795668</v>
      </c>
      <c r="MM15">
        <v>0.18782072544346559</v>
      </c>
      <c r="MN15">
        <v>0.1204796688190455</v>
      </c>
      <c r="MO15">
        <v>8.0301445911977506E-2</v>
      </c>
      <c r="MP15">
        <v>5.6329597579193098E-2</v>
      </c>
      <c r="MQ15">
        <v>4.2027085648310002E-2</v>
      </c>
      <c r="MR15">
        <v>3.34936657512181E-2</v>
      </c>
      <c r="MS15">
        <v>2.8402304493001101E-2</v>
      </c>
      <c r="MT15">
        <v>2.5364605683581599E-2</v>
      </c>
      <c r="MU15">
        <v>2.3552199612050899E-2</v>
      </c>
      <c r="MV15">
        <v>2.24708495591966E-2</v>
      </c>
      <c r="MW15">
        <v>2.18256751939283E-2</v>
      </c>
      <c r="MX15">
        <v>2.14407397509601E-2</v>
      </c>
      <c r="MY15">
        <v>2.12110726977882E-2</v>
      </c>
      <c r="MZ15">
        <v>2.1074044642107201E-2</v>
      </c>
      <c r="NA15">
        <v>2.09922885182557E-2</v>
      </c>
      <c r="NB15">
        <v>2.0943509720702198E-2</v>
      </c>
      <c r="NC15">
        <v>2.09144064440463E-2</v>
      </c>
      <c r="ND15">
        <v>2.0897042327778701E-2</v>
      </c>
      <c r="NE15">
        <v>2.0886682238867801E-2</v>
      </c>
      <c r="NF15">
        <v>2.0880501017745599E-2</v>
      </c>
      <c r="NG15">
        <v>2.08768130672955E-2</v>
      </c>
      <c r="NH15">
        <v>2.0874612696486401E-2</v>
      </c>
      <c r="NI15">
        <v>2.08732998719885E-2</v>
      </c>
      <c r="NJ15">
        <v>2.08725165912092E-2</v>
      </c>
      <c r="NK15">
        <v>2.0872049256253002E-2</v>
      </c>
      <c r="NL15">
        <v>2.0871770426531801E-2</v>
      </c>
      <c r="NM15">
        <v>2.0871604066167799E-2</v>
      </c>
      <c r="NN15">
        <v>2.0871504809278699E-2</v>
      </c>
      <c r="NO15">
        <v>2.0871445588862302E-2</v>
      </c>
      <c r="NP15">
        <v>2.0871410255720702E-2</v>
      </c>
      <c r="NQ15">
        <v>2.0871389174631199E-2</v>
      </c>
      <c r="NR15">
        <v>2.08713765968555E-2</v>
      </c>
      <c r="NS15">
        <v>2.0871369092478401E-2</v>
      </c>
      <c r="NT15">
        <v>2.0871364615083099E-2</v>
      </c>
      <c r="NU15">
        <v>4.9282384723796202E-2</v>
      </c>
      <c r="NV15">
        <v>4.0178265023641399E-2</v>
      </c>
      <c r="NW15">
        <v>3.2740032466154499E-2</v>
      </c>
      <c r="NX15">
        <v>2.64238726020176E-2</v>
      </c>
      <c r="NY15">
        <v>2.2327117597999099E-2</v>
      </c>
      <c r="NZ15">
        <v>2.0835213780185598E-2</v>
      </c>
      <c r="OA15">
        <v>1.71501112266269E-2</v>
      </c>
      <c r="OB15">
        <v>1.7088875999020502E-2</v>
      </c>
      <c r="OC15">
        <v>1.61001161778422E-2</v>
      </c>
      <c r="OD15">
        <v>1.42362844459676E-2</v>
      </c>
      <c r="OE15">
        <v>1.3759781775647101E-2</v>
      </c>
      <c r="OF15">
        <v>1.4207053171228E-2</v>
      </c>
      <c r="OG15">
        <v>1.30287827473093E-2</v>
      </c>
      <c r="OH15">
        <v>1.44918930972893E-2</v>
      </c>
      <c r="OI15">
        <v>1.52812202804774E-2</v>
      </c>
      <c r="OJ15">
        <v>1.38828016343133E-2</v>
      </c>
      <c r="OK15">
        <v>1.3649346360497701E-2</v>
      </c>
      <c r="OL15">
        <v>1.5875605512755901E-2</v>
      </c>
      <c r="OM15">
        <v>1.2954307387682299E-2</v>
      </c>
      <c r="ON15">
        <v>1.3961681474009001E-2</v>
      </c>
      <c r="OO15">
        <v>1.41953149279819E-2</v>
      </c>
      <c r="OP15">
        <v>1.28166755337856E-2</v>
      </c>
      <c r="OQ15">
        <v>1.47069237161016E-2</v>
      </c>
      <c r="OR15">
        <v>1.52864312507175E-2</v>
      </c>
      <c r="OS15">
        <v>1.30370883348867E-2</v>
      </c>
      <c r="OT15">
        <v>1.45063736918861E-2</v>
      </c>
      <c r="OU15">
        <v>1.5059746592601101E-2</v>
      </c>
      <c r="OV15">
        <v>1.35219109441612E-2</v>
      </c>
      <c r="OW15">
        <v>1.36263636147167E-2</v>
      </c>
      <c r="OX15">
        <v>1.4441564887298501E-2</v>
      </c>
      <c r="OY15">
        <v>1.4014373334671501E-2</v>
      </c>
      <c r="OZ15">
        <v>1.6609712774289499E-2</v>
      </c>
      <c r="PA15">
        <v>1.9805184637675801E-2</v>
      </c>
      <c r="PB15">
        <v>1.9135408551558E-2</v>
      </c>
      <c r="PC15">
        <v>2.0554791808318901E-2</v>
      </c>
      <c r="PD15">
        <v>5.1442000709321499E-2</v>
      </c>
      <c r="PE15">
        <v>3.9993698758096802E-2</v>
      </c>
      <c r="PF15">
        <v>3.5724579585885402E-2</v>
      </c>
      <c r="PG15">
        <v>2.9357225906729401E-2</v>
      </c>
      <c r="PH15">
        <v>2.3188773198597201E-2</v>
      </c>
      <c r="PI15">
        <v>2.06411896173474E-2</v>
      </c>
      <c r="PJ15">
        <v>1.8176146989087798E-2</v>
      </c>
      <c r="PK15">
        <v>1.5896352134240101E-2</v>
      </c>
      <c r="PL15">
        <v>1.65635483804236E-2</v>
      </c>
      <c r="PM15">
        <v>1.49917716348628E-2</v>
      </c>
      <c r="PN15">
        <v>1.40189323261883E-2</v>
      </c>
      <c r="PO15">
        <v>1.4695733077586599E-2</v>
      </c>
      <c r="PP15">
        <v>1.36491173168014E-2</v>
      </c>
      <c r="PQ15">
        <v>1.3526400568394201E-2</v>
      </c>
      <c r="PR15">
        <v>1.5358187809064E-2</v>
      </c>
      <c r="PS15">
        <v>1.3664891803644301E-2</v>
      </c>
      <c r="PT15">
        <v>1.30133170671001E-2</v>
      </c>
      <c r="PU15">
        <v>1.52244730076235E-2</v>
      </c>
      <c r="PV15">
        <v>1.3581911223747301E-2</v>
      </c>
      <c r="PW15">
        <v>1.40778960229878E-2</v>
      </c>
      <c r="PX15">
        <v>1.5137007348245799E-2</v>
      </c>
      <c r="PY15">
        <v>1.3322333848198699E-2</v>
      </c>
      <c r="PZ15">
        <v>1.36273564713476E-2</v>
      </c>
      <c r="QA15">
        <v>1.5948164870284501E-2</v>
      </c>
      <c r="QB15">
        <v>1.40147368434909E-2</v>
      </c>
      <c r="QC15">
        <v>1.31763331019809E-2</v>
      </c>
      <c r="QD15">
        <v>1.5059746592601101E-2</v>
      </c>
      <c r="QE15">
        <v>1.43151994913069E-2</v>
      </c>
      <c r="QF15">
        <v>1.36263636147167E-2</v>
      </c>
      <c r="QG15">
        <v>1.5442823341993201E-2</v>
      </c>
      <c r="QH15">
        <v>1.5859626672143801E-2</v>
      </c>
      <c r="QI15">
        <v>1.6609712774289499E-2</v>
      </c>
      <c r="QJ15">
        <v>1.89788361848343E-2</v>
      </c>
      <c r="QK15">
        <v>1.9984510538620201E-2</v>
      </c>
      <c r="QL15">
        <v>1.9461210464366101E-2</v>
      </c>
    </row>
    <row r="16" spans="1:454" x14ac:dyDescent="0.2">
      <c r="A16" s="27" t="s">
        <v>4494</v>
      </c>
      <c r="B16">
        <v>557</v>
      </c>
      <c r="C16" s="27" t="s">
        <v>4495</v>
      </c>
      <c r="D16">
        <v>0.7736870980517675</v>
      </c>
      <c r="E16">
        <v>1</v>
      </c>
      <c r="F16">
        <v>94.108631910017436</v>
      </c>
      <c r="G16">
        <v>2.1543985637342908</v>
      </c>
      <c r="H16" s="27" t="s">
        <v>4496</v>
      </c>
      <c r="I16" s="27" t="s">
        <v>852</v>
      </c>
      <c r="J16" s="27" t="s">
        <v>4497</v>
      </c>
      <c r="K16">
        <v>119</v>
      </c>
      <c r="L16">
        <v>940</v>
      </c>
      <c r="M16" s="27" t="s">
        <v>4498</v>
      </c>
      <c r="N16" s="27" t="s">
        <v>4436</v>
      </c>
      <c r="O16" s="27" t="s">
        <v>4375</v>
      </c>
      <c r="P16" s="27" t="s">
        <v>4499</v>
      </c>
      <c r="Q16">
        <v>501</v>
      </c>
      <c r="R16">
        <v>501</v>
      </c>
      <c r="S16">
        <v>40.829906000000001</v>
      </c>
      <c r="T16">
        <v>0.25912517000000002</v>
      </c>
      <c r="U16">
        <v>37.301394999999999</v>
      </c>
      <c r="V16">
        <v>0.15789300000000001</v>
      </c>
      <c r="W16">
        <v>0.48850584000000002</v>
      </c>
      <c r="X16">
        <v>0.25912517000000002</v>
      </c>
      <c r="Y16">
        <v>4.5309420000000003E-2</v>
      </c>
      <c r="Z16">
        <v>411.77737000000002</v>
      </c>
      <c r="AA16">
        <v>-7.9656179999999993E-2</v>
      </c>
      <c r="AB16" t="b">
        <v>1</v>
      </c>
      <c r="AC16">
        <v>0.51008209999999998</v>
      </c>
      <c r="AD16">
        <v>10.722701432008634</v>
      </c>
      <c r="AE16">
        <v>0.14864723340849631</v>
      </c>
      <c r="AF16" s="27" t="s">
        <v>4500</v>
      </c>
      <c r="AG16" s="27" t="s">
        <v>4439</v>
      </c>
      <c r="AH16" s="27" t="s">
        <v>4440</v>
      </c>
      <c r="AI16" s="27" t="s">
        <v>4441</v>
      </c>
      <c r="AJ16" s="27" t="s">
        <v>4442</v>
      </c>
      <c r="AK16" s="27" t="s">
        <v>4443</v>
      </c>
      <c r="AL16" s="27" t="s">
        <v>4383</v>
      </c>
      <c r="AM16" s="27" t="s">
        <v>4384</v>
      </c>
      <c r="AN16">
        <v>8.6937970000000003E-2</v>
      </c>
      <c r="AO16">
        <v>7.7044390000000004E-2</v>
      </c>
      <c r="AP16">
        <v>410.73687999999999</v>
      </c>
      <c r="AQ16">
        <v>5.5220325000000001E-2</v>
      </c>
      <c r="AR16">
        <v>4.7619510000000004E-3</v>
      </c>
      <c r="AS16" s="27" t="s">
        <v>11</v>
      </c>
      <c r="AT16" s="27" t="s">
        <v>11</v>
      </c>
      <c r="AU16">
        <v>21.352765999999999</v>
      </c>
      <c r="AV16">
        <v>0.26427948000000001</v>
      </c>
      <c r="AW16">
        <v>8.8463849999999997E-2</v>
      </c>
      <c r="AX16">
        <v>0.47271299999999999</v>
      </c>
      <c r="AY16">
        <v>9.4497755000000003E-2</v>
      </c>
      <c r="AZ16">
        <v>298.80252000000002</v>
      </c>
      <c r="BA16">
        <v>297.79674999999997</v>
      </c>
      <c r="BB16">
        <v>0.26427948000000001</v>
      </c>
      <c r="BC16">
        <v>7.8989304999999996E-2</v>
      </c>
      <c r="BD16">
        <v>4.6525034999999999E-2</v>
      </c>
      <c r="BE16">
        <v>6.8523990000000003E-3</v>
      </c>
      <c r="BF16">
        <v>-0.10776824</v>
      </c>
      <c r="BG16" s="27" t="s">
        <v>11</v>
      </c>
      <c r="BH16" s="27" t="s">
        <v>11</v>
      </c>
      <c r="BI16" t="b">
        <v>1</v>
      </c>
      <c r="BJ16">
        <v>18.371324999999999</v>
      </c>
      <c r="BK16">
        <v>0.20478838999999999</v>
      </c>
      <c r="BL16">
        <v>7.6005249999999996E-2</v>
      </c>
      <c r="BM16">
        <v>0.40104285000000001</v>
      </c>
      <c r="BN16">
        <v>0.12132537</v>
      </c>
      <c r="BO16">
        <v>300.005</v>
      </c>
      <c r="BP16">
        <v>298.99930000000001</v>
      </c>
      <c r="BQ16">
        <v>0.20478838999999999</v>
      </c>
      <c r="BR16">
        <v>7.0339540000000006E-2</v>
      </c>
      <c r="BS16">
        <v>4.2899220000000002E-2</v>
      </c>
      <c r="BT16">
        <v>6.8929116E-3</v>
      </c>
      <c r="BU16">
        <v>-3.5412884999999998E-2</v>
      </c>
      <c r="BV16" s="27" t="s">
        <v>11</v>
      </c>
      <c r="BW16" s="27" t="s">
        <v>11</v>
      </c>
      <c r="BX16" t="b">
        <v>1</v>
      </c>
      <c r="BY16">
        <v>40.829906000000001</v>
      </c>
      <c r="BZ16">
        <v>39.724089999999997</v>
      </c>
      <c r="CA16">
        <v>-1.0074201</v>
      </c>
      <c r="CB16">
        <v>56.749760000000002</v>
      </c>
      <c r="CC16">
        <v>27.597507</v>
      </c>
      <c r="CD16">
        <v>28.523641999999999</v>
      </c>
      <c r="CE16">
        <v>56.121147000000001</v>
      </c>
      <c r="CF16">
        <v>27</v>
      </c>
      <c r="CG16">
        <v>31</v>
      </c>
      <c r="CH16">
        <v>2452</v>
      </c>
      <c r="CI16">
        <v>1210</v>
      </c>
      <c r="CJ16">
        <v>1242</v>
      </c>
      <c r="CK16">
        <v>8</v>
      </c>
      <c r="CL16">
        <v>146</v>
      </c>
      <c r="CM16">
        <v>74</v>
      </c>
      <c r="CN16">
        <v>72</v>
      </c>
      <c r="CO16">
        <v>2.5875094000000001</v>
      </c>
      <c r="CP16">
        <v>0.26368812000000003</v>
      </c>
      <c r="CQ16">
        <v>0.10488108</v>
      </c>
      <c r="CR16">
        <v>0.26305055999999999</v>
      </c>
      <c r="CS16">
        <v>5.5716436000000001E-2</v>
      </c>
      <c r="CT16">
        <v>0.50058740000000002</v>
      </c>
      <c r="CU16">
        <v>7.8275449999999996E-2</v>
      </c>
      <c r="CV16">
        <v>4.5941523999999997E-2</v>
      </c>
      <c r="CW16">
        <v>4.7318986999999998E-3</v>
      </c>
      <c r="CX16">
        <v>1238.2532000000001</v>
      </c>
      <c r="CY16">
        <v>1053.6489999999999</v>
      </c>
      <c r="CZ16">
        <v>-0.11986627</v>
      </c>
      <c r="DA16">
        <v>9</v>
      </c>
      <c r="DB16">
        <v>6</v>
      </c>
      <c r="DC16">
        <v>6</v>
      </c>
      <c r="DD16">
        <v>2</v>
      </c>
      <c r="DE16">
        <v>2</v>
      </c>
      <c r="DF16">
        <v>0</v>
      </c>
      <c r="DG16">
        <v>1</v>
      </c>
      <c r="DH16">
        <v>3</v>
      </c>
      <c r="DI16">
        <v>0</v>
      </c>
      <c r="DJ16">
        <v>1</v>
      </c>
      <c r="DK16">
        <v>0</v>
      </c>
      <c r="DL16">
        <v>4</v>
      </c>
      <c r="DM16">
        <v>1</v>
      </c>
      <c r="DN16">
        <v>1</v>
      </c>
      <c r="DO16">
        <v>1</v>
      </c>
      <c r="DP16">
        <v>1</v>
      </c>
      <c r="DQ16">
        <v>2</v>
      </c>
      <c r="DR16">
        <v>0</v>
      </c>
      <c r="DS16">
        <v>1</v>
      </c>
      <c r="DT16">
        <v>2</v>
      </c>
      <c r="DU16">
        <v>4</v>
      </c>
      <c r="DV16">
        <v>3</v>
      </c>
      <c r="DW16">
        <v>2</v>
      </c>
      <c r="DX16">
        <v>1</v>
      </c>
      <c r="DY16">
        <v>1</v>
      </c>
      <c r="DZ16">
        <v>5</v>
      </c>
      <c r="EA16">
        <v>2</v>
      </c>
      <c r="EB16">
        <v>1</v>
      </c>
      <c r="EC16">
        <v>3</v>
      </c>
      <c r="ED16">
        <v>3</v>
      </c>
      <c r="EE16">
        <v>3</v>
      </c>
      <c r="EF16">
        <v>1</v>
      </c>
      <c r="EG16">
        <v>1</v>
      </c>
      <c r="EH16">
        <v>1</v>
      </c>
      <c r="EI16">
        <v>0</v>
      </c>
      <c r="EJ16">
        <v>27</v>
      </c>
      <c r="EK16">
        <v>27</v>
      </c>
      <c r="EL16">
        <v>41</v>
      </c>
      <c r="EM16">
        <v>35</v>
      </c>
      <c r="EN16">
        <v>38</v>
      </c>
      <c r="EO16">
        <v>38</v>
      </c>
      <c r="EP16">
        <v>45</v>
      </c>
      <c r="EQ16">
        <v>50</v>
      </c>
      <c r="ER16">
        <v>35</v>
      </c>
      <c r="ES16">
        <v>40</v>
      </c>
      <c r="ET16">
        <v>48</v>
      </c>
      <c r="EU16">
        <v>48</v>
      </c>
      <c r="EV16">
        <v>29</v>
      </c>
      <c r="EW16">
        <v>41</v>
      </c>
      <c r="EX16">
        <v>40</v>
      </c>
      <c r="EY16">
        <v>35</v>
      </c>
      <c r="EZ16">
        <v>27</v>
      </c>
      <c r="FA16">
        <v>32</v>
      </c>
      <c r="FB16">
        <v>34</v>
      </c>
      <c r="FC16">
        <v>43</v>
      </c>
      <c r="FD16">
        <v>38</v>
      </c>
      <c r="FE16">
        <v>35</v>
      </c>
      <c r="FF16">
        <v>32</v>
      </c>
      <c r="FG16">
        <v>30</v>
      </c>
      <c r="FH16">
        <v>48</v>
      </c>
      <c r="FI16">
        <v>35</v>
      </c>
      <c r="FJ16">
        <v>34</v>
      </c>
      <c r="FK16">
        <v>37</v>
      </c>
      <c r="FL16">
        <v>47</v>
      </c>
      <c r="FM16">
        <v>40</v>
      </c>
      <c r="FN16">
        <v>31</v>
      </c>
      <c r="FO16">
        <v>19</v>
      </c>
      <c r="FP16">
        <v>13</v>
      </c>
      <c r="FQ16">
        <v>10</v>
      </c>
      <c r="FR16">
        <v>8</v>
      </c>
      <c r="FS16">
        <v>0.33333333999999998</v>
      </c>
      <c r="FT16">
        <v>0.22222222</v>
      </c>
      <c r="FU16">
        <v>0.14634146000000001</v>
      </c>
      <c r="FV16">
        <v>5.7142856999999998E-2</v>
      </c>
      <c r="FW16">
        <v>5.2631579999999997E-2</v>
      </c>
      <c r="FX16">
        <v>0</v>
      </c>
      <c r="FY16">
        <v>2.2222222999999999E-2</v>
      </c>
      <c r="FZ16">
        <v>0.06</v>
      </c>
      <c r="GA16">
        <v>0</v>
      </c>
      <c r="GB16">
        <v>2.5000000000000001E-2</v>
      </c>
      <c r="GC16">
        <v>0</v>
      </c>
      <c r="GD16">
        <v>8.3333335999999994E-2</v>
      </c>
      <c r="GE16">
        <v>3.4482760000000001E-2</v>
      </c>
      <c r="GF16">
        <v>2.4390242999999999E-2</v>
      </c>
      <c r="GG16">
        <v>2.5000000000000001E-2</v>
      </c>
      <c r="GH16">
        <v>2.8571428999999999E-2</v>
      </c>
      <c r="GI16">
        <v>7.4074075000000003E-2</v>
      </c>
      <c r="GJ16">
        <v>0</v>
      </c>
      <c r="GK16">
        <v>2.9411764999999999E-2</v>
      </c>
      <c r="GL16">
        <v>4.6511627999999999E-2</v>
      </c>
      <c r="GM16">
        <v>0.10526315999999999</v>
      </c>
      <c r="GN16">
        <v>8.5714289999999999E-2</v>
      </c>
      <c r="GO16">
        <v>6.25E-2</v>
      </c>
      <c r="GP16">
        <v>3.3333334999999999E-2</v>
      </c>
      <c r="GQ16">
        <v>2.0833333999999998E-2</v>
      </c>
      <c r="GR16">
        <v>0.14285714999999999</v>
      </c>
      <c r="GS16">
        <v>5.8823529999999999E-2</v>
      </c>
      <c r="GT16">
        <v>2.7027028000000002E-2</v>
      </c>
      <c r="GU16">
        <v>6.3829789999999997E-2</v>
      </c>
      <c r="GV16">
        <v>7.4999999999999997E-2</v>
      </c>
      <c r="GW16">
        <v>9.6774189999999996E-2</v>
      </c>
      <c r="GX16">
        <v>5.2631579999999997E-2</v>
      </c>
      <c r="GY16">
        <v>7.6923080000000005E-2</v>
      </c>
      <c r="GZ16">
        <v>0.1</v>
      </c>
      <c r="HA16">
        <v>0</v>
      </c>
      <c r="HB16">
        <v>8</v>
      </c>
      <c r="HC16">
        <v>9</v>
      </c>
      <c r="HD16">
        <v>2</v>
      </c>
      <c r="HE16">
        <v>3</v>
      </c>
      <c r="HF16">
        <v>4</v>
      </c>
      <c r="HG16">
        <v>2</v>
      </c>
      <c r="HH16">
        <v>1</v>
      </c>
      <c r="HI16">
        <v>2</v>
      </c>
      <c r="HJ16">
        <v>2</v>
      </c>
      <c r="HK16">
        <v>2</v>
      </c>
      <c r="HL16">
        <v>2</v>
      </c>
      <c r="HM16">
        <v>3</v>
      </c>
      <c r="HN16">
        <v>2</v>
      </c>
      <c r="HO16">
        <v>0</v>
      </c>
      <c r="HP16">
        <v>2</v>
      </c>
      <c r="HQ16">
        <v>0</v>
      </c>
      <c r="HR16">
        <v>1</v>
      </c>
      <c r="HS16">
        <v>3</v>
      </c>
      <c r="HT16">
        <v>1</v>
      </c>
      <c r="HU16">
        <v>1</v>
      </c>
      <c r="HV16">
        <v>1</v>
      </c>
      <c r="HW16">
        <v>0</v>
      </c>
      <c r="HX16">
        <v>2</v>
      </c>
      <c r="HY16">
        <v>3</v>
      </c>
      <c r="HZ16">
        <v>1</v>
      </c>
      <c r="IA16">
        <v>1</v>
      </c>
      <c r="IB16">
        <v>0</v>
      </c>
      <c r="IC16">
        <v>3</v>
      </c>
      <c r="ID16">
        <v>5</v>
      </c>
      <c r="IE16">
        <v>1</v>
      </c>
      <c r="IF16">
        <v>1</v>
      </c>
      <c r="IG16">
        <v>1</v>
      </c>
      <c r="IH16">
        <v>0</v>
      </c>
      <c r="II16">
        <v>2</v>
      </c>
      <c r="IJ16">
        <v>1</v>
      </c>
      <c r="IK16">
        <v>31</v>
      </c>
      <c r="IL16">
        <v>31</v>
      </c>
      <c r="IM16">
        <v>44</v>
      </c>
      <c r="IN16">
        <v>53</v>
      </c>
      <c r="IO16">
        <v>45</v>
      </c>
      <c r="IP16">
        <v>42</v>
      </c>
      <c r="IQ16">
        <v>46</v>
      </c>
      <c r="IR16">
        <v>36</v>
      </c>
      <c r="IS16">
        <v>35</v>
      </c>
      <c r="IT16">
        <v>42</v>
      </c>
      <c r="IU16">
        <v>40</v>
      </c>
      <c r="IV16">
        <v>38</v>
      </c>
      <c r="IW16">
        <v>38</v>
      </c>
      <c r="IX16">
        <v>44</v>
      </c>
      <c r="IY16">
        <v>35</v>
      </c>
      <c r="IZ16">
        <v>35</v>
      </c>
      <c r="JA16">
        <v>29</v>
      </c>
      <c r="JB16">
        <v>27</v>
      </c>
      <c r="JC16">
        <v>42</v>
      </c>
      <c r="JD16">
        <v>39</v>
      </c>
      <c r="JE16">
        <v>41</v>
      </c>
      <c r="JF16">
        <v>44</v>
      </c>
      <c r="JG16">
        <v>49</v>
      </c>
      <c r="JH16">
        <v>33</v>
      </c>
      <c r="JI16">
        <v>36</v>
      </c>
      <c r="JJ16">
        <v>32</v>
      </c>
      <c r="JK16">
        <v>33</v>
      </c>
      <c r="JL16">
        <v>32</v>
      </c>
      <c r="JM16">
        <v>46</v>
      </c>
      <c r="JN16">
        <v>32</v>
      </c>
      <c r="JO16">
        <v>20</v>
      </c>
      <c r="JP16">
        <v>27</v>
      </c>
      <c r="JQ16">
        <v>11</v>
      </c>
      <c r="JR16">
        <v>19</v>
      </c>
      <c r="JS16">
        <v>15</v>
      </c>
      <c r="JT16">
        <v>0.25806449999999997</v>
      </c>
      <c r="JU16">
        <v>0.29032257</v>
      </c>
      <c r="JV16">
        <v>4.5454546999999998E-2</v>
      </c>
      <c r="JW16">
        <v>5.6603774000000003E-2</v>
      </c>
      <c r="JX16">
        <v>8.8888889999999998E-2</v>
      </c>
      <c r="JY16">
        <v>4.7619050000000003E-2</v>
      </c>
      <c r="JZ16">
        <v>2.1739129999999999E-2</v>
      </c>
      <c r="KA16">
        <v>5.5555555999999999E-2</v>
      </c>
      <c r="KB16">
        <v>5.7142856999999998E-2</v>
      </c>
      <c r="KC16">
        <v>4.7619050000000003E-2</v>
      </c>
      <c r="KD16">
        <v>0.05</v>
      </c>
      <c r="KE16">
        <v>7.8947365000000005E-2</v>
      </c>
      <c r="KF16">
        <v>5.2631579999999997E-2</v>
      </c>
      <c r="KG16">
        <v>0</v>
      </c>
      <c r="KH16">
        <v>5.7142856999999998E-2</v>
      </c>
      <c r="KI16">
        <v>0</v>
      </c>
      <c r="KJ16">
        <v>3.4482760000000001E-2</v>
      </c>
      <c r="KK16">
        <v>0.11111111</v>
      </c>
      <c r="KL16">
        <v>2.3809523999999999E-2</v>
      </c>
      <c r="KM16">
        <v>2.5641026000000001E-2</v>
      </c>
      <c r="KN16">
        <v>2.4390242999999999E-2</v>
      </c>
      <c r="KO16">
        <v>0</v>
      </c>
      <c r="KP16">
        <v>4.0816326E-2</v>
      </c>
      <c r="KQ16">
        <v>9.0909089999999998E-2</v>
      </c>
      <c r="KR16">
        <v>2.7777777999999999E-2</v>
      </c>
      <c r="KS16">
        <v>3.125E-2</v>
      </c>
      <c r="KT16">
        <v>0</v>
      </c>
      <c r="KU16">
        <v>9.375E-2</v>
      </c>
      <c r="KV16">
        <v>0.10869565</v>
      </c>
      <c r="KW16">
        <v>3.125E-2</v>
      </c>
      <c r="KX16">
        <v>0.05</v>
      </c>
      <c r="KY16">
        <v>3.7037037000000002E-2</v>
      </c>
      <c r="KZ16">
        <v>0</v>
      </c>
      <c r="LA16">
        <v>0.10526315999999999</v>
      </c>
      <c r="LB16">
        <v>6.6666669999999997E-2</v>
      </c>
      <c r="LC16">
        <v>0.30899208039045328</v>
      </c>
      <c r="LD16">
        <v>0.1773122854094992</v>
      </c>
      <c r="LE16">
        <v>0.11154973712758801</v>
      </c>
      <c r="LF16">
        <v>7.8707092155698197E-2</v>
      </c>
      <c r="LG16">
        <v>6.2305061563366598E-2</v>
      </c>
      <c r="LH16">
        <v>5.4113680881876201E-2</v>
      </c>
      <c r="LI16">
        <v>5.0022802189059801E-2</v>
      </c>
      <c r="LJ16">
        <v>4.7979765840235701E-2</v>
      </c>
      <c r="LK16">
        <v>4.6959447753085998E-2</v>
      </c>
      <c r="LL16">
        <v>4.6449888048206399E-2</v>
      </c>
      <c r="LM16">
        <v>4.6195407513060498E-2</v>
      </c>
      <c r="LN16">
        <v>4.60683167283144E-2</v>
      </c>
      <c r="LO16">
        <v>4.6004845989548002E-2</v>
      </c>
      <c r="LP16">
        <v>4.5973147903116199E-2</v>
      </c>
      <c r="LQ16">
        <v>4.5957317479475998E-2</v>
      </c>
      <c r="LR16">
        <v>4.5949411566506497E-2</v>
      </c>
      <c r="LS16">
        <v>4.5945463253984797E-2</v>
      </c>
      <c r="LT16">
        <v>4.5943491416977698E-2</v>
      </c>
      <c r="LU16">
        <v>4.5942506656738602E-2</v>
      </c>
      <c r="LV16">
        <v>4.5942014855070899E-2</v>
      </c>
      <c r="LW16">
        <v>4.59417692431233E-2</v>
      </c>
      <c r="LX16">
        <v>4.5941646581422801E-2</v>
      </c>
      <c r="LY16">
        <v>4.5941585322624497E-2</v>
      </c>
      <c r="LZ16">
        <v>4.5941554729209098E-2</v>
      </c>
      <c r="MA16">
        <v>4.5941539450472003E-2</v>
      </c>
      <c r="MB16">
        <v>4.5941531820078298E-2</v>
      </c>
      <c r="MC16">
        <v>4.5941528009363498E-2</v>
      </c>
      <c r="MD16">
        <v>4.59415261062446E-2</v>
      </c>
      <c r="ME16">
        <v>4.5941525155802999E-2</v>
      </c>
      <c r="MF16">
        <v>4.5941524681140503E-2</v>
      </c>
      <c r="MG16">
        <v>4.5941524444088097E-2</v>
      </c>
      <c r="MH16">
        <v>4.5941524325701102E-2</v>
      </c>
      <c r="MI16">
        <v>4.5941524266577098E-2</v>
      </c>
      <c r="MJ16">
        <v>4.5941524237049898E-2</v>
      </c>
      <c r="MK16">
        <v>4.5941524222303597E-2</v>
      </c>
      <c r="ML16">
        <v>0.30899208039045328</v>
      </c>
      <c r="MM16">
        <v>0.1773122854094992</v>
      </c>
      <c r="MN16">
        <v>0.11154973712758801</v>
      </c>
      <c r="MO16">
        <v>7.8707092155698197E-2</v>
      </c>
      <c r="MP16">
        <v>6.2305061563366598E-2</v>
      </c>
      <c r="MQ16">
        <v>5.4113680881876201E-2</v>
      </c>
      <c r="MR16">
        <v>5.0022802189059801E-2</v>
      </c>
      <c r="MS16">
        <v>4.7979765840235701E-2</v>
      </c>
      <c r="MT16">
        <v>4.6959447753085998E-2</v>
      </c>
      <c r="MU16">
        <v>4.6449888048206399E-2</v>
      </c>
      <c r="MV16">
        <v>4.6195407513060498E-2</v>
      </c>
      <c r="MW16">
        <v>4.60683167283144E-2</v>
      </c>
      <c r="MX16">
        <v>4.6004845989548002E-2</v>
      </c>
      <c r="MY16">
        <v>4.5973147903116199E-2</v>
      </c>
      <c r="MZ16">
        <v>4.5957317479475998E-2</v>
      </c>
      <c r="NA16">
        <v>4.5949411566506497E-2</v>
      </c>
      <c r="NB16">
        <v>4.5945463253984797E-2</v>
      </c>
      <c r="NC16">
        <v>4.5943491416977698E-2</v>
      </c>
      <c r="ND16">
        <v>4.5942506656738602E-2</v>
      </c>
      <c r="NE16">
        <v>4.5942014855070899E-2</v>
      </c>
      <c r="NF16">
        <v>4.59417692431233E-2</v>
      </c>
      <c r="NG16">
        <v>4.5941646581422801E-2</v>
      </c>
      <c r="NH16">
        <v>4.5941585322624497E-2</v>
      </c>
      <c r="NI16">
        <v>4.5941554729209098E-2</v>
      </c>
      <c r="NJ16">
        <v>4.5941539450472003E-2</v>
      </c>
      <c r="NK16">
        <v>4.5941531820078298E-2</v>
      </c>
      <c r="NL16">
        <v>4.5941528009363498E-2</v>
      </c>
      <c r="NM16">
        <v>4.59415261062446E-2</v>
      </c>
      <c r="NN16">
        <v>4.5941525155802999E-2</v>
      </c>
      <c r="NO16">
        <v>4.5941524681140503E-2</v>
      </c>
      <c r="NP16">
        <v>4.5941524444088097E-2</v>
      </c>
      <c r="NQ16">
        <v>4.5941524325701102E-2</v>
      </c>
      <c r="NR16">
        <v>4.5941524266577098E-2</v>
      </c>
      <c r="NS16">
        <v>4.5941524237049898E-2</v>
      </c>
      <c r="NT16">
        <v>4.5941524222303597E-2</v>
      </c>
      <c r="NU16">
        <v>8.9854949058718603E-2</v>
      </c>
      <c r="NV16">
        <v>7.4270053272186401E-2</v>
      </c>
      <c r="NW16">
        <v>4.9952489705195099E-2</v>
      </c>
      <c r="NX16">
        <v>4.6136977451267297E-2</v>
      </c>
      <c r="NY16">
        <v>3.9791384472929597E-2</v>
      </c>
      <c r="NZ16">
        <v>3.72451398619583E-2</v>
      </c>
      <c r="OA16">
        <v>3.3068195423025998E-2</v>
      </c>
      <c r="OB16">
        <v>3.0816814203485501E-2</v>
      </c>
      <c r="OC16">
        <v>3.6246036403199601E-2</v>
      </c>
      <c r="OD16">
        <v>3.3795783618088902E-2</v>
      </c>
      <c r="OE16">
        <v>3.0866806327012001E-2</v>
      </c>
      <c r="OF16">
        <v>3.0826370921986299E-2</v>
      </c>
      <c r="OG16">
        <v>3.9339383513143401E-2</v>
      </c>
      <c r="OH16">
        <v>3.3230641378086997E-2</v>
      </c>
      <c r="OI16">
        <v>3.3624796314773699E-2</v>
      </c>
      <c r="OJ16">
        <v>3.5873109282054803E-2</v>
      </c>
      <c r="OK16">
        <v>4.07131526524009E-2</v>
      </c>
      <c r="OL16">
        <v>3.7470473615204197E-2</v>
      </c>
      <c r="OM16">
        <v>3.6379934261648102E-2</v>
      </c>
      <c r="ON16">
        <v>3.2463521898898E-2</v>
      </c>
      <c r="OO16">
        <v>3.4465763108387497E-2</v>
      </c>
      <c r="OP16">
        <v>3.5870224030323902E-2</v>
      </c>
      <c r="OQ16">
        <v>3.74697337534338E-2</v>
      </c>
      <c r="OR16">
        <v>3.8668085115464802E-2</v>
      </c>
      <c r="OS16">
        <v>3.07859710469627E-2</v>
      </c>
      <c r="OT16">
        <v>3.5870181386100999E-2</v>
      </c>
      <c r="OU16">
        <v>3.6379565443376401E-2</v>
      </c>
      <c r="OV16">
        <v>3.4914636913554203E-2</v>
      </c>
      <c r="OW16">
        <v>3.1099656686212802E-2</v>
      </c>
      <c r="OX16">
        <v>3.3619296652412999E-2</v>
      </c>
      <c r="OY16">
        <v>3.80542756918636E-2</v>
      </c>
      <c r="OZ16">
        <v>4.8377647683347402E-2</v>
      </c>
      <c r="PA16">
        <v>5.8346001275747898E-2</v>
      </c>
      <c r="PB16">
        <v>6.6444879267803306E-2</v>
      </c>
      <c r="PC16">
        <v>7.4228096256512402E-2</v>
      </c>
      <c r="PD16">
        <v>8.3990167777941702E-2</v>
      </c>
      <c r="PE16">
        <v>6.94224892513291E-2</v>
      </c>
      <c r="PF16">
        <v>4.82760100330758E-2</v>
      </c>
      <c r="PG16">
        <v>3.7756657823156702E-2</v>
      </c>
      <c r="PH16">
        <v>3.6665899805272899E-2</v>
      </c>
      <c r="PI16">
        <v>3.5482668644674503E-2</v>
      </c>
      <c r="PJ16">
        <v>3.2719524745511798E-2</v>
      </c>
      <c r="PK16">
        <v>3.6120083299912502E-2</v>
      </c>
      <c r="PL16">
        <v>3.6246036403199601E-2</v>
      </c>
      <c r="PM16">
        <v>3.3007099472149998E-2</v>
      </c>
      <c r="PN16">
        <v>3.3707576603930499E-2</v>
      </c>
      <c r="PO16">
        <v>3.4510909755272101E-2</v>
      </c>
      <c r="PP16">
        <v>3.4488275112466799E-2</v>
      </c>
      <c r="PQ16">
        <v>3.2115371747070798E-2</v>
      </c>
      <c r="PR16">
        <v>3.5876046609572297E-2</v>
      </c>
      <c r="PS16">
        <v>3.5873109282054803E-2</v>
      </c>
      <c r="PT16">
        <v>3.93152093706663E-2</v>
      </c>
      <c r="PU16">
        <v>4.0712321073793203E-2</v>
      </c>
      <c r="PV16">
        <v>3.2835065153335903E-2</v>
      </c>
      <c r="PW16">
        <v>3.4034437415688901E-2</v>
      </c>
      <c r="PX16">
        <v>3.3219845067321299E-2</v>
      </c>
      <c r="PY16">
        <v>3.2104896981216401E-2</v>
      </c>
      <c r="PZ16">
        <v>3.0482065895932699E-2</v>
      </c>
      <c r="QA16">
        <v>3.6912152334575302E-2</v>
      </c>
      <c r="QB16">
        <v>3.5382364909195503E-2</v>
      </c>
      <c r="QC16">
        <v>3.7469712985849099E-2</v>
      </c>
      <c r="QD16">
        <v>3.6912142117314597E-2</v>
      </c>
      <c r="QE16">
        <v>3.7469710767962697E-2</v>
      </c>
      <c r="QF16">
        <v>3.1423647132504E-2</v>
      </c>
      <c r="QG16">
        <v>3.7469710214793103E-2</v>
      </c>
      <c r="QH16">
        <v>4.7171446884581199E-2</v>
      </c>
      <c r="QI16">
        <v>4.07114914760692E-2</v>
      </c>
      <c r="QJ16">
        <v>6.3378078113182398E-2</v>
      </c>
      <c r="QK16">
        <v>4.8377647638918997E-2</v>
      </c>
      <c r="QL16">
        <v>5.4360564019285199E-2</v>
      </c>
    </row>
    <row r="17" spans="1:454" x14ac:dyDescent="0.2">
      <c r="A17" s="27" t="s">
        <v>4418</v>
      </c>
      <c r="B17">
        <v>606</v>
      </c>
      <c r="C17" s="27" t="s">
        <v>4501</v>
      </c>
      <c r="D17">
        <v>0.84499811854414664</v>
      </c>
      <c r="E17">
        <v>1</v>
      </c>
      <c r="F17">
        <v>93.022456579884619</v>
      </c>
      <c r="G17">
        <v>2.6914191419141917</v>
      </c>
      <c r="H17" s="27" t="s">
        <v>4502</v>
      </c>
      <c r="I17" s="27" t="s">
        <v>852</v>
      </c>
      <c r="J17" s="27" t="s">
        <v>4503</v>
      </c>
      <c r="K17">
        <v>50</v>
      </c>
      <c r="L17">
        <v>760</v>
      </c>
      <c r="M17" s="27" t="s">
        <v>4422</v>
      </c>
      <c r="N17" s="27" t="s">
        <v>4423</v>
      </c>
      <c r="O17" s="27" t="s">
        <v>4375</v>
      </c>
      <c r="P17" s="27" t="s">
        <v>4504</v>
      </c>
      <c r="Q17">
        <v>581</v>
      </c>
      <c r="R17">
        <v>581</v>
      </c>
      <c r="S17">
        <v>112.43452000000001</v>
      </c>
      <c r="T17">
        <v>0.40422708000000002</v>
      </c>
      <c r="U17">
        <v>38.745266000000001</v>
      </c>
      <c r="V17">
        <v>0.461698</v>
      </c>
      <c r="W17">
        <v>0.45303628000000001</v>
      </c>
      <c r="X17">
        <v>0.40422708000000002</v>
      </c>
      <c r="Y17">
        <v>3.5585564E-2</v>
      </c>
      <c r="Z17">
        <v>383.55774000000002</v>
      </c>
      <c r="AA17">
        <v>-3.6692242999999999E-2</v>
      </c>
      <c r="AB17" t="b">
        <v>1</v>
      </c>
      <c r="AC17">
        <v>0.21308982000000001</v>
      </c>
      <c r="AD17">
        <v>10.498830458674909</v>
      </c>
      <c r="AE17">
        <v>9.2811637201376807E-2</v>
      </c>
      <c r="AF17" s="27" t="s">
        <v>4425</v>
      </c>
      <c r="AG17" s="27" t="s">
        <v>4426</v>
      </c>
      <c r="AH17" s="27" t="s">
        <v>4427</v>
      </c>
      <c r="AI17" s="27" t="s">
        <v>4428</v>
      </c>
      <c r="AJ17" s="27" t="s">
        <v>4429</v>
      </c>
      <c r="AK17" s="27" t="s">
        <v>4430</v>
      </c>
      <c r="AL17" s="27" t="s">
        <v>4383</v>
      </c>
      <c r="AM17" s="27" t="s">
        <v>4384</v>
      </c>
      <c r="AN17">
        <v>4.7084846E-2</v>
      </c>
      <c r="AO17">
        <v>3.2849673000000003E-2</v>
      </c>
      <c r="AP17">
        <v>229.59859</v>
      </c>
      <c r="AQ17">
        <v>3.0637177000000002E-2</v>
      </c>
      <c r="AR17">
        <v>2.5048039999999998E-3</v>
      </c>
      <c r="AS17" s="27" t="s">
        <v>11</v>
      </c>
      <c r="AT17" s="27" t="s">
        <v>11</v>
      </c>
      <c r="AU17">
        <v>50.705322000000002</v>
      </c>
      <c r="AV17">
        <v>0.39010159999999999</v>
      </c>
      <c r="AW17">
        <v>5.039983E-2</v>
      </c>
      <c r="AX17">
        <v>0.47648326000000002</v>
      </c>
      <c r="AY17">
        <v>5.5435890000000002E-2</v>
      </c>
      <c r="AZ17">
        <v>244.0463</v>
      </c>
      <c r="BA17">
        <v>159.83439999999999</v>
      </c>
      <c r="BB17">
        <v>0.39010159999999999</v>
      </c>
      <c r="BC17">
        <v>4.7316245999999999E-2</v>
      </c>
      <c r="BD17">
        <v>3.6088563999999997E-2</v>
      </c>
      <c r="BE17">
        <v>3.807674E-3</v>
      </c>
      <c r="BF17">
        <v>-3.6105152000000001E-2</v>
      </c>
      <c r="BG17" s="27" t="s">
        <v>11</v>
      </c>
      <c r="BH17" s="27" t="s">
        <v>11</v>
      </c>
      <c r="BI17" t="b">
        <v>1</v>
      </c>
      <c r="BJ17">
        <v>63.707630000000002</v>
      </c>
      <c r="BK17">
        <v>0.40459165000000002</v>
      </c>
      <c r="BL17">
        <v>4.5648846999999999E-2</v>
      </c>
      <c r="BM17">
        <v>0.41953072000000002</v>
      </c>
      <c r="BN17">
        <v>3.9183523999999997E-2</v>
      </c>
      <c r="BO17">
        <v>550.46910000000003</v>
      </c>
      <c r="BP17">
        <v>447.20258000000001</v>
      </c>
      <c r="BQ17">
        <v>0.40459165000000002</v>
      </c>
      <c r="BR17">
        <v>4.0114730000000001E-2</v>
      </c>
      <c r="BS17">
        <v>3.4848160000000003E-2</v>
      </c>
      <c r="BT17">
        <v>3.3582009999999999E-3</v>
      </c>
      <c r="BU17">
        <v>-4.3540135000000001E-2</v>
      </c>
      <c r="BV17" s="27" t="s">
        <v>11</v>
      </c>
      <c r="BW17" s="27" t="s">
        <v>11</v>
      </c>
      <c r="BX17" t="b">
        <v>1</v>
      </c>
      <c r="BY17">
        <v>112.43452000000001</v>
      </c>
      <c r="BZ17">
        <v>114.41295</v>
      </c>
      <c r="CA17">
        <v>2.0138639999999999</v>
      </c>
      <c r="CB17">
        <v>67.031360000000006</v>
      </c>
      <c r="CC17">
        <v>33.883136999999998</v>
      </c>
      <c r="CD17">
        <v>28.817077999999999</v>
      </c>
      <c r="CE17">
        <v>62.700214000000003</v>
      </c>
      <c r="CF17">
        <v>151</v>
      </c>
      <c r="CG17">
        <v>146</v>
      </c>
      <c r="CH17">
        <v>9353</v>
      </c>
      <c r="CI17">
        <v>4573</v>
      </c>
      <c r="CJ17">
        <v>4780</v>
      </c>
      <c r="CK17">
        <v>61</v>
      </c>
      <c r="CL17">
        <v>587</v>
      </c>
      <c r="CM17">
        <v>279</v>
      </c>
      <c r="CN17">
        <v>308</v>
      </c>
      <c r="CO17">
        <v>4.4028260000000001</v>
      </c>
      <c r="CP17">
        <v>0.40410091999999997</v>
      </c>
      <c r="CQ17">
        <v>5.2920586999999998E-2</v>
      </c>
      <c r="CR17">
        <v>0.40489333999999999</v>
      </c>
      <c r="CS17">
        <v>3.0585879999999999E-2</v>
      </c>
      <c r="CT17">
        <v>0.45872819999999997</v>
      </c>
      <c r="CU17">
        <v>3.272771E-2</v>
      </c>
      <c r="CV17">
        <v>3.5865965999999999E-2</v>
      </c>
      <c r="CW17">
        <v>2.4405331E-3</v>
      </c>
      <c r="CX17">
        <v>893.16890000000001</v>
      </c>
      <c r="CY17">
        <v>743.42190000000005</v>
      </c>
      <c r="CZ17">
        <v>-5.3201350000000001E-2</v>
      </c>
      <c r="DA17">
        <v>66</v>
      </c>
      <c r="DB17">
        <v>31</v>
      </c>
      <c r="DC17">
        <v>16</v>
      </c>
      <c r="DD17">
        <v>11</v>
      </c>
      <c r="DE17">
        <v>9</v>
      </c>
      <c r="DF17">
        <v>6</v>
      </c>
      <c r="DG17">
        <v>3</v>
      </c>
      <c r="DH17">
        <v>8</v>
      </c>
      <c r="DI17">
        <v>5</v>
      </c>
      <c r="DJ17">
        <v>5</v>
      </c>
      <c r="DK17">
        <v>5</v>
      </c>
      <c r="DL17">
        <v>8</v>
      </c>
      <c r="DM17">
        <v>2</v>
      </c>
      <c r="DN17">
        <v>1</v>
      </c>
      <c r="DO17">
        <v>2</v>
      </c>
      <c r="DP17">
        <v>5</v>
      </c>
      <c r="DQ17">
        <v>2</v>
      </c>
      <c r="DR17">
        <v>1</v>
      </c>
      <c r="DS17">
        <v>3</v>
      </c>
      <c r="DT17">
        <v>2</v>
      </c>
      <c r="DU17">
        <v>9</v>
      </c>
      <c r="DV17">
        <v>5</v>
      </c>
      <c r="DW17">
        <v>10</v>
      </c>
      <c r="DX17">
        <v>9</v>
      </c>
      <c r="DY17">
        <v>5</v>
      </c>
      <c r="DZ17">
        <v>9</v>
      </c>
      <c r="EA17">
        <v>7</v>
      </c>
      <c r="EB17">
        <v>4</v>
      </c>
      <c r="EC17">
        <v>3</v>
      </c>
      <c r="ED17">
        <v>7</v>
      </c>
      <c r="EE17">
        <v>11</v>
      </c>
      <c r="EF17">
        <v>2</v>
      </c>
      <c r="EG17">
        <v>2</v>
      </c>
      <c r="EH17">
        <v>2</v>
      </c>
      <c r="EI17">
        <v>3</v>
      </c>
      <c r="EJ17">
        <v>151</v>
      </c>
      <c r="EK17">
        <v>119</v>
      </c>
      <c r="EL17">
        <v>121</v>
      </c>
      <c r="EM17">
        <v>137</v>
      </c>
      <c r="EN17">
        <v>142</v>
      </c>
      <c r="EO17">
        <v>139</v>
      </c>
      <c r="EP17">
        <v>130</v>
      </c>
      <c r="EQ17">
        <v>140</v>
      </c>
      <c r="ER17">
        <v>127</v>
      </c>
      <c r="ES17">
        <v>122</v>
      </c>
      <c r="ET17">
        <v>147</v>
      </c>
      <c r="EU17">
        <v>149</v>
      </c>
      <c r="EV17">
        <v>133</v>
      </c>
      <c r="EW17">
        <v>130</v>
      </c>
      <c r="EX17">
        <v>129</v>
      </c>
      <c r="EY17">
        <v>148</v>
      </c>
      <c r="EZ17">
        <v>153</v>
      </c>
      <c r="FA17">
        <v>133</v>
      </c>
      <c r="FB17">
        <v>148</v>
      </c>
      <c r="FC17">
        <v>146</v>
      </c>
      <c r="FD17">
        <v>141</v>
      </c>
      <c r="FE17">
        <v>131</v>
      </c>
      <c r="FF17">
        <v>136</v>
      </c>
      <c r="FG17">
        <v>154</v>
      </c>
      <c r="FH17">
        <v>145</v>
      </c>
      <c r="FI17">
        <v>128</v>
      </c>
      <c r="FJ17">
        <v>121</v>
      </c>
      <c r="FK17">
        <v>152</v>
      </c>
      <c r="FL17">
        <v>131</v>
      </c>
      <c r="FM17">
        <v>127</v>
      </c>
      <c r="FN17">
        <v>119</v>
      </c>
      <c r="FO17">
        <v>101</v>
      </c>
      <c r="FP17">
        <v>105</v>
      </c>
      <c r="FQ17">
        <v>77</v>
      </c>
      <c r="FR17">
        <v>61</v>
      </c>
      <c r="FS17">
        <v>0.43708609999999998</v>
      </c>
      <c r="FT17">
        <v>0.26050422000000001</v>
      </c>
      <c r="FU17">
        <v>0.1322314</v>
      </c>
      <c r="FV17">
        <v>8.0291970000000004E-2</v>
      </c>
      <c r="FW17">
        <v>6.3380279999999997E-2</v>
      </c>
      <c r="FX17">
        <v>4.3165467999999999E-2</v>
      </c>
      <c r="FY17">
        <v>2.3076923999999999E-2</v>
      </c>
      <c r="FZ17">
        <v>5.7142856999999998E-2</v>
      </c>
      <c r="GA17">
        <v>3.9370080000000002E-2</v>
      </c>
      <c r="GB17">
        <v>4.0983605999999999E-2</v>
      </c>
      <c r="GC17">
        <v>3.4013607000000001E-2</v>
      </c>
      <c r="GD17">
        <v>5.3691274999999997E-2</v>
      </c>
      <c r="GE17">
        <v>1.5037594E-2</v>
      </c>
      <c r="GF17">
        <v>7.6923076999999996E-3</v>
      </c>
      <c r="GG17">
        <v>1.5503876E-2</v>
      </c>
      <c r="GH17">
        <v>3.3783781999999998E-2</v>
      </c>
      <c r="GI17">
        <v>1.3071896E-2</v>
      </c>
      <c r="GJ17">
        <v>7.5187969999999998E-3</v>
      </c>
      <c r="GK17">
        <v>2.027027E-2</v>
      </c>
      <c r="GL17">
        <v>1.369863E-2</v>
      </c>
      <c r="GM17">
        <v>6.3829789999999997E-2</v>
      </c>
      <c r="GN17">
        <v>3.8167939999999997E-2</v>
      </c>
      <c r="GO17">
        <v>7.3529415000000001E-2</v>
      </c>
      <c r="GP17">
        <v>5.8441556999999998E-2</v>
      </c>
      <c r="GQ17">
        <v>3.4482760000000001E-2</v>
      </c>
      <c r="GR17">
        <v>7.03125E-2</v>
      </c>
      <c r="GS17">
        <v>5.7851239999999998E-2</v>
      </c>
      <c r="GT17">
        <v>2.6315789999999999E-2</v>
      </c>
      <c r="GU17">
        <v>2.2900764000000001E-2</v>
      </c>
      <c r="GV17">
        <v>5.5118109999999998E-2</v>
      </c>
      <c r="GW17">
        <v>9.2436980000000002E-2</v>
      </c>
      <c r="GX17">
        <v>1.980198E-2</v>
      </c>
      <c r="GY17">
        <v>1.9047620000000001E-2</v>
      </c>
      <c r="GZ17">
        <v>2.5974026000000001E-2</v>
      </c>
      <c r="HA17">
        <v>4.9180330000000001E-2</v>
      </c>
      <c r="HB17">
        <v>62</v>
      </c>
      <c r="HC17">
        <v>47</v>
      </c>
      <c r="HD17">
        <v>25</v>
      </c>
      <c r="HE17">
        <v>17</v>
      </c>
      <c r="HF17">
        <v>7</v>
      </c>
      <c r="HG17">
        <v>6</v>
      </c>
      <c r="HH17">
        <v>8</v>
      </c>
      <c r="HI17">
        <v>7</v>
      </c>
      <c r="HJ17">
        <v>3</v>
      </c>
      <c r="HK17">
        <v>3</v>
      </c>
      <c r="HL17">
        <v>1</v>
      </c>
      <c r="HM17">
        <v>5</v>
      </c>
      <c r="HN17">
        <v>9</v>
      </c>
      <c r="HO17">
        <v>5</v>
      </c>
      <c r="HP17">
        <v>3</v>
      </c>
      <c r="HQ17">
        <v>2</v>
      </c>
      <c r="HR17">
        <v>6</v>
      </c>
      <c r="HS17">
        <v>3</v>
      </c>
      <c r="HT17">
        <v>3</v>
      </c>
      <c r="HU17">
        <v>2</v>
      </c>
      <c r="HV17">
        <v>7</v>
      </c>
      <c r="HW17">
        <v>9</v>
      </c>
      <c r="HX17">
        <v>6</v>
      </c>
      <c r="HY17">
        <v>7</v>
      </c>
      <c r="HZ17">
        <v>9</v>
      </c>
      <c r="IA17">
        <v>9</v>
      </c>
      <c r="IB17">
        <v>4</v>
      </c>
      <c r="IC17">
        <v>5</v>
      </c>
      <c r="ID17">
        <v>7</v>
      </c>
      <c r="IE17">
        <v>5</v>
      </c>
      <c r="IF17">
        <v>5</v>
      </c>
      <c r="IG17">
        <v>1</v>
      </c>
      <c r="IH17">
        <v>2</v>
      </c>
      <c r="II17">
        <v>6</v>
      </c>
      <c r="IJ17">
        <v>2</v>
      </c>
      <c r="IK17">
        <v>146</v>
      </c>
      <c r="IL17">
        <v>154</v>
      </c>
      <c r="IM17">
        <v>133</v>
      </c>
      <c r="IN17">
        <v>131</v>
      </c>
      <c r="IO17">
        <v>156</v>
      </c>
      <c r="IP17">
        <v>119</v>
      </c>
      <c r="IQ17">
        <v>151</v>
      </c>
      <c r="IR17">
        <v>133</v>
      </c>
      <c r="IS17">
        <v>125</v>
      </c>
      <c r="IT17">
        <v>137</v>
      </c>
      <c r="IU17">
        <v>134</v>
      </c>
      <c r="IV17">
        <v>151</v>
      </c>
      <c r="IW17">
        <v>146</v>
      </c>
      <c r="IX17">
        <v>147</v>
      </c>
      <c r="IY17">
        <v>149</v>
      </c>
      <c r="IZ17">
        <v>146</v>
      </c>
      <c r="JA17">
        <v>132</v>
      </c>
      <c r="JB17">
        <v>133</v>
      </c>
      <c r="JC17">
        <v>162</v>
      </c>
      <c r="JD17">
        <v>133</v>
      </c>
      <c r="JE17">
        <v>136</v>
      </c>
      <c r="JF17">
        <v>142</v>
      </c>
      <c r="JG17">
        <v>154</v>
      </c>
      <c r="JH17">
        <v>142</v>
      </c>
      <c r="JI17">
        <v>147</v>
      </c>
      <c r="JJ17">
        <v>168</v>
      </c>
      <c r="JK17">
        <v>137</v>
      </c>
      <c r="JL17">
        <v>149</v>
      </c>
      <c r="JM17">
        <v>152</v>
      </c>
      <c r="JN17">
        <v>133</v>
      </c>
      <c r="JO17">
        <v>131</v>
      </c>
      <c r="JP17">
        <v>101</v>
      </c>
      <c r="JQ17">
        <v>94</v>
      </c>
      <c r="JR17">
        <v>93</v>
      </c>
      <c r="JS17">
        <v>83</v>
      </c>
      <c r="JT17">
        <v>0.42465752000000001</v>
      </c>
      <c r="JU17">
        <v>0.30519479999999999</v>
      </c>
      <c r="JV17">
        <v>0.18796992000000001</v>
      </c>
      <c r="JW17">
        <v>0.129771</v>
      </c>
      <c r="JX17">
        <v>4.4871795999999999E-2</v>
      </c>
      <c r="JY17">
        <v>5.042017E-2</v>
      </c>
      <c r="JZ17">
        <v>5.2980131999999999E-2</v>
      </c>
      <c r="KA17">
        <v>5.2631579999999997E-2</v>
      </c>
      <c r="KB17">
        <v>2.4E-2</v>
      </c>
      <c r="KC17">
        <v>2.189781E-2</v>
      </c>
      <c r="KD17">
        <v>7.4626863999999998E-3</v>
      </c>
      <c r="KE17">
        <v>3.3112580000000003E-2</v>
      </c>
      <c r="KF17">
        <v>6.1643835000000001E-2</v>
      </c>
      <c r="KG17">
        <v>3.4013607000000001E-2</v>
      </c>
      <c r="KH17">
        <v>2.0134227000000001E-2</v>
      </c>
      <c r="KI17">
        <v>1.369863E-2</v>
      </c>
      <c r="KJ17">
        <v>4.5454546999999998E-2</v>
      </c>
      <c r="KK17">
        <v>2.2556389999999999E-2</v>
      </c>
      <c r="KL17">
        <v>1.8518519000000001E-2</v>
      </c>
      <c r="KM17">
        <v>1.5037594E-2</v>
      </c>
      <c r="KN17">
        <v>5.1470589999999997E-2</v>
      </c>
      <c r="KO17">
        <v>6.3380279999999997E-2</v>
      </c>
      <c r="KP17">
        <v>3.8961038000000003E-2</v>
      </c>
      <c r="KQ17">
        <v>4.9295775999999999E-2</v>
      </c>
      <c r="KR17">
        <v>6.1224489999999999E-2</v>
      </c>
      <c r="KS17">
        <v>5.3571430000000003E-2</v>
      </c>
      <c r="KT17">
        <v>2.919708E-2</v>
      </c>
      <c r="KU17">
        <v>3.3557046E-2</v>
      </c>
      <c r="KV17">
        <v>4.6052629999999997E-2</v>
      </c>
      <c r="KW17">
        <v>3.7593982999999997E-2</v>
      </c>
      <c r="KX17">
        <v>3.8167939999999997E-2</v>
      </c>
      <c r="KY17">
        <v>9.9009900000000001E-3</v>
      </c>
      <c r="KZ17">
        <v>2.1276594999999999E-2</v>
      </c>
      <c r="LA17">
        <v>6.4516130000000005E-2</v>
      </c>
      <c r="LB17">
        <v>2.4096385000000001E-2</v>
      </c>
      <c r="LC17">
        <v>0.44075930491089821</v>
      </c>
      <c r="LD17">
        <v>0.2550233147996081</v>
      </c>
      <c r="LE17">
        <v>0.154489660036846</v>
      </c>
      <c r="LF17">
        <v>0.10007362718342711</v>
      </c>
      <c r="LG17">
        <v>7.0619762818385098E-2</v>
      </c>
      <c r="LH17">
        <v>5.4677216466812999E-2</v>
      </c>
      <c r="LI17">
        <v>4.6047965614633403E-2</v>
      </c>
      <c r="LJ17">
        <v>4.13771954234902E-2</v>
      </c>
      <c r="LK17">
        <v>3.8849039207824898E-2</v>
      </c>
      <c r="LL17">
        <v>3.7480619527720201E-2</v>
      </c>
      <c r="LM17">
        <v>3.6739932536428002E-2</v>
      </c>
      <c r="LN17">
        <v>3.63390195511459E-2</v>
      </c>
      <c r="LO17">
        <v>3.6122016655648299E-2</v>
      </c>
      <c r="LP17">
        <v>3.6004559106546499E-2</v>
      </c>
      <c r="LQ17">
        <v>3.5940982646843603E-2</v>
      </c>
      <c r="LR17">
        <v>3.5906570501696197E-2</v>
      </c>
      <c r="LS17">
        <v>3.5887944177752103E-2</v>
      </c>
      <c r="LT17">
        <v>3.5877862273756098E-2</v>
      </c>
      <c r="LU17">
        <v>3.5872405223374697E-2</v>
      </c>
      <c r="LV17">
        <v>3.5869451475860598E-2</v>
      </c>
      <c r="LW17">
        <v>3.5867852695609902E-2</v>
      </c>
      <c r="LX17">
        <v>3.5866987320936503E-2</v>
      </c>
      <c r="LY17">
        <v>3.5866518918024497E-2</v>
      </c>
      <c r="LZ17">
        <v>3.5866265384734398E-2</v>
      </c>
      <c r="MA17">
        <v>3.5866128154312699E-2</v>
      </c>
      <c r="MB17">
        <v>3.5866053875354499E-2</v>
      </c>
      <c r="MC17">
        <v>3.5866013670248699E-2</v>
      </c>
      <c r="MD17">
        <v>3.5865991908358402E-2</v>
      </c>
      <c r="ME17">
        <v>3.5865980129260802E-2</v>
      </c>
      <c r="MF17">
        <v>3.5865973753567398E-2</v>
      </c>
      <c r="MG17">
        <v>3.5865970302584302E-2</v>
      </c>
      <c r="MH17">
        <v>3.58659684346644E-2</v>
      </c>
      <c r="MI17">
        <v>3.5865967423612102E-2</v>
      </c>
      <c r="MJ17">
        <v>3.5865966876357902E-2</v>
      </c>
      <c r="MK17">
        <v>3.5865966580144702E-2</v>
      </c>
      <c r="ML17">
        <v>0.44075930491089821</v>
      </c>
      <c r="MM17">
        <v>0.2550233147996081</v>
      </c>
      <c r="MN17">
        <v>0.154489660036846</v>
      </c>
      <c r="MO17">
        <v>0.10007362718342711</v>
      </c>
      <c r="MP17">
        <v>7.0619762818385098E-2</v>
      </c>
      <c r="MQ17">
        <v>5.4677216466812999E-2</v>
      </c>
      <c r="MR17">
        <v>4.6047965614633403E-2</v>
      </c>
      <c r="MS17">
        <v>4.13771954234902E-2</v>
      </c>
      <c r="MT17">
        <v>3.8849039207824898E-2</v>
      </c>
      <c r="MU17">
        <v>3.7480619527720201E-2</v>
      </c>
      <c r="MV17">
        <v>3.6739932536428002E-2</v>
      </c>
      <c r="MW17">
        <v>3.63390195511459E-2</v>
      </c>
      <c r="MX17">
        <v>3.6122016655648299E-2</v>
      </c>
      <c r="MY17">
        <v>3.6004559106546499E-2</v>
      </c>
      <c r="MZ17">
        <v>3.5940982646843603E-2</v>
      </c>
      <c r="NA17">
        <v>3.5906570501696197E-2</v>
      </c>
      <c r="NB17">
        <v>3.5887944177752103E-2</v>
      </c>
      <c r="NC17">
        <v>3.5877862273756098E-2</v>
      </c>
      <c r="ND17">
        <v>3.5872405223374697E-2</v>
      </c>
      <c r="NE17">
        <v>3.5869451475860598E-2</v>
      </c>
      <c r="NF17">
        <v>3.5867852695609902E-2</v>
      </c>
      <c r="NG17">
        <v>3.5866987320936503E-2</v>
      </c>
      <c r="NH17">
        <v>3.5866518918024497E-2</v>
      </c>
      <c r="NI17">
        <v>3.5866265384734398E-2</v>
      </c>
      <c r="NJ17">
        <v>3.5866128154312699E-2</v>
      </c>
      <c r="NK17">
        <v>3.5866053875354499E-2</v>
      </c>
      <c r="NL17">
        <v>3.5866013670248699E-2</v>
      </c>
      <c r="NM17">
        <v>3.5865991908358402E-2</v>
      </c>
      <c r="NN17">
        <v>3.5865980129260802E-2</v>
      </c>
      <c r="NO17">
        <v>3.5865973753567398E-2</v>
      </c>
      <c r="NP17">
        <v>3.5865970302584302E-2</v>
      </c>
      <c r="NQ17">
        <v>3.58659684346644E-2</v>
      </c>
      <c r="NR17">
        <v>3.5865967423612102E-2</v>
      </c>
      <c r="NS17">
        <v>3.5865966876357902E-2</v>
      </c>
      <c r="NT17">
        <v>3.5865966580144702E-2</v>
      </c>
      <c r="NU17">
        <v>4.3660353899806797E-2</v>
      </c>
      <c r="NV17">
        <v>4.2511312904863902E-2</v>
      </c>
      <c r="NW17">
        <v>3.4991442754728298E-2</v>
      </c>
      <c r="NX17">
        <v>2.75199388248357E-2</v>
      </c>
      <c r="NY17">
        <v>2.3131910314939198E-2</v>
      </c>
      <c r="NZ17">
        <v>2.0718173510040901E-2</v>
      </c>
      <c r="OA17">
        <v>1.96634945759331E-2</v>
      </c>
      <c r="OB17">
        <v>1.8093236837801702E-2</v>
      </c>
      <c r="OC17">
        <v>1.8315144231850999E-2</v>
      </c>
      <c r="OD17">
        <v>1.8322620178584999E-2</v>
      </c>
      <c r="OE17">
        <v>1.6734950834371699E-2</v>
      </c>
      <c r="OF17">
        <v>1.6550643361962401E-2</v>
      </c>
      <c r="OG17">
        <v>1.73328847106646E-2</v>
      </c>
      <c r="OH17">
        <v>1.74786726217162E-2</v>
      </c>
      <c r="OI17">
        <v>1.7522799052069299E-2</v>
      </c>
      <c r="OJ17">
        <v>1.65031360920945E-2</v>
      </c>
      <c r="OK17">
        <v>1.6266100627386801E-2</v>
      </c>
      <c r="OL17">
        <v>1.7276395222453701E-2</v>
      </c>
      <c r="OM17">
        <v>1.6495575091050999E-2</v>
      </c>
      <c r="ON17">
        <v>1.6591557339269099E-2</v>
      </c>
      <c r="OO17">
        <v>1.6842143805659199E-2</v>
      </c>
      <c r="OP17">
        <v>1.73882666202681E-2</v>
      </c>
      <c r="OQ17">
        <v>1.7107135256821001E-2</v>
      </c>
      <c r="OR17">
        <v>1.62162318819099E-2</v>
      </c>
      <c r="OS17">
        <v>1.6639916582394599E-2</v>
      </c>
      <c r="OT17">
        <v>1.7564852636752101E-2</v>
      </c>
      <c r="OU17">
        <v>1.8003748198188001E-2</v>
      </c>
      <c r="OV17">
        <v>1.63069143295748E-2</v>
      </c>
      <c r="OW17">
        <v>1.73880315582653E-2</v>
      </c>
      <c r="OX17">
        <v>1.7625214776696301E-2</v>
      </c>
      <c r="OY17">
        <v>1.8136489638679299E-2</v>
      </c>
      <c r="OZ17">
        <v>1.9510554259337301E-2</v>
      </c>
      <c r="PA17">
        <v>1.91737724583508E-2</v>
      </c>
      <c r="PB17">
        <v>2.2073871494511E-2</v>
      </c>
      <c r="PC17">
        <v>2.45950611952401E-2</v>
      </c>
      <c r="PD17">
        <v>4.4295233040722103E-2</v>
      </c>
      <c r="PE17">
        <v>3.80101436967656E-2</v>
      </c>
      <c r="PF17">
        <v>3.3572446789241601E-2</v>
      </c>
      <c r="PG17">
        <v>2.8061034289424001E-2</v>
      </c>
      <c r="PH17">
        <v>2.2218281723180602E-2</v>
      </c>
      <c r="PI17">
        <v>2.21736146150565E-2</v>
      </c>
      <c r="PJ17">
        <v>1.8431285090821301E-2</v>
      </c>
      <c r="PK17">
        <v>1.8500276838109699E-2</v>
      </c>
      <c r="PL17">
        <v>1.84429789598414E-2</v>
      </c>
      <c r="PM17">
        <v>1.7417758946255701E-2</v>
      </c>
      <c r="PN17">
        <v>1.7418056999024802E-2</v>
      </c>
      <c r="PO17">
        <v>1.64564389690008E-2</v>
      </c>
      <c r="PP17">
        <v>1.6647686433723101E-2</v>
      </c>
      <c r="PQ17">
        <v>1.6572946321964901E-2</v>
      </c>
      <c r="PR17">
        <v>1.6463149594839899E-2</v>
      </c>
      <c r="PS17">
        <v>1.65998203401535E-2</v>
      </c>
      <c r="PT17">
        <v>1.73356054096384E-2</v>
      </c>
      <c r="PU17">
        <v>1.7276395222453701E-2</v>
      </c>
      <c r="PV17">
        <v>1.58723491840248E-2</v>
      </c>
      <c r="PW17">
        <v>1.7274445411789199E-2</v>
      </c>
      <c r="PX17">
        <v>1.7107441504424101E-2</v>
      </c>
      <c r="PY17">
        <v>1.6790652842704298E-2</v>
      </c>
      <c r="PZ17">
        <v>1.6216287064715802E-2</v>
      </c>
      <c r="QA17">
        <v>1.6790490145739301E-2</v>
      </c>
      <c r="QB17">
        <v>1.6542243279041201E-2</v>
      </c>
      <c r="QC17">
        <v>1.5629256602177E-2</v>
      </c>
      <c r="QD17">
        <v>1.7052749205809702E-2</v>
      </c>
      <c r="QE17">
        <v>1.6446605097871402E-2</v>
      </c>
      <c r="QF17">
        <v>1.63069117514319E-2</v>
      </c>
      <c r="QG17">
        <v>1.72736391235031E-2</v>
      </c>
      <c r="QH17">
        <v>1.73880292648621E-2</v>
      </c>
      <c r="QI17">
        <v>1.9510554259337301E-2</v>
      </c>
      <c r="QJ17">
        <v>2.0152642791833399E-2</v>
      </c>
      <c r="QK17">
        <v>2.0250435859900599E-2</v>
      </c>
      <c r="QL17">
        <v>2.1326698727932001E-2</v>
      </c>
    </row>
    <row r="18" spans="1:454" x14ac:dyDescent="0.2">
      <c r="A18" s="27" t="s">
        <v>4505</v>
      </c>
      <c r="B18">
        <v>637</v>
      </c>
      <c r="C18" s="27" t="s">
        <v>4506</v>
      </c>
      <c r="D18">
        <v>0.84202244781307989</v>
      </c>
      <c r="E18">
        <v>1</v>
      </c>
      <c r="F18">
        <v>93.930778437009081</v>
      </c>
      <c r="G18">
        <v>1.9890109890109891</v>
      </c>
      <c r="H18" s="27" t="s">
        <v>4507</v>
      </c>
      <c r="I18" s="27" t="s">
        <v>852</v>
      </c>
      <c r="J18" s="27" t="s">
        <v>4508</v>
      </c>
      <c r="K18">
        <v>50</v>
      </c>
      <c r="L18">
        <v>388</v>
      </c>
      <c r="M18" s="27" t="s">
        <v>4509</v>
      </c>
      <c r="N18" s="27" t="s">
        <v>4510</v>
      </c>
      <c r="O18" s="27" t="s">
        <v>4375</v>
      </c>
      <c r="P18" s="27" t="s">
        <v>4511</v>
      </c>
      <c r="Q18">
        <v>605</v>
      </c>
      <c r="R18">
        <v>605</v>
      </c>
      <c r="S18">
        <v>58.628779999999999</v>
      </c>
      <c r="T18">
        <v>0.28629673</v>
      </c>
      <c r="U18">
        <v>33.866115999999998</v>
      </c>
      <c r="V18">
        <v>0.32009399999999999</v>
      </c>
      <c r="W18">
        <v>0.44508662999999998</v>
      </c>
      <c r="X18">
        <v>0.28629673</v>
      </c>
      <c r="Y18">
        <v>1.8137542999999999E-2</v>
      </c>
      <c r="Z18">
        <v>120.95232</v>
      </c>
      <c r="AA18">
        <v>5.7254553E-2</v>
      </c>
      <c r="AB18" t="b">
        <v>1</v>
      </c>
      <c r="AC18">
        <v>1.2233349</v>
      </c>
      <c r="AD18">
        <v>5.5475055655672847</v>
      </c>
      <c r="AE18">
        <v>0.1253913872640382</v>
      </c>
      <c r="AF18" s="27" t="s">
        <v>4512</v>
      </c>
      <c r="AG18" s="27" t="s">
        <v>4513</v>
      </c>
      <c r="AH18" s="27" t="s">
        <v>4514</v>
      </c>
      <c r="AI18" s="27" t="s">
        <v>4515</v>
      </c>
      <c r="AJ18" s="27" t="s">
        <v>4516</v>
      </c>
      <c r="AK18" s="27" t="s">
        <v>4382</v>
      </c>
      <c r="AL18" s="27" t="s">
        <v>4383</v>
      </c>
      <c r="AM18" s="27" t="s">
        <v>4384</v>
      </c>
      <c r="AN18">
        <v>8.2108974000000001E-2</v>
      </c>
      <c r="AO18">
        <v>6.5743629999999997E-2</v>
      </c>
      <c r="AP18">
        <v>55.895299999999999</v>
      </c>
      <c r="AQ18">
        <v>4.9381264000000001E-2</v>
      </c>
      <c r="AR18">
        <v>2.5633524999999998E-3</v>
      </c>
      <c r="AS18" s="27" t="s">
        <v>11</v>
      </c>
      <c r="AT18" s="27" t="s">
        <v>11</v>
      </c>
      <c r="AU18">
        <v>22.766767999999999</v>
      </c>
      <c r="AV18">
        <v>0.20668016</v>
      </c>
      <c r="AW18">
        <v>7.6655424999999999E-2</v>
      </c>
      <c r="AX18">
        <v>0.34772103999999998</v>
      </c>
      <c r="AY18">
        <v>7.9203869999999996E-2</v>
      </c>
      <c r="AZ18">
        <v>88.964714000000001</v>
      </c>
      <c r="BA18">
        <v>54.086925999999998</v>
      </c>
      <c r="BB18">
        <v>0.20668016</v>
      </c>
      <c r="BC18">
        <v>5.9523936E-2</v>
      </c>
      <c r="BD18">
        <v>1.9888539E-2</v>
      </c>
      <c r="BE18">
        <v>4.182346E-3</v>
      </c>
      <c r="BF18">
        <v>-1.7507620000000002E-2</v>
      </c>
      <c r="BG18" s="27" t="s">
        <v>11</v>
      </c>
      <c r="BH18" s="27" t="s">
        <v>11</v>
      </c>
      <c r="BI18" t="b">
        <v>1</v>
      </c>
      <c r="BJ18">
        <v>38.654400000000003</v>
      </c>
      <c r="BK18">
        <v>0.33259942999999997</v>
      </c>
      <c r="BL18">
        <v>6.8693270000000001E-2</v>
      </c>
      <c r="BM18">
        <v>0.48885666999999999</v>
      </c>
      <c r="BN18">
        <v>7.9627020000000007E-2</v>
      </c>
      <c r="BO18">
        <v>201.20269999999999</v>
      </c>
      <c r="BP18">
        <v>150.02047999999999</v>
      </c>
      <c r="BQ18">
        <v>0.33259942999999997</v>
      </c>
      <c r="BR18">
        <v>6.4815975999999997E-2</v>
      </c>
      <c r="BS18">
        <v>1.5934968000000001E-2</v>
      </c>
      <c r="BT18">
        <v>2.9509243999999999E-3</v>
      </c>
      <c r="BU18">
        <v>4.8278834999999999E-2</v>
      </c>
      <c r="BV18" s="27" t="s">
        <v>11</v>
      </c>
      <c r="BW18" s="27" t="s">
        <v>11</v>
      </c>
      <c r="BX18" t="b">
        <v>1</v>
      </c>
      <c r="BY18">
        <v>58.628779999999999</v>
      </c>
      <c r="BZ18">
        <v>61.421169999999996</v>
      </c>
      <c r="CA18">
        <v>3.040473</v>
      </c>
      <c r="CB18">
        <v>66.68168</v>
      </c>
      <c r="CC18">
        <v>31.766417000000001</v>
      </c>
      <c r="CD18">
        <v>31.536073999999999</v>
      </c>
      <c r="CE18">
        <v>63.302489999999999</v>
      </c>
      <c r="CF18">
        <v>40</v>
      </c>
      <c r="CG18">
        <v>61</v>
      </c>
      <c r="CH18">
        <v>6254</v>
      </c>
      <c r="CI18">
        <v>2841</v>
      </c>
      <c r="CJ18">
        <v>3413</v>
      </c>
      <c r="CK18">
        <v>32</v>
      </c>
      <c r="CL18">
        <v>191</v>
      </c>
      <c r="CM18">
        <v>91</v>
      </c>
      <c r="CN18">
        <v>100</v>
      </c>
      <c r="CO18">
        <v>2.9874860999999999</v>
      </c>
      <c r="CP18">
        <v>0.29293429999999998</v>
      </c>
      <c r="CQ18">
        <v>9.6224409999999996E-2</v>
      </c>
      <c r="CR18">
        <v>0.29593816000000001</v>
      </c>
      <c r="CS18">
        <v>4.9858984000000002E-2</v>
      </c>
      <c r="CT18">
        <v>0.46787018000000002</v>
      </c>
      <c r="CU18">
        <v>6.4767459999999999E-2</v>
      </c>
      <c r="CV18">
        <v>1.8665701E-2</v>
      </c>
      <c r="CW18">
        <v>2.5934840000000001E-3</v>
      </c>
      <c r="CX18">
        <v>239.57866999999999</v>
      </c>
      <c r="CY18">
        <v>248.57614000000001</v>
      </c>
      <c r="CZ18">
        <v>2.5926675999999999E-2</v>
      </c>
      <c r="DA18">
        <v>11</v>
      </c>
      <c r="DB18">
        <v>11</v>
      </c>
      <c r="DC18">
        <v>3</v>
      </c>
      <c r="DD18">
        <v>6</v>
      </c>
      <c r="DE18">
        <v>2</v>
      </c>
      <c r="DF18">
        <v>7</v>
      </c>
      <c r="DG18">
        <v>4</v>
      </c>
      <c r="DH18">
        <v>0</v>
      </c>
      <c r="DI18">
        <v>5</v>
      </c>
      <c r="DJ18">
        <v>3</v>
      </c>
      <c r="DK18">
        <v>0</v>
      </c>
      <c r="DL18">
        <v>1</v>
      </c>
      <c r="DM18">
        <v>1</v>
      </c>
      <c r="DN18">
        <v>0</v>
      </c>
      <c r="DO18">
        <v>0</v>
      </c>
      <c r="DP18">
        <v>1</v>
      </c>
      <c r="DQ18">
        <v>1</v>
      </c>
      <c r="DR18">
        <v>0</v>
      </c>
      <c r="DS18">
        <v>4</v>
      </c>
      <c r="DT18">
        <v>0</v>
      </c>
      <c r="DU18">
        <v>0</v>
      </c>
      <c r="DV18">
        <v>3</v>
      </c>
      <c r="DW18">
        <v>4</v>
      </c>
      <c r="DX18">
        <v>3</v>
      </c>
      <c r="DY18">
        <v>0</v>
      </c>
      <c r="DZ18">
        <v>1</v>
      </c>
      <c r="EA18">
        <v>2</v>
      </c>
      <c r="EB18">
        <v>1</v>
      </c>
      <c r="EC18">
        <v>3</v>
      </c>
      <c r="ED18">
        <v>6</v>
      </c>
      <c r="EE18">
        <v>1</v>
      </c>
      <c r="EF18">
        <v>2</v>
      </c>
      <c r="EG18">
        <v>2</v>
      </c>
      <c r="EH18">
        <v>3</v>
      </c>
      <c r="EI18">
        <v>0</v>
      </c>
      <c r="EJ18">
        <v>40</v>
      </c>
      <c r="EK18">
        <v>60</v>
      </c>
      <c r="EL18">
        <v>67</v>
      </c>
      <c r="EM18">
        <v>75</v>
      </c>
      <c r="EN18">
        <v>75</v>
      </c>
      <c r="EO18">
        <v>76</v>
      </c>
      <c r="EP18">
        <v>84</v>
      </c>
      <c r="EQ18">
        <v>84</v>
      </c>
      <c r="ER18">
        <v>84</v>
      </c>
      <c r="ES18">
        <v>104</v>
      </c>
      <c r="ET18">
        <v>78</v>
      </c>
      <c r="EU18">
        <v>90</v>
      </c>
      <c r="EV18">
        <v>99</v>
      </c>
      <c r="EW18">
        <v>90</v>
      </c>
      <c r="EX18">
        <v>88</v>
      </c>
      <c r="EY18">
        <v>97</v>
      </c>
      <c r="EZ18">
        <v>92</v>
      </c>
      <c r="FA18">
        <v>87</v>
      </c>
      <c r="FB18">
        <v>100</v>
      </c>
      <c r="FC18">
        <v>103</v>
      </c>
      <c r="FD18">
        <v>89</v>
      </c>
      <c r="FE18">
        <v>94</v>
      </c>
      <c r="FF18">
        <v>94</v>
      </c>
      <c r="FG18">
        <v>91</v>
      </c>
      <c r="FH18">
        <v>101</v>
      </c>
      <c r="FI18">
        <v>91</v>
      </c>
      <c r="FJ18">
        <v>83</v>
      </c>
      <c r="FK18">
        <v>97</v>
      </c>
      <c r="FL18">
        <v>103</v>
      </c>
      <c r="FM18">
        <v>89</v>
      </c>
      <c r="FN18">
        <v>75</v>
      </c>
      <c r="FO18">
        <v>49</v>
      </c>
      <c r="FP18">
        <v>37</v>
      </c>
      <c r="FQ18">
        <v>42</v>
      </c>
      <c r="FR18">
        <v>33</v>
      </c>
      <c r="FS18">
        <v>0.27500000000000002</v>
      </c>
      <c r="FT18">
        <v>0.18333334000000001</v>
      </c>
      <c r="FU18">
        <v>4.4776120000000003E-2</v>
      </c>
      <c r="FV18">
        <v>0.08</v>
      </c>
      <c r="FW18">
        <v>2.6666667000000002E-2</v>
      </c>
      <c r="FX18">
        <v>9.2105259999999994E-2</v>
      </c>
      <c r="FY18">
        <v>4.7619050000000003E-2</v>
      </c>
      <c r="FZ18">
        <v>0</v>
      </c>
      <c r="GA18">
        <v>5.9523810000000003E-2</v>
      </c>
      <c r="GB18">
        <v>2.8846153999999999E-2</v>
      </c>
      <c r="GC18">
        <v>0</v>
      </c>
      <c r="GD18">
        <v>1.1111111E-2</v>
      </c>
      <c r="GE18">
        <v>1.0101010000000001E-2</v>
      </c>
      <c r="GF18">
        <v>0</v>
      </c>
      <c r="GG18">
        <v>0</v>
      </c>
      <c r="GH18">
        <v>1.0309278E-2</v>
      </c>
      <c r="GI18">
        <v>1.0869564999999999E-2</v>
      </c>
      <c r="GJ18">
        <v>0</v>
      </c>
      <c r="GK18">
        <v>0.04</v>
      </c>
      <c r="GL18">
        <v>0</v>
      </c>
      <c r="GM18">
        <v>0</v>
      </c>
      <c r="GN18">
        <v>3.1914893999999999E-2</v>
      </c>
      <c r="GO18">
        <v>4.2553189999999998E-2</v>
      </c>
      <c r="GP18">
        <v>3.2967034999999999E-2</v>
      </c>
      <c r="GQ18">
        <v>0</v>
      </c>
      <c r="GR18">
        <v>1.0989011E-2</v>
      </c>
      <c r="GS18">
        <v>2.4096385000000001E-2</v>
      </c>
      <c r="GT18">
        <v>1.0309278E-2</v>
      </c>
      <c r="GU18">
        <v>2.9126214000000001E-2</v>
      </c>
      <c r="GV18">
        <v>6.7415729999999993E-2</v>
      </c>
      <c r="GW18">
        <v>1.3333334000000001E-2</v>
      </c>
      <c r="GX18">
        <v>4.0816326E-2</v>
      </c>
      <c r="GY18">
        <v>5.4054054999999997E-2</v>
      </c>
      <c r="GZ18">
        <v>7.1428574999999994E-2</v>
      </c>
      <c r="HA18">
        <v>0</v>
      </c>
      <c r="HB18">
        <v>24</v>
      </c>
      <c r="HC18">
        <v>12</v>
      </c>
      <c r="HD18">
        <v>4</v>
      </c>
      <c r="HE18">
        <v>5</v>
      </c>
      <c r="HF18">
        <v>4</v>
      </c>
      <c r="HG18">
        <v>1</v>
      </c>
      <c r="HH18">
        <v>5</v>
      </c>
      <c r="HI18">
        <v>5</v>
      </c>
      <c r="HJ18">
        <v>1</v>
      </c>
      <c r="HK18">
        <v>1</v>
      </c>
      <c r="HL18">
        <v>1</v>
      </c>
      <c r="HM18">
        <v>3</v>
      </c>
      <c r="HN18">
        <v>0</v>
      </c>
      <c r="HO18">
        <v>0</v>
      </c>
      <c r="HP18">
        <v>1</v>
      </c>
      <c r="HQ18">
        <v>2</v>
      </c>
      <c r="HR18">
        <v>1</v>
      </c>
      <c r="HS18">
        <v>1</v>
      </c>
      <c r="HT18">
        <v>2</v>
      </c>
      <c r="HU18">
        <v>0</v>
      </c>
      <c r="HV18">
        <v>0</v>
      </c>
      <c r="HW18">
        <v>1</v>
      </c>
      <c r="HX18">
        <v>0</v>
      </c>
      <c r="HY18">
        <v>2</v>
      </c>
      <c r="HZ18">
        <v>1</v>
      </c>
      <c r="IA18">
        <v>3</v>
      </c>
      <c r="IB18">
        <v>4</v>
      </c>
      <c r="IC18">
        <v>4</v>
      </c>
      <c r="ID18">
        <v>4</v>
      </c>
      <c r="IE18">
        <v>5</v>
      </c>
      <c r="IF18">
        <v>0</v>
      </c>
      <c r="IG18">
        <v>0</v>
      </c>
      <c r="IH18">
        <v>1</v>
      </c>
      <c r="II18">
        <v>1</v>
      </c>
      <c r="IJ18">
        <v>1</v>
      </c>
      <c r="IK18">
        <v>61</v>
      </c>
      <c r="IL18">
        <v>57</v>
      </c>
      <c r="IM18">
        <v>80</v>
      </c>
      <c r="IN18">
        <v>100</v>
      </c>
      <c r="IO18">
        <v>99</v>
      </c>
      <c r="IP18">
        <v>76</v>
      </c>
      <c r="IQ18">
        <v>124</v>
      </c>
      <c r="IR18">
        <v>89</v>
      </c>
      <c r="IS18">
        <v>111</v>
      </c>
      <c r="IT18">
        <v>119</v>
      </c>
      <c r="IU18">
        <v>115</v>
      </c>
      <c r="IV18">
        <v>105</v>
      </c>
      <c r="IW18">
        <v>137</v>
      </c>
      <c r="IX18">
        <v>129</v>
      </c>
      <c r="IY18">
        <v>102</v>
      </c>
      <c r="IZ18">
        <v>115</v>
      </c>
      <c r="JA18">
        <v>104</v>
      </c>
      <c r="JB18">
        <v>109</v>
      </c>
      <c r="JC18">
        <v>131</v>
      </c>
      <c r="JD18">
        <v>112</v>
      </c>
      <c r="JE18">
        <v>84</v>
      </c>
      <c r="JF18">
        <v>123</v>
      </c>
      <c r="JG18">
        <v>114</v>
      </c>
      <c r="JH18">
        <v>105</v>
      </c>
      <c r="JI18">
        <v>130</v>
      </c>
      <c r="JJ18">
        <v>113</v>
      </c>
      <c r="JK18">
        <v>95</v>
      </c>
      <c r="JL18">
        <v>119</v>
      </c>
      <c r="JM18">
        <v>104</v>
      </c>
      <c r="JN18">
        <v>103</v>
      </c>
      <c r="JO18">
        <v>76</v>
      </c>
      <c r="JP18">
        <v>57</v>
      </c>
      <c r="JQ18">
        <v>42</v>
      </c>
      <c r="JR18">
        <v>41</v>
      </c>
      <c r="JS18">
        <v>32</v>
      </c>
      <c r="JT18">
        <v>0.39344263000000002</v>
      </c>
      <c r="JU18">
        <v>0.21052631999999999</v>
      </c>
      <c r="JV18">
        <v>0.05</v>
      </c>
      <c r="JW18">
        <v>0.05</v>
      </c>
      <c r="JX18">
        <v>4.0404040000000002E-2</v>
      </c>
      <c r="JY18">
        <v>1.3157894999999999E-2</v>
      </c>
      <c r="JZ18">
        <v>4.0322579999999997E-2</v>
      </c>
      <c r="KA18">
        <v>5.6179777E-2</v>
      </c>
      <c r="KB18">
        <v>9.0090090000000001E-3</v>
      </c>
      <c r="KC18">
        <v>8.4033619999999993E-3</v>
      </c>
      <c r="KD18">
        <v>8.6956519999999999E-3</v>
      </c>
      <c r="KE18">
        <v>2.8571428999999999E-2</v>
      </c>
      <c r="KF18">
        <v>0</v>
      </c>
      <c r="KG18">
        <v>0</v>
      </c>
      <c r="KH18">
        <v>9.8039219999999996E-3</v>
      </c>
      <c r="KI18">
        <v>1.7391304E-2</v>
      </c>
      <c r="KJ18">
        <v>9.6153850000000006E-3</v>
      </c>
      <c r="KK18">
        <v>9.1743115000000007E-3</v>
      </c>
      <c r="KL18">
        <v>1.5267176E-2</v>
      </c>
      <c r="KM18">
        <v>0</v>
      </c>
      <c r="KN18">
        <v>0</v>
      </c>
      <c r="KO18">
        <v>8.1300810000000008E-3</v>
      </c>
      <c r="KP18">
        <v>0</v>
      </c>
      <c r="KQ18">
        <v>1.9047620000000001E-2</v>
      </c>
      <c r="KR18">
        <v>7.6923076999999996E-3</v>
      </c>
      <c r="KS18">
        <v>2.6548671999999999E-2</v>
      </c>
      <c r="KT18">
        <v>4.2105265000000003E-2</v>
      </c>
      <c r="KU18">
        <v>3.3613446999999998E-2</v>
      </c>
      <c r="KV18">
        <v>3.8461540000000002E-2</v>
      </c>
      <c r="KW18">
        <v>4.8543688000000002E-2</v>
      </c>
      <c r="KX18">
        <v>0</v>
      </c>
      <c r="KY18">
        <v>0</v>
      </c>
      <c r="KZ18">
        <v>2.3809523999999999E-2</v>
      </c>
      <c r="LA18">
        <v>2.4390242999999999E-2</v>
      </c>
      <c r="LB18">
        <v>3.125E-2</v>
      </c>
      <c r="LC18">
        <v>0.31460386514663691</v>
      </c>
      <c r="LD18">
        <v>0.17614322432063459</v>
      </c>
      <c r="LE18">
        <v>0.10246418786460131</v>
      </c>
      <c r="LF18">
        <v>6.3257375150861397E-2</v>
      </c>
      <c r="LG18">
        <v>4.2394260795564999E-2</v>
      </c>
      <c r="LH18">
        <v>3.1292375422219201E-2</v>
      </c>
      <c r="LI18">
        <v>2.53847311106392E-2</v>
      </c>
      <c r="LJ18">
        <v>2.2241097381909301E-2</v>
      </c>
      <c r="LK18">
        <v>2.0568276118611999E-2</v>
      </c>
      <c r="LL18">
        <v>1.967811803392E-2</v>
      </c>
      <c r="LM18">
        <v>1.9204438368836799E-2</v>
      </c>
      <c r="LN18">
        <v>1.8952379291947201E-2</v>
      </c>
      <c r="LO18">
        <v>1.88182511396837E-2</v>
      </c>
      <c r="LP18">
        <v>1.8746877549604499E-2</v>
      </c>
      <c r="LQ18">
        <v>1.8708897533665999E-2</v>
      </c>
      <c r="LR18">
        <v>1.8688687234462899E-2</v>
      </c>
      <c r="LS18">
        <v>1.8677932731501701E-2</v>
      </c>
      <c r="LT18">
        <v>1.86722099397321E-2</v>
      </c>
      <c r="LU18">
        <v>1.8669164671553998E-2</v>
      </c>
      <c r="LV18">
        <v>1.8667544193533801E-2</v>
      </c>
      <c r="LW18">
        <v>1.8666681888849901E-2</v>
      </c>
      <c r="LX18">
        <v>1.86662230308101E-2</v>
      </c>
      <c r="LY18">
        <v>1.8665978858761999E-2</v>
      </c>
      <c r="LZ18">
        <v>1.8665848927533001E-2</v>
      </c>
      <c r="MA18">
        <v>1.8665779787251001E-2</v>
      </c>
      <c r="MB18">
        <v>1.8665742995644899E-2</v>
      </c>
      <c r="MC18">
        <v>1.8665723417733999E-2</v>
      </c>
      <c r="MD18">
        <v>1.8665712999743699E-2</v>
      </c>
      <c r="ME18">
        <v>1.8665707456020399E-2</v>
      </c>
      <c r="MF18">
        <v>1.8665704506039799E-2</v>
      </c>
      <c r="MG18">
        <v>1.8665702936267198E-2</v>
      </c>
      <c r="MH18">
        <v>1.8665702100944401E-2</v>
      </c>
      <c r="MI18">
        <v>1.8665701656444201E-2</v>
      </c>
      <c r="MJ18">
        <v>1.86657014199124E-2</v>
      </c>
      <c r="MK18">
        <v>1.8665701294046801E-2</v>
      </c>
      <c r="ML18">
        <v>0.31460386514663691</v>
      </c>
      <c r="MM18">
        <v>0.17614322432063459</v>
      </c>
      <c r="MN18">
        <v>0.10246418786460131</v>
      </c>
      <c r="MO18">
        <v>6.3257375150861397E-2</v>
      </c>
      <c r="MP18">
        <v>4.2394260795564999E-2</v>
      </c>
      <c r="MQ18">
        <v>3.1292375422219201E-2</v>
      </c>
      <c r="MR18">
        <v>2.53847311106392E-2</v>
      </c>
      <c r="MS18">
        <v>2.2241097381909301E-2</v>
      </c>
      <c r="MT18">
        <v>2.0568276118611999E-2</v>
      </c>
      <c r="MU18">
        <v>1.967811803392E-2</v>
      </c>
      <c r="MV18">
        <v>1.9204438368836799E-2</v>
      </c>
      <c r="MW18">
        <v>1.8952379291947201E-2</v>
      </c>
      <c r="MX18">
        <v>1.88182511396837E-2</v>
      </c>
      <c r="MY18">
        <v>1.8746877549604499E-2</v>
      </c>
      <c r="MZ18">
        <v>1.8708897533665999E-2</v>
      </c>
      <c r="NA18">
        <v>1.8688687234462899E-2</v>
      </c>
      <c r="NB18">
        <v>1.8677932731501701E-2</v>
      </c>
      <c r="NC18">
        <v>1.86722099397321E-2</v>
      </c>
      <c r="ND18">
        <v>1.8669164671553998E-2</v>
      </c>
      <c r="NE18">
        <v>1.8667544193533801E-2</v>
      </c>
      <c r="NF18">
        <v>1.8666681888849901E-2</v>
      </c>
      <c r="NG18">
        <v>1.86662230308101E-2</v>
      </c>
      <c r="NH18">
        <v>1.8665978858761999E-2</v>
      </c>
      <c r="NI18">
        <v>1.8665848927533001E-2</v>
      </c>
      <c r="NJ18">
        <v>1.8665779787251001E-2</v>
      </c>
      <c r="NK18">
        <v>1.8665742995644899E-2</v>
      </c>
      <c r="NL18">
        <v>1.8665723417733999E-2</v>
      </c>
      <c r="NM18">
        <v>1.8665712999743699E-2</v>
      </c>
      <c r="NN18">
        <v>1.8665707456020399E-2</v>
      </c>
      <c r="NO18">
        <v>1.8665704506039799E-2</v>
      </c>
      <c r="NP18">
        <v>1.8665702936267198E-2</v>
      </c>
      <c r="NQ18">
        <v>1.8665702100944401E-2</v>
      </c>
      <c r="NR18">
        <v>1.8665701656444201E-2</v>
      </c>
      <c r="NS18">
        <v>1.86657014199124E-2</v>
      </c>
      <c r="NT18">
        <v>1.8665701294046801E-2</v>
      </c>
      <c r="NU18">
        <v>7.9149160658494894E-2</v>
      </c>
      <c r="NV18">
        <v>5.48794927157156E-2</v>
      </c>
      <c r="NW18">
        <v>4.18231702759864E-2</v>
      </c>
      <c r="NX18">
        <v>3.2141872078179097E-2</v>
      </c>
      <c r="NY18">
        <v>2.66043312900613E-2</v>
      </c>
      <c r="NZ18">
        <v>2.2873577179171101E-2</v>
      </c>
      <c r="OA18">
        <v>1.9903278876267999E-2</v>
      </c>
      <c r="OB18">
        <v>1.86601759408789E-2</v>
      </c>
      <c r="OC18">
        <v>1.7960059423368199E-2</v>
      </c>
      <c r="OD18">
        <v>1.6275861870718399E-2</v>
      </c>
      <c r="OE18">
        <v>1.78541776629196E-2</v>
      </c>
      <c r="OF18">
        <v>1.6823124033113E-2</v>
      </c>
      <c r="OG18">
        <v>1.6201230457542001E-2</v>
      </c>
      <c r="OH18">
        <v>1.67334207043556E-2</v>
      </c>
      <c r="OI18">
        <v>1.68543085195547E-2</v>
      </c>
      <c r="OJ18">
        <v>1.6263786616203799E-2</v>
      </c>
      <c r="OK18">
        <v>1.6570705694530799E-2</v>
      </c>
      <c r="OL18">
        <v>1.6908716031875499E-2</v>
      </c>
      <c r="OM18">
        <v>1.6080953884027201E-2</v>
      </c>
      <c r="ON18">
        <v>1.5914194496704202E-2</v>
      </c>
      <c r="OO18">
        <v>1.67663278769772E-2</v>
      </c>
      <c r="OP18">
        <v>1.6437783179738E-2</v>
      </c>
      <c r="OQ18">
        <v>1.6437677713407001E-2</v>
      </c>
      <c r="OR18">
        <v>1.66310813038009E-2</v>
      </c>
      <c r="OS18">
        <v>1.6023265003012599E-2</v>
      </c>
      <c r="OT18">
        <v>1.66310350092507E-2</v>
      </c>
      <c r="OU18">
        <v>1.7202085972207602E-2</v>
      </c>
      <c r="OV18">
        <v>1.6253977168737301E-2</v>
      </c>
      <c r="OW18">
        <v>1.5913426454894599E-2</v>
      </c>
      <c r="OX18">
        <v>1.6765897280053E-2</v>
      </c>
      <c r="OY18">
        <v>1.7870475448066199E-2</v>
      </c>
      <c r="OZ18">
        <v>2.1175621583578899E-2</v>
      </c>
      <c r="PA18">
        <v>2.3856710947094802E-2</v>
      </c>
      <c r="PB18">
        <v>2.2593177658855799E-2</v>
      </c>
      <c r="PC18">
        <v>2.50778932129328E-2</v>
      </c>
      <c r="PD18">
        <v>6.6456651280944898E-2</v>
      </c>
      <c r="PE18">
        <v>5.6022540353998597E-2</v>
      </c>
      <c r="PF18">
        <v>3.9077545946788701E-2</v>
      </c>
      <c r="PG18">
        <v>2.8920604430495302E-2</v>
      </c>
      <c r="PH18">
        <v>2.402318262283E-2</v>
      </c>
      <c r="PI18">
        <v>2.2873577179171101E-2</v>
      </c>
      <c r="PJ18">
        <v>1.7364516043423799E-2</v>
      </c>
      <c r="PK18">
        <v>1.8267962642002099E-2</v>
      </c>
      <c r="PL18">
        <v>1.6262552980357201E-2</v>
      </c>
      <c r="PM18">
        <v>1.5544126187415601E-2</v>
      </c>
      <c r="PN18">
        <v>1.55370610934061E-2</v>
      </c>
      <c r="PO18">
        <v>1.5925676834488801E-2</v>
      </c>
      <c r="PP18">
        <v>1.45245730281825E-2</v>
      </c>
      <c r="PQ18">
        <v>1.4780757103792201E-2</v>
      </c>
      <c r="PR18">
        <v>1.5985997969746101E-2</v>
      </c>
      <c r="PS18">
        <v>1.5331040213878299E-2</v>
      </c>
      <c r="PT18">
        <v>1.5864926063711302E-2</v>
      </c>
      <c r="PU18">
        <v>1.56067870278804E-2</v>
      </c>
      <c r="PV18">
        <v>1.46772998273287E-2</v>
      </c>
      <c r="PW18">
        <v>1.54605650517654E-2</v>
      </c>
      <c r="PX18">
        <v>1.71263010658625E-2</v>
      </c>
      <c r="PY18">
        <v>1.49815451651232E-2</v>
      </c>
      <c r="PZ18">
        <v>1.53672393170308E-2</v>
      </c>
      <c r="QA18">
        <v>1.5807140531544198E-2</v>
      </c>
      <c r="QB18">
        <v>1.4712441616494799E-2</v>
      </c>
      <c r="QC18">
        <v>1.5413148247259799E-2</v>
      </c>
      <c r="QD18">
        <v>1.6375314851727201E-2</v>
      </c>
      <c r="QE18">
        <v>1.51468025009643E-2</v>
      </c>
      <c r="QF18">
        <v>1.5859831965036798E-2</v>
      </c>
      <c r="QG18">
        <v>1.5913425221311998E-2</v>
      </c>
      <c r="QH18">
        <v>1.7780711176287801E-2</v>
      </c>
      <c r="QI18">
        <v>1.99037369023339E-2</v>
      </c>
      <c r="QJ18">
        <v>2.2593177799283399E-2</v>
      </c>
      <c r="QK18">
        <v>2.2826403170061699E-2</v>
      </c>
      <c r="QL18">
        <v>2.5419963581193999E-2</v>
      </c>
    </row>
    <row r="19" spans="1:454" x14ac:dyDescent="0.2">
      <c r="A19" s="27" t="s">
        <v>4517</v>
      </c>
      <c r="B19">
        <v>622</v>
      </c>
      <c r="C19" s="27" t="s">
        <v>4506</v>
      </c>
      <c r="D19">
        <v>0.91361498404967001</v>
      </c>
      <c r="E19">
        <v>1</v>
      </c>
      <c r="F19">
        <v>93.283530042801303</v>
      </c>
      <c r="G19">
        <v>2.2186495176848875</v>
      </c>
      <c r="H19" s="27" t="s">
        <v>4507</v>
      </c>
      <c r="I19" s="27" t="s">
        <v>852</v>
      </c>
      <c r="J19" s="27" t="s">
        <v>4508</v>
      </c>
      <c r="K19">
        <v>50</v>
      </c>
      <c r="L19">
        <v>396</v>
      </c>
      <c r="M19" s="27" t="s">
        <v>4518</v>
      </c>
      <c r="N19" s="27" t="s">
        <v>4436</v>
      </c>
      <c r="O19" s="27" t="s">
        <v>4375</v>
      </c>
      <c r="P19" s="27" t="s">
        <v>4511</v>
      </c>
      <c r="Q19">
        <v>586</v>
      </c>
      <c r="R19">
        <v>586</v>
      </c>
      <c r="S19">
        <v>89.573340000000002</v>
      </c>
      <c r="T19">
        <v>0.2843677</v>
      </c>
      <c r="U19">
        <v>33.686008000000001</v>
      </c>
      <c r="V19">
        <v>0.35176600000000002</v>
      </c>
      <c r="W19">
        <v>0.41979971999999999</v>
      </c>
      <c r="X19">
        <v>0.2843677</v>
      </c>
      <c r="Y19">
        <v>2.5622585999999999E-2</v>
      </c>
      <c r="Z19">
        <v>700.05475000000001</v>
      </c>
      <c r="AA19">
        <v>-1.9150212E-2</v>
      </c>
      <c r="AB19" t="b">
        <v>1</v>
      </c>
      <c r="AC19">
        <v>0.61181180000000002</v>
      </c>
      <c r="AD19">
        <v>6.5014617587124208</v>
      </c>
      <c r="AE19">
        <v>0.1531796331109328</v>
      </c>
      <c r="AF19" s="27" t="s">
        <v>4519</v>
      </c>
      <c r="AG19" s="27" t="s">
        <v>4439</v>
      </c>
      <c r="AH19" s="27" t="s">
        <v>4440</v>
      </c>
      <c r="AI19" s="27" t="s">
        <v>4441</v>
      </c>
      <c r="AJ19" s="27" t="s">
        <v>4442</v>
      </c>
      <c r="AK19" s="27" t="s">
        <v>4443</v>
      </c>
      <c r="AL19" s="27" t="s">
        <v>4383</v>
      </c>
      <c r="AM19" s="27" t="s">
        <v>4384</v>
      </c>
      <c r="AN19">
        <v>5.4123959999999999E-2</v>
      </c>
      <c r="AO19">
        <v>4.0776707000000002E-2</v>
      </c>
      <c r="AP19">
        <v>529.7559</v>
      </c>
      <c r="AQ19">
        <v>3.429923E-2</v>
      </c>
      <c r="AR19">
        <v>2.3199357000000002E-3</v>
      </c>
      <c r="AS19" s="27" t="s">
        <v>11</v>
      </c>
      <c r="AT19" s="27" t="s">
        <v>11</v>
      </c>
      <c r="AU19">
        <v>37.968147000000002</v>
      </c>
      <c r="AV19">
        <v>0.25015533000000001</v>
      </c>
      <c r="AW19">
        <v>5.3925224000000001E-2</v>
      </c>
      <c r="AX19">
        <v>0.42967916</v>
      </c>
      <c r="AY19">
        <v>6.2333237E-2</v>
      </c>
      <c r="AZ19">
        <v>391.36847</v>
      </c>
      <c r="BA19">
        <v>337.49997000000002</v>
      </c>
      <c r="BB19">
        <v>0.25015533000000001</v>
      </c>
      <c r="BC19">
        <v>4.8126809999999999E-2</v>
      </c>
      <c r="BD19">
        <v>2.4767319999999999E-2</v>
      </c>
      <c r="BE19">
        <v>3.2919886999999998E-3</v>
      </c>
      <c r="BF19">
        <v>-4.9142569999999997E-2</v>
      </c>
      <c r="BG19" s="27" t="s">
        <v>11</v>
      </c>
      <c r="BH19" s="27" t="s">
        <v>11</v>
      </c>
      <c r="BI19" t="b">
        <v>1</v>
      </c>
      <c r="BJ19">
        <v>53.051715999999999</v>
      </c>
      <c r="BK19">
        <v>0.29794167999999999</v>
      </c>
      <c r="BL19">
        <v>5.6503640000000001E-2</v>
      </c>
      <c r="BM19">
        <v>0.38367786999999998</v>
      </c>
      <c r="BN19">
        <v>5.2807703999999997E-2</v>
      </c>
      <c r="BO19">
        <v>716.48</v>
      </c>
      <c r="BP19">
        <v>588.29160000000002</v>
      </c>
      <c r="BQ19">
        <v>0.29794167999999999</v>
      </c>
      <c r="BR19">
        <v>4.7922880000000001E-2</v>
      </c>
      <c r="BS19">
        <v>2.6100468000000002E-2</v>
      </c>
      <c r="BT19">
        <v>3.4211138000000002E-3</v>
      </c>
      <c r="BU19">
        <v>3.5100009E-3</v>
      </c>
      <c r="BV19" s="27" t="s">
        <v>11</v>
      </c>
      <c r="BW19" s="27" t="s">
        <v>11</v>
      </c>
      <c r="BX19" t="b">
        <v>1</v>
      </c>
      <c r="BY19">
        <v>89.573340000000002</v>
      </c>
      <c r="BZ19">
        <v>91.019869999999997</v>
      </c>
      <c r="CA19">
        <v>1.9724079999999999</v>
      </c>
      <c r="CB19">
        <v>57.998233999999997</v>
      </c>
      <c r="CC19">
        <v>31.767136000000001</v>
      </c>
      <c r="CD19">
        <v>22.076056999999999</v>
      </c>
      <c r="CE19">
        <v>53.843192999999999</v>
      </c>
      <c r="CF19">
        <v>77</v>
      </c>
      <c r="CG19">
        <v>72</v>
      </c>
      <c r="CH19">
        <v>6822</v>
      </c>
      <c r="CI19">
        <v>3488</v>
      </c>
      <c r="CJ19">
        <v>3334</v>
      </c>
      <c r="CK19">
        <v>24</v>
      </c>
      <c r="CL19">
        <v>284</v>
      </c>
      <c r="CM19">
        <v>133</v>
      </c>
      <c r="CN19">
        <v>151</v>
      </c>
      <c r="CO19">
        <v>4.0378699999999998</v>
      </c>
      <c r="CP19">
        <v>0.28655987999999999</v>
      </c>
      <c r="CQ19">
        <v>6.4666319999999999E-2</v>
      </c>
      <c r="CR19">
        <v>0.28714517000000001</v>
      </c>
      <c r="CS19">
        <v>3.6031517999999998E-2</v>
      </c>
      <c r="CT19">
        <v>0.43003954999999999</v>
      </c>
      <c r="CU19">
        <v>4.2780906E-2</v>
      </c>
      <c r="CV19">
        <v>2.6024545999999999E-2</v>
      </c>
      <c r="CW19">
        <v>2.2318377000000002E-3</v>
      </c>
      <c r="CX19">
        <v>1454.5889</v>
      </c>
      <c r="CY19">
        <v>1069.81</v>
      </c>
      <c r="CZ19">
        <v>5.8026034000000001E-3</v>
      </c>
      <c r="DA19">
        <v>24</v>
      </c>
      <c r="DB19">
        <v>7</v>
      </c>
      <c r="DC19">
        <v>11</v>
      </c>
      <c r="DD19">
        <v>7</v>
      </c>
      <c r="DE19">
        <v>6</v>
      </c>
      <c r="DF19">
        <v>5</v>
      </c>
      <c r="DG19">
        <v>3</v>
      </c>
      <c r="DH19">
        <v>2</v>
      </c>
      <c r="DI19">
        <v>0</v>
      </c>
      <c r="DJ19">
        <v>2</v>
      </c>
      <c r="DK19">
        <v>1</v>
      </c>
      <c r="DL19">
        <v>2</v>
      </c>
      <c r="DM19">
        <v>5</v>
      </c>
      <c r="DN19">
        <v>2</v>
      </c>
      <c r="DO19">
        <v>1</v>
      </c>
      <c r="DP19">
        <v>3</v>
      </c>
      <c r="DQ19">
        <v>1</v>
      </c>
      <c r="DR19">
        <v>0</v>
      </c>
      <c r="DS19">
        <v>2</v>
      </c>
      <c r="DT19">
        <v>3</v>
      </c>
      <c r="DU19">
        <v>2</v>
      </c>
      <c r="DV19">
        <v>2</v>
      </c>
      <c r="DW19">
        <v>7</v>
      </c>
      <c r="DX19">
        <v>3</v>
      </c>
      <c r="DY19">
        <v>7</v>
      </c>
      <c r="DZ19">
        <v>3</v>
      </c>
      <c r="EA19">
        <v>2</v>
      </c>
      <c r="EB19">
        <v>2</v>
      </c>
      <c r="EC19">
        <v>2</v>
      </c>
      <c r="ED19">
        <v>6</v>
      </c>
      <c r="EE19">
        <v>4</v>
      </c>
      <c r="EF19">
        <v>2</v>
      </c>
      <c r="EG19">
        <v>2</v>
      </c>
      <c r="EH19">
        <v>1</v>
      </c>
      <c r="EI19">
        <v>1</v>
      </c>
      <c r="EJ19">
        <v>77</v>
      </c>
      <c r="EK19">
        <v>66</v>
      </c>
      <c r="EL19">
        <v>79</v>
      </c>
      <c r="EM19">
        <v>107</v>
      </c>
      <c r="EN19">
        <v>108</v>
      </c>
      <c r="EO19">
        <v>84</v>
      </c>
      <c r="EP19">
        <v>131</v>
      </c>
      <c r="EQ19">
        <v>122</v>
      </c>
      <c r="ER19">
        <v>101</v>
      </c>
      <c r="ES19">
        <v>121</v>
      </c>
      <c r="ET19">
        <v>113</v>
      </c>
      <c r="EU19">
        <v>97</v>
      </c>
      <c r="EV19">
        <v>122</v>
      </c>
      <c r="EW19">
        <v>112</v>
      </c>
      <c r="EX19">
        <v>106</v>
      </c>
      <c r="EY19">
        <v>133</v>
      </c>
      <c r="EZ19">
        <v>113</v>
      </c>
      <c r="FA19">
        <v>95</v>
      </c>
      <c r="FB19">
        <v>134</v>
      </c>
      <c r="FC19">
        <v>105</v>
      </c>
      <c r="FD19">
        <v>110</v>
      </c>
      <c r="FE19">
        <v>126</v>
      </c>
      <c r="FF19">
        <v>99</v>
      </c>
      <c r="FG19">
        <v>97</v>
      </c>
      <c r="FH19">
        <v>145</v>
      </c>
      <c r="FI19">
        <v>117</v>
      </c>
      <c r="FJ19">
        <v>88</v>
      </c>
      <c r="FK19">
        <v>120</v>
      </c>
      <c r="FL19">
        <v>108</v>
      </c>
      <c r="FM19">
        <v>89</v>
      </c>
      <c r="FN19">
        <v>85</v>
      </c>
      <c r="FO19">
        <v>55</v>
      </c>
      <c r="FP19">
        <v>48</v>
      </c>
      <c r="FQ19">
        <v>51</v>
      </c>
      <c r="FR19">
        <v>24</v>
      </c>
      <c r="FS19">
        <v>0.31168829999999997</v>
      </c>
      <c r="FT19">
        <v>0.10606061</v>
      </c>
      <c r="FU19">
        <v>0.13924049999999999</v>
      </c>
      <c r="FV19">
        <v>6.5420560000000003E-2</v>
      </c>
      <c r="FW19">
        <v>5.5555555999999999E-2</v>
      </c>
      <c r="FX19">
        <v>5.9523810000000003E-2</v>
      </c>
      <c r="FY19">
        <v>2.2900764000000001E-2</v>
      </c>
      <c r="FZ19">
        <v>1.6393442000000001E-2</v>
      </c>
      <c r="GA19">
        <v>0</v>
      </c>
      <c r="GB19">
        <v>1.6528925E-2</v>
      </c>
      <c r="GC19">
        <v>8.8495575000000007E-3</v>
      </c>
      <c r="GD19">
        <v>2.0618556E-2</v>
      </c>
      <c r="GE19">
        <v>4.0983605999999999E-2</v>
      </c>
      <c r="GF19">
        <v>1.7857143999999998E-2</v>
      </c>
      <c r="GG19">
        <v>9.4339620000000006E-3</v>
      </c>
      <c r="GH19">
        <v>2.2556389999999999E-2</v>
      </c>
      <c r="GI19">
        <v>8.8495575000000007E-3</v>
      </c>
      <c r="GJ19">
        <v>0</v>
      </c>
      <c r="GK19">
        <v>1.4925373E-2</v>
      </c>
      <c r="GL19">
        <v>2.8571428999999999E-2</v>
      </c>
      <c r="GM19">
        <v>1.8181817999999999E-2</v>
      </c>
      <c r="GN19">
        <v>1.5873017E-2</v>
      </c>
      <c r="GO19">
        <v>7.0707069999999997E-2</v>
      </c>
      <c r="GP19">
        <v>3.0927835000000001E-2</v>
      </c>
      <c r="GQ19">
        <v>4.8275862000000003E-2</v>
      </c>
      <c r="GR19">
        <v>2.5641026000000001E-2</v>
      </c>
      <c r="GS19">
        <v>2.2727272999999999E-2</v>
      </c>
      <c r="GT19">
        <v>1.6666667999999999E-2</v>
      </c>
      <c r="GU19">
        <v>1.8518519000000001E-2</v>
      </c>
      <c r="GV19">
        <v>6.7415729999999993E-2</v>
      </c>
      <c r="GW19">
        <v>4.7058823999999999E-2</v>
      </c>
      <c r="GX19">
        <v>3.6363634999999998E-2</v>
      </c>
      <c r="GY19">
        <v>4.1666667999999997E-2</v>
      </c>
      <c r="GZ19">
        <v>1.9607843999999999E-2</v>
      </c>
      <c r="HA19">
        <v>4.1666667999999997E-2</v>
      </c>
      <c r="HB19">
        <v>24</v>
      </c>
      <c r="HC19">
        <v>18</v>
      </c>
      <c r="HD19">
        <v>11</v>
      </c>
      <c r="HE19">
        <v>9</v>
      </c>
      <c r="HF19">
        <v>6</v>
      </c>
      <c r="HG19">
        <v>5</v>
      </c>
      <c r="HH19">
        <v>6</v>
      </c>
      <c r="HI19">
        <v>3</v>
      </c>
      <c r="HJ19">
        <v>3</v>
      </c>
      <c r="HK19">
        <v>3</v>
      </c>
      <c r="HL19">
        <v>2</v>
      </c>
      <c r="HM19">
        <v>1</v>
      </c>
      <c r="HN19">
        <v>3</v>
      </c>
      <c r="HO19">
        <v>4</v>
      </c>
      <c r="HP19">
        <v>2</v>
      </c>
      <c r="HQ19">
        <v>4</v>
      </c>
      <c r="HR19">
        <v>4</v>
      </c>
      <c r="HS19">
        <v>0</v>
      </c>
      <c r="HT19">
        <v>3</v>
      </c>
      <c r="HU19">
        <v>1</v>
      </c>
      <c r="HV19">
        <v>0</v>
      </c>
      <c r="HW19">
        <v>2</v>
      </c>
      <c r="HX19">
        <v>1</v>
      </c>
      <c r="HY19">
        <v>3</v>
      </c>
      <c r="HZ19">
        <v>5</v>
      </c>
      <c r="IA19">
        <v>2</v>
      </c>
      <c r="IB19">
        <v>3</v>
      </c>
      <c r="IC19">
        <v>5</v>
      </c>
      <c r="ID19">
        <v>7</v>
      </c>
      <c r="IE19">
        <v>4</v>
      </c>
      <c r="IF19">
        <v>3</v>
      </c>
      <c r="IG19">
        <v>0</v>
      </c>
      <c r="IH19">
        <v>1</v>
      </c>
      <c r="II19">
        <v>2</v>
      </c>
      <c r="IJ19">
        <v>1</v>
      </c>
      <c r="IK19">
        <v>72</v>
      </c>
      <c r="IL19">
        <v>82</v>
      </c>
      <c r="IM19">
        <v>69</v>
      </c>
      <c r="IN19">
        <v>110</v>
      </c>
      <c r="IO19">
        <v>108</v>
      </c>
      <c r="IP19">
        <v>90</v>
      </c>
      <c r="IQ19">
        <v>109</v>
      </c>
      <c r="IR19">
        <v>116</v>
      </c>
      <c r="IS19">
        <v>91</v>
      </c>
      <c r="IT19">
        <v>103</v>
      </c>
      <c r="IU19">
        <v>115</v>
      </c>
      <c r="IV19">
        <v>90</v>
      </c>
      <c r="IW19">
        <v>125</v>
      </c>
      <c r="IX19">
        <v>120</v>
      </c>
      <c r="IY19">
        <v>83</v>
      </c>
      <c r="IZ19">
        <v>112</v>
      </c>
      <c r="JA19">
        <v>113</v>
      </c>
      <c r="JB19">
        <v>78</v>
      </c>
      <c r="JC19">
        <v>128</v>
      </c>
      <c r="JD19">
        <v>102</v>
      </c>
      <c r="JE19">
        <v>85</v>
      </c>
      <c r="JF19">
        <v>127</v>
      </c>
      <c r="JG19">
        <v>122</v>
      </c>
      <c r="JH19">
        <v>84</v>
      </c>
      <c r="JI19">
        <v>119</v>
      </c>
      <c r="JJ19">
        <v>122</v>
      </c>
      <c r="JK19">
        <v>91</v>
      </c>
      <c r="JL19">
        <v>118</v>
      </c>
      <c r="JM19">
        <v>115</v>
      </c>
      <c r="JN19">
        <v>90</v>
      </c>
      <c r="JO19">
        <v>88</v>
      </c>
      <c r="JP19">
        <v>60</v>
      </c>
      <c r="JQ19">
        <v>29</v>
      </c>
      <c r="JR19">
        <v>34</v>
      </c>
      <c r="JS19">
        <v>34</v>
      </c>
      <c r="JT19">
        <v>0.33333333999999998</v>
      </c>
      <c r="JU19">
        <v>0.21951219999999999</v>
      </c>
      <c r="JV19">
        <v>0.15942029999999999</v>
      </c>
      <c r="JW19">
        <v>8.1818180000000004E-2</v>
      </c>
      <c r="JX19">
        <v>5.5555555999999999E-2</v>
      </c>
      <c r="JY19">
        <v>5.5555555999999999E-2</v>
      </c>
      <c r="JZ19">
        <v>5.5045873000000002E-2</v>
      </c>
      <c r="KA19">
        <v>2.5862070000000001E-2</v>
      </c>
      <c r="KB19">
        <v>3.2967034999999999E-2</v>
      </c>
      <c r="KC19">
        <v>2.9126214000000001E-2</v>
      </c>
      <c r="KD19">
        <v>1.7391304E-2</v>
      </c>
      <c r="KE19">
        <v>1.1111111E-2</v>
      </c>
      <c r="KF19">
        <v>2.4E-2</v>
      </c>
      <c r="KG19">
        <v>3.3333334999999999E-2</v>
      </c>
      <c r="KH19">
        <v>2.4096385000000001E-2</v>
      </c>
      <c r="KI19">
        <v>3.5714286999999997E-2</v>
      </c>
      <c r="KJ19">
        <v>3.5398230000000003E-2</v>
      </c>
      <c r="KK19">
        <v>0</v>
      </c>
      <c r="KL19">
        <v>2.34375E-2</v>
      </c>
      <c r="KM19">
        <v>9.8039219999999996E-3</v>
      </c>
      <c r="KN19">
        <v>0</v>
      </c>
      <c r="KO19">
        <v>1.5748030999999999E-2</v>
      </c>
      <c r="KP19">
        <v>8.1967210000000006E-3</v>
      </c>
      <c r="KQ19">
        <v>3.5714286999999997E-2</v>
      </c>
      <c r="KR19">
        <v>4.2016808000000003E-2</v>
      </c>
      <c r="KS19">
        <v>1.6393442000000001E-2</v>
      </c>
      <c r="KT19">
        <v>3.2967034999999999E-2</v>
      </c>
      <c r="KU19">
        <v>4.2372882000000001E-2</v>
      </c>
      <c r="KV19">
        <v>6.0869563000000002E-2</v>
      </c>
      <c r="KW19">
        <v>4.4444445999999999E-2</v>
      </c>
      <c r="KX19">
        <v>3.4090910000000002E-2</v>
      </c>
      <c r="KY19">
        <v>0</v>
      </c>
      <c r="KZ19">
        <v>3.4482760000000001E-2</v>
      </c>
      <c r="LA19">
        <v>5.8823529999999999E-2</v>
      </c>
      <c r="LB19">
        <v>2.9411764999999999E-2</v>
      </c>
      <c r="LC19">
        <v>0.31316971406340599</v>
      </c>
      <c r="LD19">
        <v>0.1896859425781052</v>
      </c>
      <c r="LE19">
        <v>0.1193050735315086</v>
      </c>
      <c r="LF19">
        <v>7.9190759981052794E-2</v>
      </c>
      <c r="LG19">
        <v>5.6327186776821497E-2</v>
      </c>
      <c r="LH19">
        <v>4.3295853733873201E-2</v>
      </c>
      <c r="LI19">
        <v>3.5868508963248703E-2</v>
      </c>
      <c r="LJ19">
        <v>3.1635216010032802E-2</v>
      </c>
      <c r="LK19">
        <v>2.9222406347739399E-2</v>
      </c>
      <c r="LL19">
        <v>2.7847200206611401E-2</v>
      </c>
      <c r="LM19">
        <v>2.7063387061235199E-2</v>
      </c>
      <c r="LN19">
        <v>2.6616644548610398E-2</v>
      </c>
      <c r="LO19">
        <v>2.6362018973926499E-2</v>
      </c>
      <c r="LP19">
        <v>2.6216892460440601E-2</v>
      </c>
      <c r="LQ19">
        <v>2.6134176083883701E-2</v>
      </c>
      <c r="LR19">
        <v>2.6087031018613802E-2</v>
      </c>
      <c r="LS19">
        <v>2.60601601948201E-2</v>
      </c>
      <c r="LT19">
        <v>2.60448448873279E-2</v>
      </c>
      <c r="LU19">
        <v>2.6036115767395299E-2</v>
      </c>
      <c r="LV19">
        <v>2.60311405140525E-2</v>
      </c>
      <c r="LW19">
        <v>2.6028304816294201E-2</v>
      </c>
      <c r="LX19">
        <v>2.6026688580653001E-2</v>
      </c>
      <c r="LY19">
        <v>2.6025767390219199E-2</v>
      </c>
      <c r="LZ19">
        <v>2.6025242348082098E-2</v>
      </c>
      <c r="MA19">
        <v>2.6024943094816198E-2</v>
      </c>
      <c r="MB19">
        <v>2.6024772532282699E-2</v>
      </c>
      <c r="MC19">
        <v>2.6024675318380101E-2</v>
      </c>
      <c r="MD19">
        <v>2.6024619910297898E-2</v>
      </c>
      <c r="ME19">
        <v>2.6024588329881099E-2</v>
      </c>
      <c r="MF19">
        <v>2.6024570330291801E-2</v>
      </c>
      <c r="MG19">
        <v>2.6024560071237299E-2</v>
      </c>
      <c r="MH19">
        <v>2.60245542239817E-2</v>
      </c>
      <c r="MI19">
        <v>2.6024550891277101E-2</v>
      </c>
      <c r="MJ19">
        <v>2.6024548991767298E-2</v>
      </c>
      <c r="MK19">
        <v>2.60245479091217E-2</v>
      </c>
      <c r="ML19">
        <v>0.31316971406340599</v>
      </c>
      <c r="MM19">
        <v>0.1896859425781052</v>
      </c>
      <c r="MN19">
        <v>0.1193050735315086</v>
      </c>
      <c r="MO19">
        <v>7.9190759981052794E-2</v>
      </c>
      <c r="MP19">
        <v>5.6327186776821497E-2</v>
      </c>
      <c r="MQ19">
        <v>4.3295853733873201E-2</v>
      </c>
      <c r="MR19">
        <v>3.5868508963248703E-2</v>
      </c>
      <c r="MS19">
        <v>3.1635216010032802E-2</v>
      </c>
      <c r="MT19">
        <v>2.9222406347739399E-2</v>
      </c>
      <c r="MU19">
        <v>2.7847200206611401E-2</v>
      </c>
      <c r="MV19">
        <v>2.7063387061235199E-2</v>
      </c>
      <c r="MW19">
        <v>2.6616644548610398E-2</v>
      </c>
      <c r="MX19">
        <v>2.6362018973926499E-2</v>
      </c>
      <c r="MY19">
        <v>2.6216892460440601E-2</v>
      </c>
      <c r="MZ19">
        <v>2.6134176083883701E-2</v>
      </c>
      <c r="NA19">
        <v>2.6087031018613802E-2</v>
      </c>
      <c r="NB19">
        <v>2.60601601948201E-2</v>
      </c>
      <c r="NC19">
        <v>2.60448448873279E-2</v>
      </c>
      <c r="ND19">
        <v>2.6036115767395299E-2</v>
      </c>
      <c r="NE19">
        <v>2.60311405140525E-2</v>
      </c>
      <c r="NF19">
        <v>2.6028304816294201E-2</v>
      </c>
      <c r="NG19">
        <v>2.6026688580653001E-2</v>
      </c>
      <c r="NH19">
        <v>2.6025767390219199E-2</v>
      </c>
      <c r="NI19">
        <v>2.6025242348082098E-2</v>
      </c>
      <c r="NJ19">
        <v>2.6024943094816198E-2</v>
      </c>
      <c r="NK19">
        <v>2.6024772532282699E-2</v>
      </c>
      <c r="NL19">
        <v>2.6024675318380101E-2</v>
      </c>
      <c r="NM19">
        <v>2.6024619910297898E-2</v>
      </c>
      <c r="NN19">
        <v>2.6024588329881099E-2</v>
      </c>
      <c r="NO19">
        <v>2.6024570330291801E-2</v>
      </c>
      <c r="NP19">
        <v>2.6024560071237299E-2</v>
      </c>
      <c r="NQ19">
        <v>2.60245542239817E-2</v>
      </c>
      <c r="NR19">
        <v>2.6024550891277101E-2</v>
      </c>
      <c r="NS19">
        <v>2.6024548991767298E-2</v>
      </c>
      <c r="NT19">
        <v>2.60245479091217E-2</v>
      </c>
      <c r="NU19">
        <v>5.4215188450383402E-2</v>
      </c>
      <c r="NV19">
        <v>4.93240617645887E-2</v>
      </c>
      <c r="NW19">
        <v>3.7433787347756799E-2</v>
      </c>
      <c r="NX19">
        <v>2.7039221928557899E-2</v>
      </c>
      <c r="NY19">
        <v>2.29858662249421E-2</v>
      </c>
      <c r="NZ19">
        <v>2.28304393475974E-2</v>
      </c>
      <c r="OA19">
        <v>1.6957627043656699E-2</v>
      </c>
      <c r="OB19">
        <v>1.6491677959582798E-2</v>
      </c>
      <c r="OC19">
        <v>1.73254779184734E-2</v>
      </c>
      <c r="OD19">
        <v>1.55620726401435E-2</v>
      </c>
      <c r="OE19">
        <v>1.58413010962337E-2</v>
      </c>
      <c r="OF19">
        <v>1.6873365262001901E-2</v>
      </c>
      <c r="OG19">
        <v>1.5095518595276801E-2</v>
      </c>
      <c r="OH19">
        <v>1.5662852875567599E-2</v>
      </c>
      <c r="OI19">
        <v>1.6044490338225501E-2</v>
      </c>
      <c r="OJ19">
        <v>1.44343170750292E-2</v>
      </c>
      <c r="OK19">
        <v>1.5552926050721E-2</v>
      </c>
      <c r="OL19">
        <v>1.68599951930384E-2</v>
      </c>
      <c r="OM19">
        <v>1.43712160689075E-2</v>
      </c>
      <c r="ON19">
        <v>1.6084597032499402E-2</v>
      </c>
      <c r="OO19">
        <v>1.5739122756038702E-2</v>
      </c>
      <c r="OP19">
        <v>1.4780455227898399E-2</v>
      </c>
      <c r="OQ19">
        <v>1.65312843419443E-2</v>
      </c>
      <c r="OR19">
        <v>1.6689923250484701E-2</v>
      </c>
      <c r="OS19">
        <v>1.38602043820325E-2</v>
      </c>
      <c r="OT19">
        <v>1.5294123928123101E-2</v>
      </c>
      <c r="OU19">
        <v>1.7471533883786201E-2</v>
      </c>
      <c r="OV19">
        <v>1.51161011648201E-2</v>
      </c>
      <c r="OW19">
        <v>1.58729282541651E-2</v>
      </c>
      <c r="OX19">
        <v>1.7378698044669599E-2</v>
      </c>
      <c r="OY19">
        <v>1.7759848501306099E-2</v>
      </c>
      <c r="OZ19">
        <v>2.1862221421328799E-2</v>
      </c>
      <c r="PA19">
        <v>2.3347787329203298E-2</v>
      </c>
      <c r="PB19">
        <v>2.2673280347034901E-2</v>
      </c>
      <c r="PC19">
        <v>3.2753999263507097E-2</v>
      </c>
      <c r="PD19">
        <v>5.5974475282257803E-2</v>
      </c>
      <c r="PE19">
        <v>4.44832809927121E-2</v>
      </c>
      <c r="PF19">
        <v>3.9923829378768101E-2</v>
      </c>
      <c r="PG19">
        <v>2.6693560295862201E-2</v>
      </c>
      <c r="PH19">
        <v>2.29858662249421E-2</v>
      </c>
      <c r="PI19">
        <v>2.2099264237127401E-2</v>
      </c>
      <c r="PJ19">
        <v>1.8460925476237702E-2</v>
      </c>
      <c r="PK19">
        <v>1.68805967675104E-2</v>
      </c>
      <c r="PL19">
        <v>1.8193857602966101E-2</v>
      </c>
      <c r="PM19">
        <v>1.6770517974193402E-2</v>
      </c>
      <c r="PN19">
        <v>1.5712960539375501E-2</v>
      </c>
      <c r="PO19">
        <v>1.7477706540037798E-2</v>
      </c>
      <c r="PP19">
        <v>1.49274543126351E-2</v>
      </c>
      <c r="PQ19">
        <v>1.5170340445775801E-2</v>
      </c>
      <c r="PR19">
        <v>1.7997644668855301E-2</v>
      </c>
      <c r="PS19">
        <v>1.5625054679688399E-2</v>
      </c>
      <c r="PT19">
        <v>1.5552926050721E-2</v>
      </c>
      <c r="PU19">
        <v>1.8504465166169701E-2</v>
      </c>
      <c r="PV19">
        <v>1.46763895028253E-2</v>
      </c>
      <c r="PW19">
        <v>1.6303717646268898E-2</v>
      </c>
      <c r="PX19">
        <v>1.7761092067847001E-2</v>
      </c>
      <c r="PY19">
        <v>1.47268058932541E-2</v>
      </c>
      <c r="PZ19">
        <v>1.5001526565632599E-2</v>
      </c>
      <c r="QA19">
        <v>1.7859674074571199E-2</v>
      </c>
      <c r="QB19">
        <v>1.51747521198326E-2</v>
      </c>
      <c r="QC19">
        <v>1.5001247501037899E-2</v>
      </c>
      <c r="QD19">
        <v>1.7197826718726002E-2</v>
      </c>
      <c r="QE19">
        <v>1.52339813405785E-2</v>
      </c>
      <c r="QF19">
        <v>1.54166709399986E-2</v>
      </c>
      <c r="QG19">
        <v>1.7287477080042499E-2</v>
      </c>
      <c r="QH19">
        <v>1.74714962321217E-2</v>
      </c>
      <c r="QI19">
        <v>2.0966118980657499E-2</v>
      </c>
      <c r="QJ19">
        <v>2.9847231080710301E-2</v>
      </c>
      <c r="QK19">
        <v>2.7611765312882699E-2</v>
      </c>
      <c r="QL19">
        <v>2.7611764753891301E-2</v>
      </c>
    </row>
    <row r="20" spans="1:454" x14ac:dyDescent="0.2">
      <c r="A20" s="27" t="s">
        <v>4520</v>
      </c>
      <c r="B20">
        <v>930</v>
      </c>
      <c r="C20" s="27" t="s">
        <v>4506</v>
      </c>
      <c r="D20">
        <v>0.75778025480514977</v>
      </c>
      <c r="E20">
        <v>1</v>
      </c>
      <c r="F20">
        <v>96.099889334628642</v>
      </c>
      <c r="G20">
        <v>1.4688172043010752</v>
      </c>
      <c r="H20" s="27" t="s">
        <v>4507</v>
      </c>
      <c r="I20" s="27" t="s">
        <v>852</v>
      </c>
      <c r="J20" s="27" t="s">
        <v>4508</v>
      </c>
      <c r="K20">
        <v>50</v>
      </c>
      <c r="L20">
        <v>410</v>
      </c>
      <c r="M20" s="27" t="s">
        <v>4521</v>
      </c>
      <c r="N20" s="27" t="s">
        <v>4462</v>
      </c>
      <c r="O20" s="27" t="s">
        <v>4375</v>
      </c>
      <c r="P20" s="27" t="s">
        <v>4511</v>
      </c>
      <c r="Q20">
        <v>893</v>
      </c>
      <c r="R20">
        <v>893</v>
      </c>
      <c r="S20">
        <v>101.24162</v>
      </c>
      <c r="T20">
        <v>0.25074207999999998</v>
      </c>
      <c r="U20">
        <v>37.469203999999998</v>
      </c>
      <c r="V20">
        <v>0.31717699999999999</v>
      </c>
      <c r="W20">
        <v>0.31757869999999999</v>
      </c>
      <c r="X20">
        <v>0.25074207999999998</v>
      </c>
      <c r="Y20">
        <v>1.8376192E-2</v>
      </c>
      <c r="Z20">
        <v>492.32339999999999</v>
      </c>
      <c r="AA20">
        <v>6.5912195000000007E-2</v>
      </c>
      <c r="AB20" t="b">
        <v>1</v>
      </c>
      <c r="AC20">
        <v>0.52917354999999999</v>
      </c>
      <c r="AD20">
        <v>9.3158825132136567</v>
      </c>
      <c r="AE20">
        <v>0.12703542812932139</v>
      </c>
      <c r="AF20" s="27" t="s">
        <v>4522</v>
      </c>
      <c r="AG20" s="27" t="s">
        <v>4465</v>
      </c>
      <c r="AH20" s="27" t="s">
        <v>4466</v>
      </c>
      <c r="AI20" s="27" t="s">
        <v>4467</v>
      </c>
      <c r="AJ20" s="27" t="s">
        <v>4468</v>
      </c>
      <c r="AK20" s="27" t="s">
        <v>4443</v>
      </c>
      <c r="AL20" s="27" t="s">
        <v>4383</v>
      </c>
      <c r="AM20" s="27" t="s">
        <v>4384</v>
      </c>
      <c r="AN20">
        <v>6.2596860000000004E-2</v>
      </c>
      <c r="AO20">
        <v>3.2411250000000003E-2</v>
      </c>
      <c r="AP20">
        <v>307.815</v>
      </c>
      <c r="AQ20">
        <v>3.0744994000000001E-2</v>
      </c>
      <c r="AR20">
        <v>1.9075769999999999E-3</v>
      </c>
      <c r="AS20" s="27" t="s">
        <v>11</v>
      </c>
      <c r="AT20" s="27" t="s">
        <v>11</v>
      </c>
      <c r="AU20">
        <v>52.050995</v>
      </c>
      <c r="AV20">
        <v>0.22391252</v>
      </c>
      <c r="AW20">
        <v>5.9747130000000002E-2</v>
      </c>
      <c r="AX20">
        <v>0.26033469999999997</v>
      </c>
      <c r="AY20">
        <v>3.9945374999999998E-2</v>
      </c>
      <c r="AZ20">
        <v>585.03549999999996</v>
      </c>
      <c r="BA20">
        <v>482.36896000000002</v>
      </c>
      <c r="BB20">
        <v>0.22391252</v>
      </c>
      <c r="BC20">
        <v>4.0234185999999998E-2</v>
      </c>
      <c r="BD20">
        <v>1.8984910000000001E-2</v>
      </c>
      <c r="BE20">
        <v>2.9671416000000002E-3</v>
      </c>
      <c r="BF20">
        <v>8.0589234999999995E-2</v>
      </c>
      <c r="BG20" s="27" t="s">
        <v>11</v>
      </c>
      <c r="BH20" s="27" t="s">
        <v>11</v>
      </c>
      <c r="BI20" t="b">
        <v>1</v>
      </c>
      <c r="BJ20">
        <v>53.142139999999998</v>
      </c>
      <c r="BK20">
        <v>0.26649689999999998</v>
      </c>
      <c r="BL20">
        <v>5.3909574000000002E-2</v>
      </c>
      <c r="BM20">
        <v>0.36213833000000001</v>
      </c>
      <c r="BN20">
        <v>4.9932364E-2</v>
      </c>
      <c r="BO20">
        <v>416.10815000000002</v>
      </c>
      <c r="BP20">
        <v>297.01508000000001</v>
      </c>
      <c r="BQ20">
        <v>0.26649689999999998</v>
      </c>
      <c r="BR20">
        <v>4.4233493999999998E-2</v>
      </c>
      <c r="BS20">
        <v>1.7207809000000001E-2</v>
      </c>
      <c r="BT20">
        <v>2.4974493000000002E-3</v>
      </c>
      <c r="BU20">
        <v>5.7224557000000002E-2</v>
      </c>
      <c r="BV20" s="27" t="s">
        <v>11</v>
      </c>
      <c r="BW20" s="27" t="s">
        <v>11</v>
      </c>
      <c r="BX20" t="b">
        <v>1</v>
      </c>
      <c r="BY20">
        <v>101.24162</v>
      </c>
      <c r="BZ20">
        <v>105.19313</v>
      </c>
      <c r="CA20">
        <v>4.6714624999999996</v>
      </c>
      <c r="CB20">
        <v>64.751249999999999</v>
      </c>
      <c r="CC20">
        <v>26.430002000000002</v>
      </c>
      <c r="CD20">
        <v>33.367237000000003</v>
      </c>
      <c r="CE20">
        <v>59.797237000000003</v>
      </c>
      <c r="CF20">
        <v>53</v>
      </c>
      <c r="CG20">
        <v>80</v>
      </c>
      <c r="CH20">
        <v>9548</v>
      </c>
      <c r="CI20">
        <v>4375</v>
      </c>
      <c r="CJ20">
        <v>5173</v>
      </c>
      <c r="CK20">
        <v>53</v>
      </c>
      <c r="CL20">
        <v>328</v>
      </c>
      <c r="CM20">
        <v>162</v>
      </c>
      <c r="CN20">
        <v>166</v>
      </c>
      <c r="CO20">
        <v>4.8707589999999996</v>
      </c>
      <c r="CP20">
        <v>0.25192560000000003</v>
      </c>
      <c r="CQ20">
        <v>6.9961869999999995E-2</v>
      </c>
      <c r="CR20">
        <v>0.25368353999999999</v>
      </c>
      <c r="CS20">
        <v>3.220162E-2</v>
      </c>
      <c r="CT20">
        <v>0.32369290000000001</v>
      </c>
      <c r="CU20">
        <v>3.4498429999999997E-2</v>
      </c>
      <c r="CV20">
        <v>1.8678187999999998E-2</v>
      </c>
      <c r="CW20">
        <v>1.9610180000000001E-3</v>
      </c>
      <c r="CX20">
        <v>1052.152</v>
      </c>
      <c r="CY20">
        <v>818.50684000000001</v>
      </c>
      <c r="CZ20">
        <v>0.10451086599999999</v>
      </c>
      <c r="DA20">
        <v>14</v>
      </c>
      <c r="DB20">
        <v>11</v>
      </c>
      <c r="DC20">
        <v>17</v>
      </c>
      <c r="DD20">
        <v>11</v>
      </c>
      <c r="DE20">
        <v>16</v>
      </c>
      <c r="DF20">
        <v>4</v>
      </c>
      <c r="DG20">
        <v>5</v>
      </c>
      <c r="DH20">
        <v>7</v>
      </c>
      <c r="DI20">
        <v>5</v>
      </c>
      <c r="DJ20">
        <v>3</v>
      </c>
      <c r="DK20">
        <v>4</v>
      </c>
      <c r="DL20">
        <v>5</v>
      </c>
      <c r="DM20">
        <v>1</v>
      </c>
      <c r="DN20">
        <v>6</v>
      </c>
      <c r="DO20">
        <v>5</v>
      </c>
      <c r="DP20">
        <v>2</v>
      </c>
      <c r="DQ20">
        <v>2</v>
      </c>
      <c r="DR20">
        <v>1</v>
      </c>
      <c r="DS20">
        <v>1</v>
      </c>
      <c r="DT20">
        <v>2</v>
      </c>
      <c r="DU20">
        <v>3</v>
      </c>
      <c r="DV20">
        <v>3</v>
      </c>
      <c r="DW20">
        <v>3</v>
      </c>
      <c r="DX20">
        <v>1</v>
      </c>
      <c r="DY20">
        <v>4</v>
      </c>
      <c r="DZ20">
        <v>0</v>
      </c>
      <c r="EA20">
        <v>2</v>
      </c>
      <c r="EB20">
        <v>5</v>
      </c>
      <c r="EC20">
        <v>4</v>
      </c>
      <c r="ED20">
        <v>7</v>
      </c>
      <c r="EE20">
        <v>2</v>
      </c>
      <c r="EF20">
        <v>2</v>
      </c>
      <c r="EG20">
        <v>2</v>
      </c>
      <c r="EH20">
        <v>2</v>
      </c>
      <c r="EI20">
        <v>0</v>
      </c>
      <c r="EJ20">
        <v>53</v>
      </c>
      <c r="EK20">
        <v>76</v>
      </c>
      <c r="EL20">
        <v>103</v>
      </c>
      <c r="EM20">
        <v>93</v>
      </c>
      <c r="EN20">
        <v>131</v>
      </c>
      <c r="EO20">
        <v>112</v>
      </c>
      <c r="EP20">
        <v>134</v>
      </c>
      <c r="EQ20">
        <v>136</v>
      </c>
      <c r="ER20">
        <v>127</v>
      </c>
      <c r="ES20">
        <v>122</v>
      </c>
      <c r="ET20">
        <v>129</v>
      </c>
      <c r="EU20">
        <v>132</v>
      </c>
      <c r="EV20">
        <v>143</v>
      </c>
      <c r="EW20">
        <v>161</v>
      </c>
      <c r="EX20">
        <v>129</v>
      </c>
      <c r="EY20">
        <v>125</v>
      </c>
      <c r="EZ20">
        <v>137</v>
      </c>
      <c r="FA20">
        <v>137</v>
      </c>
      <c r="FB20">
        <v>149</v>
      </c>
      <c r="FC20">
        <v>161</v>
      </c>
      <c r="FD20">
        <v>139</v>
      </c>
      <c r="FE20">
        <v>141</v>
      </c>
      <c r="FF20">
        <v>139</v>
      </c>
      <c r="FG20">
        <v>124</v>
      </c>
      <c r="FH20">
        <v>152</v>
      </c>
      <c r="FI20">
        <v>164</v>
      </c>
      <c r="FJ20">
        <v>156</v>
      </c>
      <c r="FK20">
        <v>138</v>
      </c>
      <c r="FL20">
        <v>135</v>
      </c>
      <c r="FM20">
        <v>139</v>
      </c>
      <c r="FN20">
        <v>118</v>
      </c>
      <c r="FO20">
        <v>121</v>
      </c>
      <c r="FP20">
        <v>82</v>
      </c>
      <c r="FQ20">
        <v>76</v>
      </c>
      <c r="FR20">
        <v>61</v>
      </c>
      <c r="FS20">
        <v>0.26415095</v>
      </c>
      <c r="FT20">
        <v>0.14473684000000001</v>
      </c>
      <c r="FU20">
        <v>0.16504853999999999</v>
      </c>
      <c r="FV20">
        <v>0.11827957</v>
      </c>
      <c r="FW20">
        <v>0.122137405</v>
      </c>
      <c r="FX20">
        <v>3.5714286999999997E-2</v>
      </c>
      <c r="FY20">
        <v>3.7313430000000002E-2</v>
      </c>
      <c r="FZ20">
        <v>5.1470589999999997E-2</v>
      </c>
      <c r="GA20">
        <v>3.9370080000000002E-2</v>
      </c>
      <c r="GB20">
        <v>2.4590164000000001E-2</v>
      </c>
      <c r="GC20">
        <v>3.1007752E-2</v>
      </c>
      <c r="GD20">
        <v>3.7878790000000002E-2</v>
      </c>
      <c r="GE20">
        <v>6.9930069999999999E-3</v>
      </c>
      <c r="GF20">
        <v>3.7267080000000001E-2</v>
      </c>
      <c r="GG20">
        <v>3.8759689999999999E-2</v>
      </c>
      <c r="GH20">
        <v>1.6E-2</v>
      </c>
      <c r="GI20">
        <v>1.459854E-2</v>
      </c>
      <c r="GJ20">
        <v>7.2992700000000001E-3</v>
      </c>
      <c r="GK20">
        <v>6.7114093999999999E-3</v>
      </c>
      <c r="GL20">
        <v>1.24223605E-2</v>
      </c>
      <c r="GM20">
        <v>2.1582733999999999E-2</v>
      </c>
      <c r="GN20">
        <v>2.1276594999999999E-2</v>
      </c>
      <c r="GO20">
        <v>2.1582733999999999E-2</v>
      </c>
      <c r="GP20">
        <v>8.0645160000000007E-3</v>
      </c>
      <c r="GQ20">
        <v>2.6315789999999999E-2</v>
      </c>
      <c r="GR20">
        <v>0</v>
      </c>
      <c r="GS20">
        <v>1.2820513E-2</v>
      </c>
      <c r="GT20">
        <v>3.6231882999999999E-2</v>
      </c>
      <c r="GU20">
        <v>2.9629630000000001E-2</v>
      </c>
      <c r="GV20">
        <v>5.0359710000000002E-2</v>
      </c>
      <c r="GW20">
        <v>1.6949153000000002E-2</v>
      </c>
      <c r="GX20">
        <v>1.6528925E-2</v>
      </c>
      <c r="GY20">
        <v>2.4390242999999999E-2</v>
      </c>
      <c r="GZ20">
        <v>2.6315789999999999E-2</v>
      </c>
      <c r="HA20">
        <v>0</v>
      </c>
      <c r="HB20">
        <v>26</v>
      </c>
      <c r="HC20">
        <v>15</v>
      </c>
      <c r="HD20">
        <v>17</v>
      </c>
      <c r="HE20">
        <v>9</v>
      </c>
      <c r="HF20">
        <v>6</v>
      </c>
      <c r="HG20">
        <v>6</v>
      </c>
      <c r="HH20">
        <v>5</v>
      </c>
      <c r="HI20">
        <v>6</v>
      </c>
      <c r="HJ20">
        <v>5</v>
      </c>
      <c r="HK20">
        <v>5</v>
      </c>
      <c r="HL20">
        <v>2</v>
      </c>
      <c r="HM20">
        <v>2</v>
      </c>
      <c r="HN20">
        <v>1</v>
      </c>
      <c r="HO20">
        <v>2</v>
      </c>
      <c r="HP20">
        <v>3</v>
      </c>
      <c r="HQ20">
        <v>0</v>
      </c>
      <c r="HR20">
        <v>2</v>
      </c>
      <c r="HS20">
        <v>3</v>
      </c>
      <c r="HT20">
        <v>3</v>
      </c>
      <c r="HU20">
        <v>4</v>
      </c>
      <c r="HV20">
        <v>3</v>
      </c>
      <c r="HW20">
        <v>1</v>
      </c>
      <c r="HX20">
        <v>2</v>
      </c>
      <c r="HY20">
        <v>3</v>
      </c>
      <c r="HZ20">
        <v>2</v>
      </c>
      <c r="IA20">
        <v>0</v>
      </c>
      <c r="IB20">
        <v>2</v>
      </c>
      <c r="IC20">
        <v>10</v>
      </c>
      <c r="ID20">
        <v>7</v>
      </c>
      <c r="IE20">
        <v>5</v>
      </c>
      <c r="IF20">
        <v>5</v>
      </c>
      <c r="IG20">
        <v>2</v>
      </c>
      <c r="IH20">
        <v>1</v>
      </c>
      <c r="II20">
        <v>1</v>
      </c>
      <c r="IJ20">
        <v>0</v>
      </c>
      <c r="IK20">
        <v>80</v>
      </c>
      <c r="IL20">
        <v>96</v>
      </c>
      <c r="IM20">
        <v>125</v>
      </c>
      <c r="IN20">
        <v>111</v>
      </c>
      <c r="IO20">
        <v>132</v>
      </c>
      <c r="IP20">
        <v>140</v>
      </c>
      <c r="IQ20">
        <v>140</v>
      </c>
      <c r="IR20">
        <v>179</v>
      </c>
      <c r="IS20">
        <v>154</v>
      </c>
      <c r="IT20">
        <v>184</v>
      </c>
      <c r="IU20">
        <v>136</v>
      </c>
      <c r="IV20">
        <v>127</v>
      </c>
      <c r="IW20">
        <v>139</v>
      </c>
      <c r="IX20">
        <v>191</v>
      </c>
      <c r="IY20">
        <v>166</v>
      </c>
      <c r="IZ20">
        <v>135</v>
      </c>
      <c r="JA20">
        <v>155</v>
      </c>
      <c r="JB20">
        <v>160</v>
      </c>
      <c r="JC20">
        <v>169</v>
      </c>
      <c r="JD20">
        <v>199</v>
      </c>
      <c r="JE20">
        <v>166</v>
      </c>
      <c r="JF20">
        <v>166</v>
      </c>
      <c r="JG20">
        <v>162</v>
      </c>
      <c r="JH20">
        <v>158</v>
      </c>
      <c r="JI20">
        <v>163</v>
      </c>
      <c r="JJ20">
        <v>211</v>
      </c>
      <c r="JK20">
        <v>178</v>
      </c>
      <c r="JL20">
        <v>159</v>
      </c>
      <c r="JM20">
        <v>161</v>
      </c>
      <c r="JN20">
        <v>162</v>
      </c>
      <c r="JO20">
        <v>148</v>
      </c>
      <c r="JP20">
        <v>140</v>
      </c>
      <c r="JQ20">
        <v>103</v>
      </c>
      <c r="JR20">
        <v>94</v>
      </c>
      <c r="JS20">
        <v>84</v>
      </c>
      <c r="JT20">
        <v>0.32500000000000001</v>
      </c>
      <c r="JU20">
        <v>0.15625</v>
      </c>
      <c r="JV20">
        <v>0.13600000000000001</v>
      </c>
      <c r="JW20">
        <v>8.108108E-2</v>
      </c>
      <c r="JX20">
        <v>4.5454546999999998E-2</v>
      </c>
      <c r="JY20">
        <v>4.2857144E-2</v>
      </c>
      <c r="JZ20">
        <v>3.5714286999999997E-2</v>
      </c>
      <c r="KA20">
        <v>3.3519554999999999E-2</v>
      </c>
      <c r="KB20">
        <v>3.2467533E-2</v>
      </c>
      <c r="KC20">
        <v>2.7173912000000001E-2</v>
      </c>
      <c r="KD20">
        <v>1.4705882E-2</v>
      </c>
      <c r="KE20">
        <v>1.5748030999999999E-2</v>
      </c>
      <c r="KF20">
        <v>7.1942450000000002E-3</v>
      </c>
      <c r="KG20">
        <v>1.0471204E-2</v>
      </c>
      <c r="KH20">
        <v>1.8072287999999999E-2</v>
      </c>
      <c r="KI20">
        <v>0</v>
      </c>
      <c r="KJ20">
        <v>1.2903226E-2</v>
      </c>
      <c r="KK20">
        <v>1.8749999999999999E-2</v>
      </c>
      <c r="KL20">
        <v>1.775148E-2</v>
      </c>
      <c r="KM20">
        <v>2.0100501999999999E-2</v>
      </c>
      <c r="KN20">
        <v>1.8072287999999999E-2</v>
      </c>
      <c r="KO20">
        <v>6.0240959999999996E-3</v>
      </c>
      <c r="KP20">
        <v>1.2345679E-2</v>
      </c>
      <c r="KQ20">
        <v>1.8987339999999998E-2</v>
      </c>
      <c r="KR20">
        <v>1.2269937999999999E-2</v>
      </c>
      <c r="KS20">
        <v>0</v>
      </c>
      <c r="KT20">
        <v>1.1235955000000001E-2</v>
      </c>
      <c r="KU20">
        <v>6.2893085000000001E-2</v>
      </c>
      <c r="KV20">
        <v>4.3478259999999998E-2</v>
      </c>
      <c r="KW20">
        <v>3.0864197999999999E-2</v>
      </c>
      <c r="KX20">
        <v>3.3783781999999998E-2</v>
      </c>
      <c r="KY20">
        <v>1.4285714E-2</v>
      </c>
      <c r="KZ20">
        <v>9.7087379999999997E-3</v>
      </c>
      <c r="LA20">
        <v>1.0638297999999999E-2</v>
      </c>
      <c r="LB20">
        <v>0</v>
      </c>
      <c r="LC20">
        <v>0.27236172556877131</v>
      </c>
      <c r="LD20">
        <v>0.19024616119414259</v>
      </c>
      <c r="LE20">
        <v>0.1347108234506848</v>
      </c>
      <c r="LF20">
        <v>9.7151881223736594E-2</v>
      </c>
      <c r="LG20">
        <v>7.1750502596604496E-2</v>
      </c>
      <c r="LH20">
        <v>5.4571370334035599E-2</v>
      </c>
      <c r="LI20">
        <v>4.2953001519218499E-2</v>
      </c>
      <c r="LJ20">
        <v>3.5095416406422497E-2</v>
      </c>
      <c r="LK20">
        <v>2.9781275945836301E-2</v>
      </c>
      <c r="LL20">
        <v>2.6187285116662601E-2</v>
      </c>
      <c r="LM20">
        <v>2.3756643665616198E-2</v>
      </c>
      <c r="LN20">
        <v>2.2112783638042401E-2</v>
      </c>
      <c r="LO20">
        <v>2.10010294592878E-2</v>
      </c>
      <c r="LP20">
        <v>2.0249142234557201E-2</v>
      </c>
      <c r="LQ20">
        <v>1.9740635579473999E-2</v>
      </c>
      <c r="LR20">
        <v>1.93967289273075E-2</v>
      </c>
      <c r="LS20">
        <v>1.91641424228398E-2</v>
      </c>
      <c r="LT20">
        <v>1.9006842522649701E-2</v>
      </c>
      <c r="LU20">
        <v>1.8900459486125499E-2</v>
      </c>
      <c r="LV20">
        <v>1.8828511885100801E-2</v>
      </c>
      <c r="LW20">
        <v>1.87798532129822E-2</v>
      </c>
      <c r="LX20">
        <v>1.87469450084191E-2</v>
      </c>
      <c r="LY20">
        <v>1.87246889566113E-2</v>
      </c>
      <c r="LZ20">
        <v>1.8709637031152498E-2</v>
      </c>
      <c r="MA20">
        <v>1.86994573073643E-2</v>
      </c>
      <c r="MB20">
        <v>1.8692572688071701E-2</v>
      </c>
      <c r="MC20">
        <v>1.8687916571286101E-2</v>
      </c>
      <c r="MD20">
        <v>1.8684767606528499E-2</v>
      </c>
      <c r="ME20">
        <v>1.86826379393614E-2</v>
      </c>
      <c r="MF20">
        <v>1.8681197630373701E-2</v>
      </c>
      <c r="MG20">
        <v>1.8680223539204701E-2</v>
      </c>
      <c r="MH20">
        <v>1.8679564754448499E-2</v>
      </c>
      <c r="MI20">
        <v>1.8679119213652201E-2</v>
      </c>
      <c r="MJ20">
        <v>1.8678817891256298E-2</v>
      </c>
      <c r="MK20">
        <v>1.8678614104785898E-2</v>
      </c>
      <c r="ML20">
        <v>0.27236172556877131</v>
      </c>
      <c r="MM20">
        <v>0.19024616119414259</v>
      </c>
      <c r="MN20">
        <v>0.1347108234506848</v>
      </c>
      <c r="MO20">
        <v>9.7151881223736594E-2</v>
      </c>
      <c r="MP20">
        <v>7.1750502596604496E-2</v>
      </c>
      <c r="MQ20">
        <v>5.4571370334035599E-2</v>
      </c>
      <c r="MR20">
        <v>4.2953001519218499E-2</v>
      </c>
      <c r="MS20">
        <v>3.5095416406422497E-2</v>
      </c>
      <c r="MT20">
        <v>2.9781275945836301E-2</v>
      </c>
      <c r="MU20">
        <v>2.6187285116662601E-2</v>
      </c>
      <c r="MV20">
        <v>2.3756643665616198E-2</v>
      </c>
      <c r="MW20">
        <v>2.2112783638042401E-2</v>
      </c>
      <c r="MX20">
        <v>2.10010294592878E-2</v>
      </c>
      <c r="MY20">
        <v>2.0249142234557201E-2</v>
      </c>
      <c r="MZ20">
        <v>1.9740635579473999E-2</v>
      </c>
      <c r="NA20">
        <v>1.93967289273075E-2</v>
      </c>
      <c r="NB20">
        <v>1.91641424228398E-2</v>
      </c>
      <c r="NC20">
        <v>1.9006842522649701E-2</v>
      </c>
      <c r="ND20">
        <v>1.8900459486125499E-2</v>
      </c>
      <c r="NE20">
        <v>1.8828511885100801E-2</v>
      </c>
      <c r="NF20">
        <v>1.87798532129822E-2</v>
      </c>
      <c r="NG20">
        <v>1.87469450084191E-2</v>
      </c>
      <c r="NH20">
        <v>1.87246889566113E-2</v>
      </c>
      <c r="NI20">
        <v>1.8709637031152498E-2</v>
      </c>
      <c r="NJ20">
        <v>1.86994573073643E-2</v>
      </c>
      <c r="NK20">
        <v>1.8692572688071701E-2</v>
      </c>
      <c r="NL20">
        <v>1.8687916571286101E-2</v>
      </c>
      <c r="NM20">
        <v>1.8684767606528499E-2</v>
      </c>
      <c r="NN20">
        <v>1.86826379393614E-2</v>
      </c>
      <c r="NO20">
        <v>1.8681197630373701E-2</v>
      </c>
      <c r="NP20">
        <v>1.8680223539204701E-2</v>
      </c>
      <c r="NQ20">
        <v>1.8679564754448499E-2</v>
      </c>
      <c r="NR20">
        <v>1.8679119213652201E-2</v>
      </c>
      <c r="NS20">
        <v>1.8678817891256298E-2</v>
      </c>
      <c r="NT20">
        <v>1.8678614104785898E-2</v>
      </c>
      <c r="NU20">
        <v>6.2640952106696901E-2</v>
      </c>
      <c r="NV20">
        <v>4.65978569162879E-2</v>
      </c>
      <c r="NW20">
        <v>3.52320008645578E-2</v>
      </c>
      <c r="NX20">
        <v>3.2024143388015999E-2</v>
      </c>
      <c r="NY20">
        <v>2.3899231194214301E-2</v>
      </c>
      <c r="NZ20">
        <v>2.25656116364862E-2</v>
      </c>
      <c r="OA20">
        <v>1.85881272587529E-2</v>
      </c>
      <c r="OB20">
        <v>1.6760555333610701E-2</v>
      </c>
      <c r="OC20">
        <v>1.5960407803067799E-2</v>
      </c>
      <c r="OD20">
        <v>1.52658038036607E-2</v>
      </c>
      <c r="OE20">
        <v>1.41998611987694E-2</v>
      </c>
      <c r="OF20">
        <v>1.3571796078553799E-2</v>
      </c>
      <c r="OG20">
        <v>1.27734859405873E-2</v>
      </c>
      <c r="OH20">
        <v>1.19140737771201E-2</v>
      </c>
      <c r="OI20">
        <v>1.2970704859221501E-2</v>
      </c>
      <c r="OJ20">
        <v>1.3041473253863499E-2</v>
      </c>
      <c r="OK20">
        <v>1.24467433905426E-2</v>
      </c>
      <c r="OL20">
        <v>1.2396550420672101E-2</v>
      </c>
      <c r="OM20">
        <v>1.1913875013161501E-2</v>
      </c>
      <c r="ON20">
        <v>1.1496869496723201E-2</v>
      </c>
      <c r="OO20">
        <v>1.2245033826779101E-2</v>
      </c>
      <c r="OP20">
        <v>1.21576200372281E-2</v>
      </c>
      <c r="OQ20">
        <v>1.22273799139146E-2</v>
      </c>
      <c r="OR20">
        <v>1.2858988359530799E-2</v>
      </c>
      <c r="OS20">
        <v>1.17486740396792E-2</v>
      </c>
      <c r="OT20">
        <v>1.13648461103336E-2</v>
      </c>
      <c r="OU20">
        <v>1.16128008464964E-2</v>
      </c>
      <c r="OV20">
        <v>1.22536159517022E-2</v>
      </c>
      <c r="OW20">
        <v>1.2372703118097799E-2</v>
      </c>
      <c r="OX20">
        <v>1.22134422056186E-2</v>
      </c>
      <c r="OY20">
        <v>1.31380502348737E-2</v>
      </c>
      <c r="OZ20">
        <v>1.2990555637441401E-2</v>
      </c>
      <c r="PA20">
        <v>1.55155399580787E-2</v>
      </c>
      <c r="PB20">
        <v>1.6073548508550299E-2</v>
      </c>
      <c r="PC20">
        <v>1.7821520169156901E-2</v>
      </c>
      <c r="PD20">
        <v>5.1605103522197097E-2</v>
      </c>
      <c r="PE20">
        <v>4.1826642819328901E-2</v>
      </c>
      <c r="PF20">
        <v>3.2284764224667799E-2</v>
      </c>
      <c r="PG20">
        <v>2.9542291189347401E-2</v>
      </c>
      <c r="PH20">
        <v>2.3818591057283501E-2</v>
      </c>
      <c r="PI20">
        <v>2.0424577174847299E-2</v>
      </c>
      <c r="PJ20">
        <v>1.8231384968069701E-2</v>
      </c>
      <c r="PK20">
        <v>1.48713768405509E-2</v>
      </c>
      <c r="PL20">
        <v>1.4658907642531799E-2</v>
      </c>
      <c r="PM20">
        <v>1.27545299339054E-2</v>
      </c>
      <c r="PN20">
        <v>1.38705156628747E-2</v>
      </c>
      <c r="PO20">
        <v>1.38071359232816E-2</v>
      </c>
      <c r="PP20">
        <v>1.29342745046593E-2</v>
      </c>
      <c r="PQ20">
        <v>1.1072891561854601E-2</v>
      </c>
      <c r="PR20">
        <v>1.16118718709496E-2</v>
      </c>
      <c r="PS20">
        <v>1.2602353837121801E-2</v>
      </c>
      <c r="PT20">
        <v>1.1789963601721401E-2</v>
      </c>
      <c r="PU20">
        <v>1.1581398340381299E-2</v>
      </c>
      <c r="PV20">
        <v>1.12794701637772E-2</v>
      </c>
      <c r="PW20">
        <v>1.0501792415845999E-2</v>
      </c>
      <c r="PX20">
        <v>1.13313197447199E-2</v>
      </c>
      <c r="PY20">
        <v>1.1321577222076801E-2</v>
      </c>
      <c r="PZ20">
        <v>1.14350017881986E-2</v>
      </c>
      <c r="QA20">
        <v>1.1555196578154899E-2</v>
      </c>
      <c r="QB20">
        <v>1.13970248148016E-2</v>
      </c>
      <c r="QC20">
        <v>1.02112317706548E-2</v>
      </c>
      <c r="QD20">
        <v>1.09700315396136E-2</v>
      </c>
      <c r="QE20">
        <v>1.15160450669833E-2</v>
      </c>
      <c r="QF20">
        <v>1.14530981764672E-2</v>
      </c>
      <c r="QG20">
        <v>1.14219672934491E-2</v>
      </c>
      <c r="QH20">
        <v>1.18805911637423E-2</v>
      </c>
      <c r="QI20">
        <v>1.21743299498345E-2</v>
      </c>
      <c r="QJ20">
        <v>1.39713748135741E-2</v>
      </c>
      <c r="QK20">
        <v>1.45677316936773E-2</v>
      </c>
      <c r="QL20">
        <v>1.5343025406530399E-2</v>
      </c>
    </row>
    <row r="21" spans="1:454" x14ac:dyDescent="0.2">
      <c r="A21" s="27" t="s">
        <v>4523</v>
      </c>
      <c r="B21">
        <v>644</v>
      </c>
      <c r="C21" s="27" t="s">
        <v>4506</v>
      </c>
      <c r="D21">
        <v>0.8060488264331882</v>
      </c>
      <c r="E21">
        <v>1</v>
      </c>
      <c r="F21">
        <v>94.380070918969878</v>
      </c>
      <c r="G21">
        <v>1.8618012422360248</v>
      </c>
      <c r="H21" s="27" t="s">
        <v>4507</v>
      </c>
      <c r="I21" s="27" t="s">
        <v>852</v>
      </c>
      <c r="J21" s="27" t="s">
        <v>4508</v>
      </c>
      <c r="K21">
        <v>50</v>
      </c>
      <c r="L21">
        <v>419</v>
      </c>
      <c r="M21" s="27" t="s">
        <v>4524</v>
      </c>
      <c r="N21" s="27" t="s">
        <v>4436</v>
      </c>
      <c r="O21" s="27" t="s">
        <v>4375</v>
      </c>
      <c r="P21" s="27" t="s">
        <v>4511</v>
      </c>
      <c r="Q21">
        <v>602</v>
      </c>
      <c r="R21">
        <v>602</v>
      </c>
      <c r="S21">
        <v>79.107444999999998</v>
      </c>
      <c r="T21">
        <v>0.27517756999999998</v>
      </c>
      <c r="U21">
        <v>34.285713000000001</v>
      </c>
      <c r="V21">
        <v>0.314106</v>
      </c>
      <c r="W21">
        <v>0.44721050000000001</v>
      </c>
      <c r="X21">
        <v>0.27517756999999998</v>
      </c>
      <c r="Y21">
        <v>2.1733584E-2</v>
      </c>
      <c r="Z21">
        <v>777.41899999999998</v>
      </c>
      <c r="AA21">
        <v>4.9712114000000002E-2</v>
      </c>
      <c r="AB21" t="b">
        <v>1</v>
      </c>
      <c r="AC21">
        <v>0.94963649999999999</v>
      </c>
      <c r="AD21">
        <v>6.1810781422014074</v>
      </c>
      <c r="AE21">
        <v>0.1589433861473952</v>
      </c>
      <c r="AF21" s="27" t="s">
        <v>4525</v>
      </c>
      <c r="AG21" s="27" t="s">
        <v>4439</v>
      </c>
      <c r="AH21" s="27" t="s">
        <v>4440</v>
      </c>
      <c r="AI21" s="27" t="s">
        <v>4441</v>
      </c>
      <c r="AJ21" s="27" t="s">
        <v>4442</v>
      </c>
      <c r="AK21" s="27" t="s">
        <v>4443</v>
      </c>
      <c r="AL21" s="27" t="s">
        <v>4383</v>
      </c>
      <c r="AM21" s="27" t="s">
        <v>4384</v>
      </c>
      <c r="AN21">
        <v>6.9162650000000006E-2</v>
      </c>
      <c r="AO21">
        <v>5.6994744E-2</v>
      </c>
      <c r="AP21">
        <v>600.42309999999998</v>
      </c>
      <c r="AQ21">
        <v>4.4689136999999997E-2</v>
      </c>
      <c r="AR21">
        <v>2.2162817999999999E-3</v>
      </c>
      <c r="AS21" s="27" t="s">
        <v>11</v>
      </c>
      <c r="AT21" s="27" t="s">
        <v>11</v>
      </c>
      <c r="AU21">
        <v>36.078620000000001</v>
      </c>
      <c r="AV21">
        <v>0.21339290999999999</v>
      </c>
      <c r="AW21">
        <v>6.3514699999999993E-2</v>
      </c>
      <c r="AX21">
        <v>0.42590254999999999</v>
      </c>
      <c r="AY21">
        <v>0.10013859999999999</v>
      </c>
      <c r="AZ21">
        <v>747.36429999999996</v>
      </c>
      <c r="BA21">
        <v>612.37932999999998</v>
      </c>
      <c r="BB21">
        <v>0.21339290999999999</v>
      </c>
      <c r="BC21">
        <v>5.8620400000000003E-2</v>
      </c>
      <c r="BD21">
        <v>2.5777884000000001E-2</v>
      </c>
      <c r="BE21">
        <v>3.4302705999999998E-3</v>
      </c>
      <c r="BF21">
        <v>6.2460700000000001E-2</v>
      </c>
      <c r="BG21" s="27" t="s">
        <v>11</v>
      </c>
      <c r="BH21" s="27" t="s">
        <v>11</v>
      </c>
      <c r="BI21" t="b">
        <v>1</v>
      </c>
      <c r="BJ21">
        <v>42.27843</v>
      </c>
      <c r="BK21">
        <v>0.30684528</v>
      </c>
      <c r="BL21">
        <v>7.5167339999999999E-2</v>
      </c>
      <c r="BM21">
        <v>0.42707909999999999</v>
      </c>
      <c r="BN21">
        <v>6.2532604000000006E-2</v>
      </c>
      <c r="BO21">
        <v>447.62020000000001</v>
      </c>
      <c r="BP21">
        <v>426.13299999999998</v>
      </c>
      <c r="BQ21">
        <v>0.30684528</v>
      </c>
      <c r="BR21">
        <v>6.2819879999999995E-2</v>
      </c>
      <c r="BS21">
        <v>1.7443907000000002E-2</v>
      </c>
      <c r="BT21">
        <v>2.8966407E-3</v>
      </c>
      <c r="BU21">
        <v>1.8254105E-2</v>
      </c>
      <c r="BV21" s="27" t="s">
        <v>11</v>
      </c>
      <c r="BW21" s="27" t="s">
        <v>11</v>
      </c>
      <c r="BX21" t="b">
        <v>1</v>
      </c>
      <c r="BY21">
        <v>79.107444999999998</v>
      </c>
      <c r="BZ21">
        <v>78.357056</v>
      </c>
      <c r="CA21">
        <v>4.2504286999999996</v>
      </c>
      <c r="CB21">
        <v>54.675144000000003</v>
      </c>
      <c r="CC21">
        <v>20.181799999999999</v>
      </c>
      <c r="CD21">
        <v>29.692423000000002</v>
      </c>
      <c r="CE21">
        <v>49.874220000000001</v>
      </c>
      <c r="CF21">
        <v>44</v>
      </c>
      <c r="CG21">
        <v>41</v>
      </c>
      <c r="CH21">
        <v>6129</v>
      </c>
      <c r="CI21">
        <v>3033</v>
      </c>
      <c r="CJ21">
        <v>3096</v>
      </c>
      <c r="CK21">
        <v>31</v>
      </c>
      <c r="CL21">
        <v>200</v>
      </c>
      <c r="CM21">
        <v>105</v>
      </c>
      <c r="CN21">
        <v>95</v>
      </c>
      <c r="CO21">
        <v>3.3719033999999999</v>
      </c>
      <c r="CP21">
        <v>0.28009450000000002</v>
      </c>
      <c r="CQ21">
        <v>8.4672525999999998E-2</v>
      </c>
      <c r="CR21">
        <v>0.28117743000000001</v>
      </c>
      <c r="CS21">
        <v>4.7419733999999998E-2</v>
      </c>
      <c r="CT21">
        <v>0.4603274</v>
      </c>
      <c r="CU21">
        <v>5.7672899999999999E-2</v>
      </c>
      <c r="CV21">
        <v>2.2064588999999999E-2</v>
      </c>
      <c r="CW21">
        <v>2.2614496000000002E-3</v>
      </c>
      <c r="CX21">
        <v>1564.7025000000001</v>
      </c>
      <c r="CY21">
        <v>1111.1524999999999</v>
      </c>
      <c r="CZ21">
        <v>2.9216143E-3</v>
      </c>
      <c r="DA21">
        <v>14</v>
      </c>
      <c r="DB21">
        <v>4</v>
      </c>
      <c r="DC21">
        <v>7</v>
      </c>
      <c r="DD21">
        <v>3</v>
      </c>
      <c r="DE21">
        <v>4</v>
      </c>
      <c r="DF21">
        <v>3</v>
      </c>
      <c r="DG21">
        <v>3</v>
      </c>
      <c r="DH21">
        <v>5</v>
      </c>
      <c r="DI21">
        <v>1</v>
      </c>
      <c r="DJ21">
        <v>3</v>
      </c>
      <c r="DK21">
        <v>3</v>
      </c>
      <c r="DL21">
        <v>0</v>
      </c>
      <c r="DM21">
        <v>4</v>
      </c>
      <c r="DN21">
        <v>5</v>
      </c>
      <c r="DO21">
        <v>3</v>
      </c>
      <c r="DP21">
        <v>3</v>
      </c>
      <c r="DQ21">
        <v>2</v>
      </c>
      <c r="DR21">
        <v>3</v>
      </c>
      <c r="DS21">
        <v>1</v>
      </c>
      <c r="DT21">
        <v>2</v>
      </c>
      <c r="DU21">
        <v>0</v>
      </c>
      <c r="DV21">
        <v>3</v>
      </c>
      <c r="DW21">
        <v>1</v>
      </c>
      <c r="DX21">
        <v>2</v>
      </c>
      <c r="DY21">
        <v>4</v>
      </c>
      <c r="DZ21">
        <v>1</v>
      </c>
      <c r="EA21">
        <v>2</v>
      </c>
      <c r="EB21">
        <v>4</v>
      </c>
      <c r="EC21">
        <v>2</v>
      </c>
      <c r="ED21">
        <v>3</v>
      </c>
      <c r="EE21">
        <v>3</v>
      </c>
      <c r="EF21">
        <v>2</v>
      </c>
      <c r="EG21">
        <v>2</v>
      </c>
      <c r="EH21">
        <v>2</v>
      </c>
      <c r="EI21">
        <v>1</v>
      </c>
      <c r="EJ21">
        <v>44</v>
      </c>
      <c r="EK21">
        <v>50</v>
      </c>
      <c r="EL21">
        <v>59</v>
      </c>
      <c r="EM21">
        <v>79</v>
      </c>
      <c r="EN21">
        <v>69</v>
      </c>
      <c r="EO21">
        <v>88</v>
      </c>
      <c r="EP21">
        <v>85</v>
      </c>
      <c r="EQ21">
        <v>98</v>
      </c>
      <c r="ER21">
        <v>82</v>
      </c>
      <c r="ES21">
        <v>95</v>
      </c>
      <c r="ET21">
        <v>98</v>
      </c>
      <c r="EU21">
        <v>103</v>
      </c>
      <c r="EV21">
        <v>98</v>
      </c>
      <c r="EW21">
        <v>102</v>
      </c>
      <c r="EX21">
        <v>89</v>
      </c>
      <c r="EY21">
        <v>114</v>
      </c>
      <c r="EZ21">
        <v>104</v>
      </c>
      <c r="FA21">
        <v>101</v>
      </c>
      <c r="FB21">
        <v>104</v>
      </c>
      <c r="FC21">
        <v>91</v>
      </c>
      <c r="FD21">
        <v>93</v>
      </c>
      <c r="FE21">
        <v>122</v>
      </c>
      <c r="FF21">
        <v>97</v>
      </c>
      <c r="FG21">
        <v>105</v>
      </c>
      <c r="FH21">
        <v>106</v>
      </c>
      <c r="FI21">
        <v>86</v>
      </c>
      <c r="FJ21">
        <v>109</v>
      </c>
      <c r="FK21">
        <v>107</v>
      </c>
      <c r="FL21">
        <v>98</v>
      </c>
      <c r="FM21">
        <v>93</v>
      </c>
      <c r="FN21">
        <v>81</v>
      </c>
      <c r="FO21">
        <v>59</v>
      </c>
      <c r="FP21">
        <v>48</v>
      </c>
      <c r="FQ21">
        <v>42</v>
      </c>
      <c r="FR21">
        <v>34</v>
      </c>
      <c r="FS21">
        <v>0.31818180000000001</v>
      </c>
      <c r="FT21">
        <v>0.08</v>
      </c>
      <c r="FU21">
        <v>0.11864406600000001</v>
      </c>
      <c r="FV21">
        <v>3.7974679999999997E-2</v>
      </c>
      <c r="FW21">
        <v>5.7971016E-2</v>
      </c>
      <c r="FX21">
        <v>3.4090910000000002E-2</v>
      </c>
      <c r="FY21">
        <v>3.5294119999999998E-2</v>
      </c>
      <c r="FZ21">
        <v>5.1020410000000002E-2</v>
      </c>
      <c r="GA21">
        <v>1.2195121499999999E-2</v>
      </c>
      <c r="GB21">
        <v>3.1578947000000003E-2</v>
      </c>
      <c r="GC21">
        <v>3.0612245E-2</v>
      </c>
      <c r="GD21">
        <v>0</v>
      </c>
      <c r="GE21">
        <v>4.0816326E-2</v>
      </c>
      <c r="GF21">
        <v>4.9019609999999998E-2</v>
      </c>
      <c r="GG21">
        <v>3.3707864999999997E-2</v>
      </c>
      <c r="GH21">
        <v>2.6315789999999999E-2</v>
      </c>
      <c r="GI21">
        <v>1.9230770000000001E-2</v>
      </c>
      <c r="GJ21">
        <v>2.9702969999999999E-2</v>
      </c>
      <c r="GK21">
        <v>9.6153850000000006E-3</v>
      </c>
      <c r="GL21">
        <v>2.1978022999999999E-2</v>
      </c>
      <c r="GM21">
        <v>0</v>
      </c>
      <c r="GN21">
        <v>2.4590164000000001E-2</v>
      </c>
      <c r="GO21">
        <v>1.0309278E-2</v>
      </c>
      <c r="GP21">
        <v>1.9047620000000001E-2</v>
      </c>
      <c r="GQ21">
        <v>3.7735850000000001E-2</v>
      </c>
      <c r="GR21">
        <v>1.1627907E-2</v>
      </c>
      <c r="GS21">
        <v>1.8348623000000001E-2</v>
      </c>
      <c r="GT21">
        <v>3.7383175999999997E-2</v>
      </c>
      <c r="GU21">
        <v>2.0408163E-2</v>
      </c>
      <c r="GV21">
        <v>3.2258064000000003E-2</v>
      </c>
      <c r="GW21">
        <v>3.7037037000000002E-2</v>
      </c>
      <c r="GX21">
        <v>3.3898304999999997E-2</v>
      </c>
      <c r="GY21">
        <v>4.1666667999999997E-2</v>
      </c>
      <c r="GZ21">
        <v>4.7619050000000003E-2</v>
      </c>
      <c r="HA21">
        <v>2.9411764999999999E-2</v>
      </c>
      <c r="HB21">
        <v>17</v>
      </c>
      <c r="HC21">
        <v>7</v>
      </c>
      <c r="HD21">
        <v>9</v>
      </c>
      <c r="HE21">
        <v>5</v>
      </c>
      <c r="HF21">
        <v>5</v>
      </c>
      <c r="HG21">
        <v>5</v>
      </c>
      <c r="HH21">
        <v>2</v>
      </c>
      <c r="HI21">
        <v>0</v>
      </c>
      <c r="HJ21">
        <v>3</v>
      </c>
      <c r="HK21">
        <v>1</v>
      </c>
      <c r="HL21">
        <v>3</v>
      </c>
      <c r="HM21">
        <v>0</v>
      </c>
      <c r="HN21">
        <v>1</v>
      </c>
      <c r="HO21">
        <v>1</v>
      </c>
      <c r="HP21">
        <v>0</v>
      </c>
      <c r="HQ21">
        <v>0</v>
      </c>
      <c r="HR21">
        <v>3</v>
      </c>
      <c r="HS21">
        <v>0</v>
      </c>
      <c r="HT21">
        <v>1</v>
      </c>
      <c r="HU21">
        <v>2</v>
      </c>
      <c r="HV21">
        <v>2</v>
      </c>
      <c r="HW21">
        <v>1</v>
      </c>
      <c r="HX21">
        <v>3</v>
      </c>
      <c r="HY21">
        <v>5</v>
      </c>
      <c r="HZ21">
        <v>2</v>
      </c>
      <c r="IA21">
        <v>4</v>
      </c>
      <c r="IB21">
        <v>2</v>
      </c>
      <c r="IC21">
        <v>2</v>
      </c>
      <c r="ID21">
        <v>2</v>
      </c>
      <c r="IE21">
        <v>2</v>
      </c>
      <c r="IF21">
        <v>2</v>
      </c>
      <c r="IG21">
        <v>0</v>
      </c>
      <c r="IH21">
        <v>1</v>
      </c>
      <c r="II21">
        <v>2</v>
      </c>
      <c r="IJ21">
        <v>0</v>
      </c>
      <c r="IK21">
        <v>41</v>
      </c>
      <c r="IL21">
        <v>61</v>
      </c>
      <c r="IM21">
        <v>57</v>
      </c>
      <c r="IN21">
        <v>91</v>
      </c>
      <c r="IO21">
        <v>88</v>
      </c>
      <c r="IP21">
        <v>83</v>
      </c>
      <c r="IQ21">
        <v>89</v>
      </c>
      <c r="IR21">
        <v>102</v>
      </c>
      <c r="IS21">
        <v>79</v>
      </c>
      <c r="IT21">
        <v>102</v>
      </c>
      <c r="IU21">
        <v>98</v>
      </c>
      <c r="IV21">
        <v>76</v>
      </c>
      <c r="IW21">
        <v>103</v>
      </c>
      <c r="IX21">
        <v>104</v>
      </c>
      <c r="IY21">
        <v>90</v>
      </c>
      <c r="IZ21">
        <v>108</v>
      </c>
      <c r="JA21">
        <v>100</v>
      </c>
      <c r="JB21">
        <v>99</v>
      </c>
      <c r="JC21">
        <v>114</v>
      </c>
      <c r="JD21">
        <v>111</v>
      </c>
      <c r="JE21">
        <v>90</v>
      </c>
      <c r="JF21">
        <v>107</v>
      </c>
      <c r="JG21">
        <v>104</v>
      </c>
      <c r="JH21">
        <v>104</v>
      </c>
      <c r="JI21">
        <v>105</v>
      </c>
      <c r="JJ21">
        <v>112</v>
      </c>
      <c r="JK21">
        <v>102</v>
      </c>
      <c r="JL21">
        <v>104</v>
      </c>
      <c r="JM21">
        <v>123</v>
      </c>
      <c r="JN21">
        <v>99</v>
      </c>
      <c r="JO21">
        <v>67</v>
      </c>
      <c r="JP21">
        <v>67</v>
      </c>
      <c r="JQ21">
        <v>48</v>
      </c>
      <c r="JR21">
        <v>37</v>
      </c>
      <c r="JS21">
        <v>31</v>
      </c>
      <c r="JT21">
        <v>0.41463413999999998</v>
      </c>
      <c r="JU21">
        <v>0.114754096</v>
      </c>
      <c r="JV21">
        <v>0.15789473000000001</v>
      </c>
      <c r="JW21">
        <v>5.4945055E-2</v>
      </c>
      <c r="JX21">
        <v>5.6818184000000001E-2</v>
      </c>
      <c r="JY21">
        <v>6.0240965E-2</v>
      </c>
      <c r="JZ21">
        <v>2.2471910000000001E-2</v>
      </c>
      <c r="KA21">
        <v>0</v>
      </c>
      <c r="KB21">
        <v>3.7974679999999997E-2</v>
      </c>
      <c r="KC21">
        <v>9.8039219999999996E-3</v>
      </c>
      <c r="KD21">
        <v>3.0612245E-2</v>
      </c>
      <c r="KE21">
        <v>0</v>
      </c>
      <c r="KF21">
        <v>9.7087379999999997E-3</v>
      </c>
      <c r="KG21">
        <v>9.6153850000000006E-3</v>
      </c>
      <c r="KH21">
        <v>0</v>
      </c>
      <c r="KI21">
        <v>0</v>
      </c>
      <c r="KJ21">
        <v>0.03</v>
      </c>
      <c r="KK21">
        <v>0</v>
      </c>
      <c r="KL21">
        <v>8.7719300000000007E-3</v>
      </c>
      <c r="KM21">
        <v>1.8018018E-2</v>
      </c>
      <c r="KN21">
        <v>2.2222222999999999E-2</v>
      </c>
      <c r="KO21">
        <v>9.3457939999999993E-3</v>
      </c>
      <c r="KP21">
        <v>2.8846153999999999E-2</v>
      </c>
      <c r="KQ21">
        <v>4.8076924E-2</v>
      </c>
      <c r="KR21">
        <v>1.9047620000000001E-2</v>
      </c>
      <c r="KS21">
        <v>3.5714286999999997E-2</v>
      </c>
      <c r="KT21">
        <v>1.9607843999999999E-2</v>
      </c>
      <c r="KU21">
        <v>1.9230770000000001E-2</v>
      </c>
      <c r="KV21">
        <v>1.6260162000000002E-2</v>
      </c>
      <c r="KW21">
        <v>2.0202020000000001E-2</v>
      </c>
      <c r="KX21">
        <v>2.9850746000000001E-2</v>
      </c>
      <c r="KY21">
        <v>0</v>
      </c>
      <c r="KZ21">
        <v>2.0833333999999998E-2</v>
      </c>
      <c r="LA21">
        <v>5.4054054999999997E-2</v>
      </c>
      <c r="LB21">
        <v>0</v>
      </c>
      <c r="LC21">
        <v>0.30324202030897141</v>
      </c>
      <c r="LD21">
        <v>0.1738083480950294</v>
      </c>
      <c r="LE21">
        <v>0.1039565399825176</v>
      </c>
      <c r="LF21">
        <v>6.6259432165610699E-2</v>
      </c>
      <c r="LG21">
        <v>4.5915335482092298E-2</v>
      </c>
      <c r="LH21">
        <v>3.4936183662845399E-2</v>
      </c>
      <c r="LI21">
        <v>2.9011036110448599E-2</v>
      </c>
      <c r="LJ21">
        <v>2.58133962475833E-2</v>
      </c>
      <c r="LK21">
        <v>2.4087717586897699E-2</v>
      </c>
      <c r="LL21">
        <v>2.3156416074638701E-2</v>
      </c>
      <c r="LM21">
        <v>2.2653818153893099E-2</v>
      </c>
      <c r="LN21">
        <v>2.2382579820643501E-2</v>
      </c>
      <c r="LO21">
        <v>2.2236199920553999E-2</v>
      </c>
      <c r="LP21">
        <v>2.2157202697360899E-2</v>
      </c>
      <c r="LQ21">
        <v>2.2114570059489198E-2</v>
      </c>
      <c r="LR21">
        <v>2.2091562392403698E-2</v>
      </c>
      <c r="LS21">
        <v>2.2079145784585402E-2</v>
      </c>
      <c r="LT21">
        <v>2.2072444881397601E-2</v>
      </c>
      <c r="LU21">
        <v>2.2068828587463899E-2</v>
      </c>
      <c r="LV21">
        <v>2.20668769726668E-2</v>
      </c>
      <c r="LW21">
        <v>2.20658237396094E-2</v>
      </c>
      <c r="LX21">
        <v>2.2065255338572998E-2</v>
      </c>
      <c r="LY21">
        <v>2.2064948588100399E-2</v>
      </c>
      <c r="LZ21">
        <v>2.2064783043271301E-2</v>
      </c>
      <c r="MA21">
        <v>2.20646937032608E-2</v>
      </c>
      <c r="MB21">
        <v>2.20646454889038E-2</v>
      </c>
      <c r="MC21">
        <v>2.2064619468935801E-2</v>
      </c>
      <c r="MD21">
        <v>2.2064605426671699E-2</v>
      </c>
      <c r="ME21">
        <v>2.2064597848446301E-2</v>
      </c>
      <c r="MF21">
        <v>2.2064593758685601E-2</v>
      </c>
      <c r="MG21">
        <v>2.2064591551553801E-2</v>
      </c>
      <c r="MH21">
        <v>2.2064590360425199E-2</v>
      </c>
      <c r="MI21">
        <v>2.20645897176057E-2</v>
      </c>
      <c r="MJ21">
        <v>2.20645893706936E-2</v>
      </c>
      <c r="MK21">
        <v>2.20645891834747E-2</v>
      </c>
      <c r="ML21">
        <v>0.30324202030897141</v>
      </c>
      <c r="MM21">
        <v>0.1738083480950294</v>
      </c>
      <c r="MN21">
        <v>0.1039565399825176</v>
      </c>
      <c r="MO21">
        <v>6.6259432165610699E-2</v>
      </c>
      <c r="MP21">
        <v>4.5915335482092298E-2</v>
      </c>
      <c r="MQ21">
        <v>3.4936183662845399E-2</v>
      </c>
      <c r="MR21">
        <v>2.9011036110448599E-2</v>
      </c>
      <c r="MS21">
        <v>2.58133962475833E-2</v>
      </c>
      <c r="MT21">
        <v>2.4087717586897699E-2</v>
      </c>
      <c r="MU21">
        <v>2.3156416074638701E-2</v>
      </c>
      <c r="MV21">
        <v>2.2653818153893099E-2</v>
      </c>
      <c r="MW21">
        <v>2.2382579820643501E-2</v>
      </c>
      <c r="MX21">
        <v>2.2236199920553999E-2</v>
      </c>
      <c r="MY21">
        <v>2.2157202697360899E-2</v>
      </c>
      <c r="MZ21">
        <v>2.2114570059489198E-2</v>
      </c>
      <c r="NA21">
        <v>2.2091562392403698E-2</v>
      </c>
      <c r="NB21">
        <v>2.2079145784585402E-2</v>
      </c>
      <c r="NC21">
        <v>2.2072444881397601E-2</v>
      </c>
      <c r="ND21">
        <v>2.2068828587463899E-2</v>
      </c>
      <c r="NE21">
        <v>2.20668769726668E-2</v>
      </c>
      <c r="NF21">
        <v>2.20658237396094E-2</v>
      </c>
      <c r="NG21">
        <v>2.2065255338572998E-2</v>
      </c>
      <c r="NH21">
        <v>2.2064948588100399E-2</v>
      </c>
      <c r="NI21">
        <v>2.2064783043271301E-2</v>
      </c>
      <c r="NJ21">
        <v>2.20646937032608E-2</v>
      </c>
      <c r="NK21">
        <v>2.20646454889038E-2</v>
      </c>
      <c r="NL21">
        <v>2.2064619468935801E-2</v>
      </c>
      <c r="NM21">
        <v>2.2064605426671699E-2</v>
      </c>
      <c r="NN21">
        <v>2.2064597848446301E-2</v>
      </c>
      <c r="NO21">
        <v>2.2064593758685601E-2</v>
      </c>
      <c r="NP21">
        <v>2.2064591551553801E-2</v>
      </c>
      <c r="NQ21">
        <v>2.2064590360425199E-2</v>
      </c>
      <c r="NR21">
        <v>2.20645897176057E-2</v>
      </c>
      <c r="NS21">
        <v>2.20645893706936E-2</v>
      </c>
      <c r="NT21">
        <v>2.20645891834747E-2</v>
      </c>
      <c r="NU21">
        <v>7.0241305358623704E-2</v>
      </c>
      <c r="NV21">
        <v>5.4422984116646998E-2</v>
      </c>
      <c r="NW21">
        <v>4.04634628327585E-2</v>
      </c>
      <c r="NX21">
        <v>2.8673480225696199E-2</v>
      </c>
      <c r="NY21">
        <v>2.5738288075952801E-2</v>
      </c>
      <c r="NZ21">
        <v>2.0110234309008299E-2</v>
      </c>
      <c r="OA21">
        <v>1.8686479876565298E-2</v>
      </c>
      <c r="OB21">
        <v>1.65075744656362E-2</v>
      </c>
      <c r="OC21">
        <v>1.7363978559378001E-2</v>
      </c>
      <c r="OD21">
        <v>1.5887182527138801E-2</v>
      </c>
      <c r="OE21">
        <v>1.54893976667504E-2</v>
      </c>
      <c r="OF21">
        <v>1.50426929810398E-2</v>
      </c>
      <c r="OG21">
        <v>1.53492399931205E-2</v>
      </c>
      <c r="OH21">
        <v>1.50371773139095E-2</v>
      </c>
      <c r="OI21">
        <v>1.6019992316307699E-2</v>
      </c>
      <c r="OJ21">
        <v>1.42541765250709E-2</v>
      </c>
      <c r="OK21">
        <v>1.4875143132875799E-2</v>
      </c>
      <c r="OL21">
        <v>1.5078633015798501E-2</v>
      </c>
      <c r="OM21">
        <v>1.48717457290283E-2</v>
      </c>
      <c r="ON21">
        <v>1.5835830639125002E-2</v>
      </c>
      <c r="OO21">
        <v>1.56737199812392E-2</v>
      </c>
      <c r="OP21">
        <v>1.3803655855707401E-2</v>
      </c>
      <c r="OQ21">
        <v>1.53653555107497E-2</v>
      </c>
      <c r="OR21">
        <v>1.4803866169184001E-2</v>
      </c>
      <c r="OS21">
        <v>1.4738253437795799E-2</v>
      </c>
      <c r="OT21">
        <v>1.6264252455975899E-2</v>
      </c>
      <c r="OU21">
        <v>1.4547037590869999E-2</v>
      </c>
      <c r="OV21">
        <v>1.4673582214313301E-2</v>
      </c>
      <c r="OW21">
        <v>1.5291240070439201E-2</v>
      </c>
      <c r="OX21">
        <v>1.5673292993649401E-2</v>
      </c>
      <c r="OY21">
        <v>1.6733298722179098E-2</v>
      </c>
      <c r="OZ21">
        <v>1.9474917274719599E-2</v>
      </c>
      <c r="PA21">
        <v>2.1518148604841698E-2</v>
      </c>
      <c r="PB21">
        <v>2.2961035905991401E-2</v>
      </c>
      <c r="PC21">
        <v>2.5456151966624301E-2</v>
      </c>
      <c r="PD21">
        <v>7.2697865088577798E-2</v>
      </c>
      <c r="PE21">
        <v>4.9439800987728599E-2</v>
      </c>
      <c r="PF21">
        <v>4.1141866254860403E-2</v>
      </c>
      <c r="PG21">
        <v>2.68134565081826E-2</v>
      </c>
      <c r="PH21">
        <v>2.2923119683033798E-2</v>
      </c>
      <c r="PI21">
        <v>2.06757598363905E-2</v>
      </c>
      <c r="PJ21">
        <v>1.82838576855609E-2</v>
      </c>
      <c r="PK21">
        <v>1.6200110824347299E-2</v>
      </c>
      <c r="PL21">
        <v>1.7674480471620301E-2</v>
      </c>
      <c r="PM21">
        <v>1.53646446787187E-2</v>
      </c>
      <c r="PN21">
        <v>1.54893976667504E-2</v>
      </c>
      <c r="PO21">
        <v>1.73697288113582E-2</v>
      </c>
      <c r="PP21">
        <v>1.49945458683301E-2</v>
      </c>
      <c r="PQ21">
        <v>1.49008194305937E-2</v>
      </c>
      <c r="PR21">
        <v>1.5935559715579702E-2</v>
      </c>
      <c r="PS21">
        <v>1.46185792060072E-2</v>
      </c>
      <c r="PT21">
        <v>1.5151536645751E-2</v>
      </c>
      <c r="PU21">
        <v>1.52210347298831E-2</v>
      </c>
      <c r="PV21">
        <v>1.42470059511956E-2</v>
      </c>
      <c r="PW21">
        <v>1.4424719000890599E-2</v>
      </c>
      <c r="PX21">
        <v>1.59183836878308E-2</v>
      </c>
      <c r="PY21">
        <v>1.46737934416302E-2</v>
      </c>
      <c r="PZ21">
        <v>1.4870467843906301E-2</v>
      </c>
      <c r="QA21">
        <v>1.48704133187306E-2</v>
      </c>
      <c r="QB21">
        <v>1.4803836875033701E-2</v>
      </c>
      <c r="QC21">
        <v>1.43637528075127E-2</v>
      </c>
      <c r="QD21">
        <v>1.50064385853303E-2</v>
      </c>
      <c r="QE21">
        <v>1.48703548172563E-2</v>
      </c>
      <c r="QF21">
        <v>1.3751303292943299E-2</v>
      </c>
      <c r="QG21">
        <v>1.5218388532664299E-2</v>
      </c>
      <c r="QH21">
        <v>1.8320254280241598E-2</v>
      </c>
      <c r="QI21">
        <v>1.8320253796901002E-2</v>
      </c>
      <c r="QJ21">
        <v>2.1518148604841698E-2</v>
      </c>
      <c r="QK21">
        <v>2.4425218242903599E-2</v>
      </c>
      <c r="QL21">
        <v>2.6634435843428301E-2</v>
      </c>
    </row>
    <row r="22" spans="1:454" x14ac:dyDescent="0.2">
      <c r="A22" s="27" t="s">
        <v>4526</v>
      </c>
      <c r="B22">
        <v>561</v>
      </c>
      <c r="C22" s="27" t="s">
        <v>4506</v>
      </c>
      <c r="D22">
        <v>0.83262565675334588</v>
      </c>
      <c r="E22">
        <v>1</v>
      </c>
      <c r="F22">
        <v>93.404070622465994</v>
      </c>
      <c r="G22">
        <v>2.2299465240641712</v>
      </c>
      <c r="H22" s="27" t="s">
        <v>4507</v>
      </c>
      <c r="I22" s="27" t="s">
        <v>852</v>
      </c>
      <c r="J22" s="27" t="s">
        <v>4508</v>
      </c>
      <c r="K22">
        <v>50</v>
      </c>
      <c r="L22">
        <v>647</v>
      </c>
      <c r="M22" s="27" t="s">
        <v>4527</v>
      </c>
      <c r="N22" s="27" t="s">
        <v>4449</v>
      </c>
      <c r="O22" s="27" t="s">
        <v>4375</v>
      </c>
      <c r="P22" s="27" t="s">
        <v>4511</v>
      </c>
      <c r="Q22">
        <v>519</v>
      </c>
      <c r="R22">
        <v>519</v>
      </c>
      <c r="S22">
        <v>56.340702</v>
      </c>
      <c r="T22">
        <v>0.24861438999999999</v>
      </c>
      <c r="U22">
        <v>35.603085</v>
      </c>
      <c r="V22">
        <v>0.26719199999999999</v>
      </c>
      <c r="W22">
        <v>0.38803799999999999</v>
      </c>
      <c r="X22">
        <v>0.24861438999999999</v>
      </c>
      <c r="Y22">
        <v>2.4201495999999999E-2</v>
      </c>
      <c r="Z22">
        <v>229.31435999999999</v>
      </c>
      <c r="AA22">
        <v>1.8148175999999999E-2</v>
      </c>
      <c r="AB22" t="b">
        <v>1</v>
      </c>
      <c r="AC22">
        <v>1.7326444000000001</v>
      </c>
      <c r="AD22">
        <v>9.3205478379760471</v>
      </c>
      <c r="AE22">
        <v>0.12220065466273081</v>
      </c>
      <c r="AF22" s="27" t="s">
        <v>4528</v>
      </c>
      <c r="AG22" s="27" t="s">
        <v>4451</v>
      </c>
      <c r="AH22" s="27" t="s">
        <v>4452</v>
      </c>
      <c r="AI22" s="27" t="s">
        <v>4453</v>
      </c>
      <c r="AJ22" s="27" t="s">
        <v>4416</v>
      </c>
      <c r="AK22" s="27" t="s">
        <v>4417</v>
      </c>
      <c r="AL22" s="27" t="s">
        <v>4383</v>
      </c>
      <c r="AM22" s="27" t="s">
        <v>4384</v>
      </c>
      <c r="AN22">
        <v>8.4998119999999996E-2</v>
      </c>
      <c r="AO22">
        <v>5.7246970000000001E-2</v>
      </c>
      <c r="AP22">
        <v>163.08584999999999</v>
      </c>
      <c r="AQ22">
        <v>4.4546265000000002E-2</v>
      </c>
      <c r="AR22">
        <v>3.0503236E-3</v>
      </c>
      <c r="AS22" s="27" t="s">
        <v>11</v>
      </c>
      <c r="AT22" s="27" t="s">
        <v>11</v>
      </c>
      <c r="AU22">
        <v>18.054829999999999</v>
      </c>
      <c r="AV22">
        <v>0.14063076999999999</v>
      </c>
      <c r="AW22">
        <v>7.0070154999999995E-2</v>
      </c>
      <c r="AX22">
        <v>0.29913450000000003</v>
      </c>
      <c r="AY22">
        <v>0.10743229</v>
      </c>
      <c r="AZ22">
        <v>156.1627</v>
      </c>
      <c r="BA22">
        <v>121.59225499999999</v>
      </c>
      <c r="BB22">
        <v>0.14063076999999999</v>
      </c>
      <c r="BC22">
        <v>5.3008933000000001E-2</v>
      </c>
      <c r="BD22">
        <v>2.5983639999999999E-2</v>
      </c>
      <c r="BE22">
        <v>5.0202579999999997E-3</v>
      </c>
      <c r="BF22">
        <v>8.2976855000000002E-2</v>
      </c>
      <c r="BG22" s="27" t="s">
        <v>11</v>
      </c>
      <c r="BH22" s="27" t="s">
        <v>11</v>
      </c>
      <c r="BI22" t="b">
        <v>1</v>
      </c>
      <c r="BJ22">
        <v>41.071995000000001</v>
      </c>
      <c r="BK22">
        <v>0.31359002000000002</v>
      </c>
      <c r="BL22">
        <v>7.1098350000000005E-2</v>
      </c>
      <c r="BM22">
        <v>0.38830120000000001</v>
      </c>
      <c r="BN22">
        <v>5.5534640000000003E-2</v>
      </c>
      <c r="BO22">
        <v>442.37002999999999</v>
      </c>
      <c r="BP22">
        <v>441.2962</v>
      </c>
      <c r="BQ22">
        <v>0.31359002000000002</v>
      </c>
      <c r="BR22">
        <v>5.8358368000000001E-2</v>
      </c>
      <c r="BS22">
        <v>2.0959274999999999E-2</v>
      </c>
      <c r="BT22">
        <v>3.7493203000000001E-3</v>
      </c>
      <c r="BU22">
        <v>-2.9286501999999999E-2</v>
      </c>
      <c r="BV22" s="27" t="s">
        <v>11</v>
      </c>
      <c r="BW22" s="27" t="s">
        <v>11</v>
      </c>
      <c r="BX22" t="b">
        <v>1</v>
      </c>
      <c r="BY22">
        <v>56.340702</v>
      </c>
      <c r="BZ22">
        <v>59.126826999999999</v>
      </c>
      <c r="CA22">
        <v>5.1293106000000002</v>
      </c>
      <c r="CB22">
        <v>69.767623999999998</v>
      </c>
      <c r="CC22">
        <v>35.730404</v>
      </c>
      <c r="CD22">
        <v>28.157639</v>
      </c>
      <c r="CE22">
        <v>63.888041999999999</v>
      </c>
      <c r="CF22">
        <v>29</v>
      </c>
      <c r="CG22">
        <v>47</v>
      </c>
      <c r="CH22">
        <v>4455</v>
      </c>
      <c r="CI22">
        <v>2282</v>
      </c>
      <c r="CJ22">
        <v>2173</v>
      </c>
      <c r="CK22">
        <v>12</v>
      </c>
      <c r="CL22">
        <v>175</v>
      </c>
      <c r="CM22">
        <v>86</v>
      </c>
      <c r="CN22">
        <v>89</v>
      </c>
      <c r="CO22">
        <v>2.8612666</v>
      </c>
      <c r="CP22">
        <v>0.25620797000000001</v>
      </c>
      <c r="CQ22">
        <v>9.7901169999999996E-2</v>
      </c>
      <c r="CR22">
        <v>0.25479639999999998</v>
      </c>
      <c r="CS22">
        <v>4.5130869999999997E-2</v>
      </c>
      <c r="CT22">
        <v>0.40545242999999997</v>
      </c>
      <c r="CU22">
        <v>5.8975574000000003E-2</v>
      </c>
      <c r="CV22">
        <v>2.4826516999999999E-2</v>
      </c>
      <c r="CW22">
        <v>2.8732072000000001E-3</v>
      </c>
      <c r="CX22">
        <v>851.71339999999998</v>
      </c>
      <c r="CY22">
        <v>822.95669999999996</v>
      </c>
      <c r="CZ22">
        <v>6.8116060000000006E-2</v>
      </c>
      <c r="DA22">
        <v>6</v>
      </c>
      <c r="DB22">
        <v>9</v>
      </c>
      <c r="DC22">
        <v>6</v>
      </c>
      <c r="DD22">
        <v>1</v>
      </c>
      <c r="DE22">
        <v>4</v>
      </c>
      <c r="DF22">
        <v>4</v>
      </c>
      <c r="DG22">
        <v>4</v>
      </c>
      <c r="DH22">
        <v>3</v>
      </c>
      <c r="DI22">
        <v>5</v>
      </c>
      <c r="DJ22">
        <v>1</v>
      </c>
      <c r="DK22">
        <v>3</v>
      </c>
      <c r="DL22">
        <v>1</v>
      </c>
      <c r="DM22">
        <v>0</v>
      </c>
      <c r="DN22">
        <v>3</v>
      </c>
      <c r="DO22">
        <v>1</v>
      </c>
      <c r="DP22">
        <v>3</v>
      </c>
      <c r="DQ22">
        <v>3</v>
      </c>
      <c r="DR22">
        <v>0</v>
      </c>
      <c r="DS22">
        <v>5</v>
      </c>
      <c r="DT22">
        <v>1</v>
      </c>
      <c r="DU22">
        <v>2</v>
      </c>
      <c r="DV22">
        <v>2</v>
      </c>
      <c r="DW22">
        <v>0</v>
      </c>
      <c r="DX22">
        <v>1</v>
      </c>
      <c r="DY22">
        <v>2</v>
      </c>
      <c r="DZ22">
        <v>1</v>
      </c>
      <c r="EA22">
        <v>1</v>
      </c>
      <c r="EB22">
        <v>2</v>
      </c>
      <c r="EC22">
        <v>3</v>
      </c>
      <c r="ED22">
        <v>8</v>
      </c>
      <c r="EE22">
        <v>0</v>
      </c>
      <c r="EF22">
        <v>0</v>
      </c>
      <c r="EG22">
        <v>0</v>
      </c>
      <c r="EH22">
        <v>0</v>
      </c>
      <c r="EI22">
        <v>1</v>
      </c>
      <c r="EJ22">
        <v>29</v>
      </c>
      <c r="EK22">
        <v>64</v>
      </c>
      <c r="EL22">
        <v>48</v>
      </c>
      <c r="EM22">
        <v>74</v>
      </c>
      <c r="EN22">
        <v>94</v>
      </c>
      <c r="EO22">
        <v>62</v>
      </c>
      <c r="EP22">
        <v>77</v>
      </c>
      <c r="EQ22">
        <v>100</v>
      </c>
      <c r="ER22">
        <v>79</v>
      </c>
      <c r="ES22">
        <v>72</v>
      </c>
      <c r="ET22">
        <v>74</v>
      </c>
      <c r="EU22">
        <v>66</v>
      </c>
      <c r="EV22">
        <v>70</v>
      </c>
      <c r="EW22">
        <v>94</v>
      </c>
      <c r="EX22">
        <v>69</v>
      </c>
      <c r="EY22">
        <v>71</v>
      </c>
      <c r="EZ22">
        <v>79</v>
      </c>
      <c r="FA22">
        <v>63</v>
      </c>
      <c r="FB22">
        <v>62</v>
      </c>
      <c r="FC22">
        <v>90</v>
      </c>
      <c r="FD22">
        <v>56</v>
      </c>
      <c r="FE22">
        <v>69</v>
      </c>
      <c r="FF22">
        <v>81</v>
      </c>
      <c r="FG22">
        <v>61</v>
      </c>
      <c r="FH22">
        <v>74</v>
      </c>
      <c r="FI22">
        <v>78</v>
      </c>
      <c r="FJ22">
        <v>55</v>
      </c>
      <c r="FK22">
        <v>73</v>
      </c>
      <c r="FL22">
        <v>89</v>
      </c>
      <c r="FM22">
        <v>71</v>
      </c>
      <c r="FN22">
        <v>26</v>
      </c>
      <c r="FO22">
        <v>47</v>
      </c>
      <c r="FP22">
        <v>18</v>
      </c>
      <c r="FQ22">
        <v>24</v>
      </c>
      <c r="FR22">
        <v>23</v>
      </c>
      <c r="FS22">
        <v>0.20689656000000001</v>
      </c>
      <c r="FT22">
        <v>0.140625</v>
      </c>
      <c r="FU22">
        <v>0.125</v>
      </c>
      <c r="FV22">
        <v>1.3513514000000001E-2</v>
      </c>
      <c r="FW22">
        <v>4.2553189999999998E-2</v>
      </c>
      <c r="FX22">
        <v>6.4516130000000005E-2</v>
      </c>
      <c r="FY22">
        <v>5.1948052000000002E-2</v>
      </c>
      <c r="FZ22">
        <v>0.03</v>
      </c>
      <c r="GA22">
        <v>6.3291139999999996E-2</v>
      </c>
      <c r="GB22">
        <v>1.3888889E-2</v>
      </c>
      <c r="GC22">
        <v>4.054054E-2</v>
      </c>
      <c r="GD22">
        <v>1.5151516E-2</v>
      </c>
      <c r="GE22">
        <v>0</v>
      </c>
      <c r="GF22">
        <v>3.1914893999999999E-2</v>
      </c>
      <c r="GG22">
        <v>1.4492754E-2</v>
      </c>
      <c r="GH22">
        <v>4.2253520000000003E-2</v>
      </c>
      <c r="GI22">
        <v>3.7974679999999997E-2</v>
      </c>
      <c r="GJ22">
        <v>0</v>
      </c>
      <c r="GK22">
        <v>8.0645159999999994E-2</v>
      </c>
      <c r="GL22">
        <v>1.1111111E-2</v>
      </c>
      <c r="GM22">
        <v>3.5714286999999997E-2</v>
      </c>
      <c r="GN22">
        <v>2.8985508E-2</v>
      </c>
      <c r="GO22">
        <v>0</v>
      </c>
      <c r="GP22">
        <v>1.6393442000000001E-2</v>
      </c>
      <c r="GQ22">
        <v>2.7027028000000002E-2</v>
      </c>
      <c r="GR22">
        <v>1.2820513E-2</v>
      </c>
      <c r="GS22">
        <v>1.8181817999999999E-2</v>
      </c>
      <c r="GT22">
        <v>2.739726E-2</v>
      </c>
      <c r="GU22">
        <v>3.3707864999999997E-2</v>
      </c>
      <c r="GV22">
        <v>0.112676054</v>
      </c>
      <c r="GW22">
        <v>0</v>
      </c>
      <c r="GX22">
        <v>0</v>
      </c>
      <c r="GY22">
        <v>0</v>
      </c>
      <c r="GZ22">
        <v>0</v>
      </c>
      <c r="HA22">
        <v>4.3478259999999998E-2</v>
      </c>
      <c r="HB22">
        <v>15</v>
      </c>
      <c r="HC22">
        <v>12</v>
      </c>
      <c r="HD22">
        <v>9</v>
      </c>
      <c r="HE22">
        <v>8</v>
      </c>
      <c r="HF22">
        <v>2</v>
      </c>
      <c r="HG22">
        <v>2</v>
      </c>
      <c r="HH22">
        <v>2</v>
      </c>
      <c r="HI22">
        <v>4</v>
      </c>
      <c r="HJ22">
        <v>1</v>
      </c>
      <c r="HK22">
        <v>1</v>
      </c>
      <c r="HL22">
        <v>0</v>
      </c>
      <c r="HM22">
        <v>0</v>
      </c>
      <c r="HN22">
        <v>3</v>
      </c>
      <c r="HO22">
        <v>1</v>
      </c>
      <c r="HP22">
        <v>1</v>
      </c>
      <c r="HQ22">
        <v>2</v>
      </c>
      <c r="HR22">
        <v>2</v>
      </c>
      <c r="HS22">
        <v>0</v>
      </c>
      <c r="HT22">
        <v>2</v>
      </c>
      <c r="HU22">
        <v>1</v>
      </c>
      <c r="HV22">
        <v>3</v>
      </c>
      <c r="HW22">
        <v>0</v>
      </c>
      <c r="HX22">
        <v>1</v>
      </c>
      <c r="HY22">
        <v>3</v>
      </c>
      <c r="HZ22">
        <v>3</v>
      </c>
      <c r="IA22">
        <v>1</v>
      </c>
      <c r="IB22">
        <v>2</v>
      </c>
      <c r="IC22">
        <v>1</v>
      </c>
      <c r="ID22">
        <v>1</v>
      </c>
      <c r="IE22">
        <v>2</v>
      </c>
      <c r="IF22">
        <v>3</v>
      </c>
      <c r="IG22">
        <v>0</v>
      </c>
      <c r="IH22">
        <v>1</v>
      </c>
      <c r="II22">
        <v>0</v>
      </c>
      <c r="IJ22">
        <v>0</v>
      </c>
      <c r="IK22">
        <v>47</v>
      </c>
      <c r="IL22">
        <v>48</v>
      </c>
      <c r="IM22">
        <v>56</v>
      </c>
      <c r="IN22">
        <v>55</v>
      </c>
      <c r="IO22">
        <v>87</v>
      </c>
      <c r="IP22">
        <v>52</v>
      </c>
      <c r="IQ22">
        <v>72</v>
      </c>
      <c r="IR22">
        <v>96</v>
      </c>
      <c r="IS22">
        <v>76</v>
      </c>
      <c r="IT22">
        <v>48</v>
      </c>
      <c r="IU22">
        <v>77</v>
      </c>
      <c r="IV22">
        <v>68</v>
      </c>
      <c r="IW22">
        <v>54</v>
      </c>
      <c r="IX22">
        <v>86</v>
      </c>
      <c r="IY22">
        <v>79</v>
      </c>
      <c r="IZ22">
        <v>51</v>
      </c>
      <c r="JA22">
        <v>80</v>
      </c>
      <c r="JB22">
        <v>62</v>
      </c>
      <c r="JC22">
        <v>60</v>
      </c>
      <c r="JD22">
        <v>81</v>
      </c>
      <c r="JE22">
        <v>65</v>
      </c>
      <c r="JF22">
        <v>52</v>
      </c>
      <c r="JG22">
        <v>65</v>
      </c>
      <c r="JH22">
        <v>69</v>
      </c>
      <c r="JI22">
        <v>73</v>
      </c>
      <c r="JJ22">
        <v>84</v>
      </c>
      <c r="JK22">
        <v>83</v>
      </c>
      <c r="JL22">
        <v>50</v>
      </c>
      <c r="JM22">
        <v>82</v>
      </c>
      <c r="JN22">
        <v>61</v>
      </c>
      <c r="JO22">
        <v>38</v>
      </c>
      <c r="JP22">
        <v>48</v>
      </c>
      <c r="JQ22">
        <v>31</v>
      </c>
      <c r="JR22">
        <v>12</v>
      </c>
      <c r="JS22">
        <v>25</v>
      </c>
      <c r="JT22">
        <v>0.31914893</v>
      </c>
      <c r="JU22">
        <v>0.25</v>
      </c>
      <c r="JV22">
        <v>0.16071427999999999</v>
      </c>
      <c r="JW22">
        <v>0.14545453999999999</v>
      </c>
      <c r="JX22">
        <v>2.2988505999999999E-2</v>
      </c>
      <c r="JY22">
        <v>3.8461540000000002E-2</v>
      </c>
      <c r="JZ22">
        <v>2.7777777999999999E-2</v>
      </c>
      <c r="KA22">
        <v>4.1666667999999997E-2</v>
      </c>
      <c r="KB22">
        <v>1.3157894999999999E-2</v>
      </c>
      <c r="KC22">
        <v>2.0833333999999998E-2</v>
      </c>
      <c r="KD22">
        <v>0</v>
      </c>
      <c r="KE22">
        <v>0</v>
      </c>
      <c r="KF22">
        <v>5.5555555999999999E-2</v>
      </c>
      <c r="KG22">
        <v>1.1627907E-2</v>
      </c>
      <c r="KH22">
        <v>1.2658228000000001E-2</v>
      </c>
      <c r="KI22">
        <v>3.9215687999999999E-2</v>
      </c>
      <c r="KJ22">
        <v>2.5000000000000001E-2</v>
      </c>
      <c r="KK22">
        <v>0</v>
      </c>
      <c r="KL22">
        <v>3.3333334999999999E-2</v>
      </c>
      <c r="KM22">
        <v>1.2345679E-2</v>
      </c>
      <c r="KN22">
        <v>4.6153846999999998E-2</v>
      </c>
      <c r="KO22">
        <v>0</v>
      </c>
      <c r="KP22">
        <v>1.5384615000000001E-2</v>
      </c>
      <c r="KQ22">
        <v>4.3478259999999998E-2</v>
      </c>
      <c r="KR22">
        <v>4.1095890000000003E-2</v>
      </c>
      <c r="KS22">
        <v>1.1904761999999999E-2</v>
      </c>
      <c r="KT22">
        <v>2.4096385000000001E-2</v>
      </c>
      <c r="KU22">
        <v>0.02</v>
      </c>
      <c r="KV22">
        <v>1.2195121499999999E-2</v>
      </c>
      <c r="KW22">
        <v>3.2786883000000003E-2</v>
      </c>
      <c r="KX22">
        <v>7.8947365000000005E-2</v>
      </c>
      <c r="KY22">
        <v>0</v>
      </c>
      <c r="KZ22">
        <v>3.2258064000000003E-2</v>
      </c>
      <c r="LA22">
        <v>0</v>
      </c>
      <c r="LB22">
        <v>0</v>
      </c>
      <c r="LC22">
        <v>0.27962290309369559</v>
      </c>
      <c r="LD22">
        <v>0.17631508926677239</v>
      </c>
      <c r="LE22">
        <v>0.11489367961961</v>
      </c>
      <c r="LF22">
        <v>7.8375729783163595E-2</v>
      </c>
      <c r="LG22">
        <v>5.6664071455588397E-2</v>
      </c>
      <c r="LH22">
        <v>4.3755457761648499E-2</v>
      </c>
      <c r="LI22">
        <v>3.6080672861052501E-2</v>
      </c>
      <c r="LJ22">
        <v>3.1517648150035799E-2</v>
      </c>
      <c r="LK22">
        <v>2.8804712897383698E-2</v>
      </c>
      <c r="LL22">
        <v>2.71917438360256E-2</v>
      </c>
      <c r="LM22">
        <v>2.6232757000510299E-2</v>
      </c>
      <c r="LN22">
        <v>2.5662593708030802E-2</v>
      </c>
      <c r="LO22">
        <v>2.53236045081255E-2</v>
      </c>
      <c r="LP22">
        <v>2.5122059303149698E-2</v>
      </c>
      <c r="LQ22">
        <v>2.5002231091336199E-2</v>
      </c>
      <c r="LR22">
        <v>2.4930987519214801E-2</v>
      </c>
      <c r="LS22">
        <v>2.4888629826549599E-2</v>
      </c>
      <c r="LT22">
        <v>2.4863446163315199E-2</v>
      </c>
      <c r="LU22">
        <v>2.4848473277541801E-2</v>
      </c>
      <c r="LV22">
        <v>2.4839571184692998E-2</v>
      </c>
      <c r="LW22">
        <v>2.4834278467024101E-2</v>
      </c>
      <c r="LX22">
        <v>2.4831131694596598E-2</v>
      </c>
      <c r="LY22">
        <v>2.4829260788697301E-2</v>
      </c>
      <c r="LZ22">
        <v>2.4828148446141601E-2</v>
      </c>
      <c r="MA22">
        <v>2.4827487105578399E-2</v>
      </c>
      <c r="MB22">
        <v>2.4827093907153801E-2</v>
      </c>
      <c r="MC22">
        <v>2.4826860131986001E-2</v>
      </c>
      <c r="MD22">
        <v>2.4826721141528101E-2</v>
      </c>
      <c r="ME22">
        <v>2.4826638505089201E-2</v>
      </c>
      <c r="MF22">
        <v>2.4826589373795199E-2</v>
      </c>
      <c r="MG22">
        <v>2.4826560162903799E-2</v>
      </c>
      <c r="MH22">
        <v>2.4826542795639301E-2</v>
      </c>
      <c r="MI22">
        <v>2.4826532469974402E-2</v>
      </c>
      <c r="MJ22">
        <v>2.4826526330875402E-2</v>
      </c>
      <c r="MK22">
        <v>2.4826522680889002E-2</v>
      </c>
      <c r="ML22">
        <v>0.27962290309369559</v>
      </c>
      <c r="MM22">
        <v>0.17631508926677239</v>
      </c>
      <c r="MN22">
        <v>0.11489367961961</v>
      </c>
      <c r="MO22">
        <v>7.8375729783163595E-2</v>
      </c>
      <c r="MP22">
        <v>5.6664071455588397E-2</v>
      </c>
      <c r="MQ22">
        <v>4.3755457761648499E-2</v>
      </c>
      <c r="MR22">
        <v>3.6080672861052501E-2</v>
      </c>
      <c r="MS22">
        <v>3.1517648150035799E-2</v>
      </c>
      <c r="MT22">
        <v>2.8804712897383698E-2</v>
      </c>
      <c r="MU22">
        <v>2.71917438360256E-2</v>
      </c>
      <c r="MV22">
        <v>2.6232757000510299E-2</v>
      </c>
      <c r="MW22">
        <v>2.5662593708030802E-2</v>
      </c>
      <c r="MX22">
        <v>2.53236045081255E-2</v>
      </c>
      <c r="MY22">
        <v>2.5122059303149698E-2</v>
      </c>
      <c r="MZ22">
        <v>2.5002231091336199E-2</v>
      </c>
      <c r="NA22">
        <v>2.4930987519214801E-2</v>
      </c>
      <c r="NB22">
        <v>2.4888629826549599E-2</v>
      </c>
      <c r="NC22">
        <v>2.4863446163315199E-2</v>
      </c>
      <c r="ND22">
        <v>2.4848473277541801E-2</v>
      </c>
      <c r="NE22">
        <v>2.4839571184692998E-2</v>
      </c>
      <c r="NF22">
        <v>2.4834278467024101E-2</v>
      </c>
      <c r="NG22">
        <v>2.4831131694596598E-2</v>
      </c>
      <c r="NH22">
        <v>2.4829260788697301E-2</v>
      </c>
      <c r="NI22">
        <v>2.4828148446141601E-2</v>
      </c>
      <c r="NJ22">
        <v>2.4827487105578399E-2</v>
      </c>
      <c r="NK22">
        <v>2.4827093907153801E-2</v>
      </c>
      <c r="NL22">
        <v>2.4826860131986001E-2</v>
      </c>
      <c r="NM22">
        <v>2.4826721141528101E-2</v>
      </c>
      <c r="NN22">
        <v>2.4826638505089201E-2</v>
      </c>
      <c r="NO22">
        <v>2.4826589373795199E-2</v>
      </c>
      <c r="NP22">
        <v>2.4826560162903799E-2</v>
      </c>
      <c r="NQ22">
        <v>2.4826542795639301E-2</v>
      </c>
      <c r="NR22">
        <v>2.4826532469974402E-2</v>
      </c>
      <c r="NS22">
        <v>2.4826526330875402E-2</v>
      </c>
      <c r="NT22">
        <v>2.4826522680889002E-2</v>
      </c>
      <c r="NU22">
        <v>8.4699935176180602E-2</v>
      </c>
      <c r="NV22">
        <v>4.9364364445457498E-2</v>
      </c>
      <c r="NW22">
        <v>4.7279809968733801E-2</v>
      </c>
      <c r="NX22">
        <v>3.2552820406001402E-2</v>
      </c>
      <c r="NY22">
        <v>2.5113160785750099E-2</v>
      </c>
      <c r="NZ22">
        <v>2.68910778090517E-2</v>
      </c>
      <c r="OA22">
        <v>2.21794926726104E-2</v>
      </c>
      <c r="OB22">
        <v>1.84575607209027E-2</v>
      </c>
      <c r="OC22">
        <v>1.9659748277647701E-2</v>
      </c>
      <c r="OD22">
        <v>1.9949544508203101E-2</v>
      </c>
      <c r="OE22">
        <v>1.9358442841262001E-2</v>
      </c>
      <c r="OF22">
        <v>2.01922626856441E-2</v>
      </c>
      <c r="OG22">
        <v>1.95227221151749E-2</v>
      </c>
      <c r="OH22">
        <v>1.699875212644E-2</v>
      </c>
      <c r="OI22">
        <v>1.9531128462400599E-2</v>
      </c>
      <c r="OJ22">
        <v>1.9248199621950301E-2</v>
      </c>
      <c r="OK22">
        <v>1.8311355692164102E-2</v>
      </c>
      <c r="OL22">
        <v>2.0318146263757601E-2</v>
      </c>
      <c r="OM22">
        <v>2.0464140855631901E-2</v>
      </c>
      <c r="ON22">
        <v>1.7240373049882501E-2</v>
      </c>
      <c r="OO22">
        <v>2.1455755078026099E-2</v>
      </c>
      <c r="OP22">
        <v>1.9465892193660399E-2</v>
      </c>
      <c r="OQ22">
        <v>1.80822421550123E-2</v>
      </c>
      <c r="OR22">
        <v>2.0611685032717101E-2</v>
      </c>
      <c r="OS22">
        <v>1.88463815821064E-2</v>
      </c>
      <c r="OT22">
        <v>1.8396256535345601E-2</v>
      </c>
      <c r="OU22">
        <v>2.1634850214726799E-2</v>
      </c>
      <c r="OV22">
        <v>1.8964490581977099E-2</v>
      </c>
      <c r="OW22">
        <v>1.7323354527390301E-2</v>
      </c>
      <c r="OX22">
        <v>1.9208884807044298E-2</v>
      </c>
      <c r="OY22">
        <v>3.09590306277348E-2</v>
      </c>
      <c r="OZ22">
        <v>2.3300175657412801E-2</v>
      </c>
      <c r="PA22">
        <v>3.7038147384000401E-2</v>
      </c>
      <c r="PB22">
        <v>3.2186425760778903E-2</v>
      </c>
      <c r="PC22">
        <v>3.2859905924861703E-2</v>
      </c>
      <c r="PD22">
        <v>6.7208848485914005E-2</v>
      </c>
      <c r="PE22">
        <v>5.6500882057972497E-2</v>
      </c>
      <c r="PF22">
        <v>4.3966774555407602E-2</v>
      </c>
      <c r="PG22">
        <v>3.7369723034160598E-2</v>
      </c>
      <c r="PH22">
        <v>2.60071291895125E-2</v>
      </c>
      <c r="PI22">
        <v>2.9202010052683702E-2</v>
      </c>
      <c r="PJ22">
        <v>2.2874862295752901E-2</v>
      </c>
      <c r="PK22">
        <v>1.8798539437821699E-2</v>
      </c>
      <c r="PL22">
        <v>2.0011683878858499E-2</v>
      </c>
      <c r="PM22">
        <v>2.4113601865701599E-2</v>
      </c>
      <c r="PN22">
        <v>1.9008309668823799E-2</v>
      </c>
      <c r="PO22">
        <v>1.9914766530818001E-2</v>
      </c>
      <c r="PP22">
        <v>2.2033828182000999E-2</v>
      </c>
      <c r="PQ22">
        <v>1.7696485801728501E-2</v>
      </c>
      <c r="PR22">
        <v>1.83520290375528E-2</v>
      </c>
      <c r="PS22">
        <v>2.2463412439891799E-2</v>
      </c>
      <c r="PT22">
        <v>1.82063227908069E-2</v>
      </c>
      <c r="PU22">
        <v>2.0470148286171001E-2</v>
      </c>
      <c r="PV22">
        <v>2.0779634670045101E-2</v>
      </c>
      <c r="PW22">
        <v>1.8085900496332099E-2</v>
      </c>
      <c r="PX22">
        <v>2.0013523462512801E-2</v>
      </c>
      <c r="PY22">
        <v>2.2215204543444399E-2</v>
      </c>
      <c r="PZ22">
        <v>2.0011553013627299E-2</v>
      </c>
      <c r="QA22">
        <v>1.9464752601502901E-2</v>
      </c>
      <c r="QB22">
        <v>1.8964775681706701E-2</v>
      </c>
      <c r="QC22">
        <v>1.77841861155827E-2</v>
      </c>
      <c r="QD22">
        <v>1.7881354320061601E-2</v>
      </c>
      <c r="QE22">
        <v>2.26281107346267E-2</v>
      </c>
      <c r="QF22">
        <v>1.79803524752787E-2</v>
      </c>
      <c r="QG22">
        <v>2.0611054347954801E-2</v>
      </c>
      <c r="QH22">
        <v>2.57828505342295E-2</v>
      </c>
      <c r="QI22">
        <v>2.3069011801788102E-2</v>
      </c>
      <c r="QJ22">
        <v>2.84332458500689E-2</v>
      </c>
      <c r="QK22">
        <v>4.5205531593421798E-2</v>
      </c>
      <c r="QL22">
        <v>3.15541264696588E-2</v>
      </c>
    </row>
    <row r="23" spans="1:454" x14ac:dyDescent="0.2">
      <c r="A23" s="27" t="s">
        <v>4529</v>
      </c>
      <c r="B23">
        <v>1117</v>
      </c>
      <c r="C23" s="27" t="s">
        <v>4506</v>
      </c>
      <c r="D23">
        <v>0.75082545545209933</v>
      </c>
      <c r="E23">
        <v>1</v>
      </c>
      <c r="F23">
        <v>93.999887158861043</v>
      </c>
      <c r="G23">
        <v>2.0501342882721576</v>
      </c>
      <c r="H23" s="27" t="s">
        <v>4507</v>
      </c>
      <c r="I23" s="27" t="s">
        <v>852</v>
      </c>
      <c r="J23" s="27" t="s">
        <v>4508</v>
      </c>
      <c r="K23">
        <v>50</v>
      </c>
      <c r="L23">
        <v>718</v>
      </c>
      <c r="M23" s="27" t="s">
        <v>4530</v>
      </c>
      <c r="N23" s="27" t="s">
        <v>4531</v>
      </c>
      <c r="O23" s="27" t="s">
        <v>4375</v>
      </c>
      <c r="P23" s="27" t="s">
        <v>4511</v>
      </c>
      <c r="Q23">
        <v>1013</v>
      </c>
      <c r="R23">
        <v>1013</v>
      </c>
      <c r="S23">
        <v>69.993706000000003</v>
      </c>
      <c r="T23">
        <v>0.26220485999999998</v>
      </c>
      <c r="U23">
        <v>34.029612999999998</v>
      </c>
      <c r="V23">
        <v>0.24463199999999999</v>
      </c>
      <c r="W23">
        <v>0.49151766000000002</v>
      </c>
      <c r="X23">
        <v>0.26220485999999998</v>
      </c>
      <c r="Y23">
        <v>2.6501145E-2</v>
      </c>
      <c r="Z23">
        <v>317.44213999999999</v>
      </c>
      <c r="AA23">
        <v>6.1549224E-2</v>
      </c>
      <c r="AB23" t="b">
        <v>1</v>
      </c>
      <c r="AC23">
        <v>2.581982</v>
      </c>
      <c r="AD23">
        <v>5.1628463079971691</v>
      </c>
      <c r="AE23">
        <v>0.16485751423577871</v>
      </c>
      <c r="AF23" s="27" t="s">
        <v>4532</v>
      </c>
      <c r="AG23" s="27" t="s">
        <v>4533</v>
      </c>
      <c r="AH23" s="27" t="s">
        <v>4534</v>
      </c>
      <c r="AI23" s="27" t="s">
        <v>4535</v>
      </c>
      <c r="AJ23" s="27" t="s">
        <v>4536</v>
      </c>
      <c r="AK23" s="27" t="s">
        <v>4443</v>
      </c>
      <c r="AL23" s="27" t="s">
        <v>4383</v>
      </c>
      <c r="AM23" s="27" t="s">
        <v>4384</v>
      </c>
      <c r="AN23">
        <v>5.4138202000000003E-2</v>
      </c>
      <c r="AO23">
        <v>6.72156E-2</v>
      </c>
      <c r="AP23">
        <v>196.10695000000001</v>
      </c>
      <c r="AQ23">
        <v>3.8940478000000001E-2</v>
      </c>
      <c r="AR23">
        <v>2.4025489999999999E-3</v>
      </c>
      <c r="AS23" s="27" t="s">
        <v>11</v>
      </c>
      <c r="AT23" s="27" t="s">
        <v>11</v>
      </c>
      <c r="AU23">
        <v>24.709306999999999</v>
      </c>
      <c r="AV23">
        <v>0.15590979999999999</v>
      </c>
      <c r="AW23">
        <v>4.5305245000000001E-2</v>
      </c>
      <c r="AX23">
        <v>0.41398454000000001</v>
      </c>
      <c r="AY23">
        <v>0.14484315</v>
      </c>
      <c r="AZ23">
        <v>277.40789999999998</v>
      </c>
      <c r="BA23">
        <v>211.45058</v>
      </c>
      <c r="BB23">
        <v>0.15590979999999999</v>
      </c>
      <c r="BC23">
        <v>4.8203849999999999E-2</v>
      </c>
      <c r="BD23">
        <v>2.7469016999999998E-2</v>
      </c>
      <c r="BE23">
        <v>3.7626809999999999E-3</v>
      </c>
      <c r="BF23">
        <v>0.16274309000000001</v>
      </c>
      <c r="BG23" s="27" t="s">
        <v>11</v>
      </c>
      <c r="BH23" s="27" t="s">
        <v>11</v>
      </c>
      <c r="BI23" t="b">
        <v>1</v>
      </c>
      <c r="BJ23">
        <v>50.960197000000001</v>
      </c>
      <c r="BK23">
        <v>0.35224571999999998</v>
      </c>
      <c r="BL23">
        <v>6.1070724999999999E-2</v>
      </c>
      <c r="BM23">
        <v>0.48674676</v>
      </c>
      <c r="BN23">
        <v>6.181437E-2</v>
      </c>
      <c r="BO23">
        <v>530.78779999999995</v>
      </c>
      <c r="BP23">
        <v>454.92919999999998</v>
      </c>
      <c r="BQ23">
        <v>0.35224571999999998</v>
      </c>
      <c r="BR23">
        <v>5.5947363E-2</v>
      </c>
      <c r="BS23">
        <v>2.4528830000000001E-2</v>
      </c>
      <c r="BT23">
        <v>3.0096126999999999E-3</v>
      </c>
      <c r="BU23">
        <v>2.4800007999999998E-2</v>
      </c>
      <c r="BV23" s="27" t="s">
        <v>11</v>
      </c>
      <c r="BW23" s="27" t="s">
        <v>11</v>
      </c>
      <c r="BX23" t="b">
        <v>1</v>
      </c>
      <c r="BY23">
        <v>69.993706000000003</v>
      </c>
      <c r="BZ23">
        <v>75.669499999999999</v>
      </c>
      <c r="CA23">
        <v>8.8645250000000004</v>
      </c>
      <c r="CB23">
        <v>64.396720000000002</v>
      </c>
      <c r="CC23">
        <v>31.573069</v>
      </c>
      <c r="CD23">
        <v>25.839247</v>
      </c>
      <c r="CE23">
        <v>57.412315</v>
      </c>
      <c r="CF23">
        <v>83</v>
      </c>
      <c r="CG23">
        <v>69</v>
      </c>
      <c r="CH23">
        <v>7897</v>
      </c>
      <c r="CI23">
        <v>3867</v>
      </c>
      <c r="CJ23">
        <v>4030</v>
      </c>
      <c r="CK23">
        <v>36</v>
      </c>
      <c r="CL23">
        <v>304</v>
      </c>
      <c r="CM23">
        <v>142</v>
      </c>
      <c r="CN23">
        <v>162</v>
      </c>
      <c r="CO23">
        <v>2.8870726000000002</v>
      </c>
      <c r="CP23">
        <v>0.26371043999999999</v>
      </c>
      <c r="CQ23">
        <v>6.6096710000000003E-2</v>
      </c>
      <c r="CR23">
        <v>0.26428165999999997</v>
      </c>
      <c r="CS23">
        <v>3.9469066999999997E-2</v>
      </c>
      <c r="CT23">
        <v>0.50017904999999996</v>
      </c>
      <c r="CU23">
        <v>6.4894129999999994E-2</v>
      </c>
      <c r="CV23">
        <v>2.6759450000000001E-2</v>
      </c>
      <c r="CW23">
        <v>2.3149694000000002E-3</v>
      </c>
      <c r="CX23">
        <v>828.7287</v>
      </c>
      <c r="CY23">
        <v>771.67290000000003</v>
      </c>
      <c r="CZ23">
        <v>3.4252904000000001E-2</v>
      </c>
      <c r="DA23">
        <v>21</v>
      </c>
      <c r="DB23">
        <v>7</v>
      </c>
      <c r="DC23">
        <v>5</v>
      </c>
      <c r="DD23">
        <v>5</v>
      </c>
      <c r="DE23">
        <v>7</v>
      </c>
      <c r="DF23">
        <v>3</v>
      </c>
      <c r="DG23">
        <v>9</v>
      </c>
      <c r="DH23">
        <v>4</v>
      </c>
      <c r="DI23">
        <v>3</v>
      </c>
      <c r="DJ23">
        <v>6</v>
      </c>
      <c r="DK23">
        <v>5</v>
      </c>
      <c r="DL23">
        <v>2</v>
      </c>
      <c r="DM23">
        <v>1</v>
      </c>
      <c r="DN23">
        <v>3</v>
      </c>
      <c r="DO23">
        <v>0</v>
      </c>
      <c r="DP23">
        <v>1</v>
      </c>
      <c r="DQ23">
        <v>4</v>
      </c>
      <c r="DR23">
        <v>2</v>
      </c>
      <c r="DS23">
        <v>1</v>
      </c>
      <c r="DT23">
        <v>4</v>
      </c>
      <c r="DU23">
        <v>2</v>
      </c>
      <c r="DV23">
        <v>2</v>
      </c>
      <c r="DW23">
        <v>6</v>
      </c>
      <c r="DX23">
        <v>8</v>
      </c>
      <c r="DY23">
        <v>6</v>
      </c>
      <c r="DZ23">
        <v>1</v>
      </c>
      <c r="EA23">
        <v>2</v>
      </c>
      <c r="EB23">
        <v>4</v>
      </c>
      <c r="EC23">
        <v>1</v>
      </c>
      <c r="ED23">
        <v>6</v>
      </c>
      <c r="EE23">
        <v>5</v>
      </c>
      <c r="EF23">
        <v>3</v>
      </c>
      <c r="EG23">
        <v>1</v>
      </c>
      <c r="EH23">
        <v>1</v>
      </c>
      <c r="EI23">
        <v>1</v>
      </c>
      <c r="EJ23">
        <v>83</v>
      </c>
      <c r="EK23">
        <v>94</v>
      </c>
      <c r="EL23">
        <v>97</v>
      </c>
      <c r="EM23">
        <v>106</v>
      </c>
      <c r="EN23">
        <v>127</v>
      </c>
      <c r="EO23">
        <v>127</v>
      </c>
      <c r="EP23">
        <v>113</v>
      </c>
      <c r="EQ23">
        <v>133</v>
      </c>
      <c r="ER23">
        <v>109</v>
      </c>
      <c r="ES23">
        <v>124</v>
      </c>
      <c r="ET23">
        <v>120</v>
      </c>
      <c r="EU23">
        <v>110</v>
      </c>
      <c r="EV23">
        <v>126</v>
      </c>
      <c r="EW23">
        <v>116</v>
      </c>
      <c r="EX23">
        <v>89</v>
      </c>
      <c r="EY23">
        <v>116</v>
      </c>
      <c r="EZ23">
        <v>118</v>
      </c>
      <c r="FA23">
        <v>109</v>
      </c>
      <c r="FB23">
        <v>124</v>
      </c>
      <c r="FC23">
        <v>122</v>
      </c>
      <c r="FD23">
        <v>116</v>
      </c>
      <c r="FE23">
        <v>124</v>
      </c>
      <c r="FF23">
        <v>126</v>
      </c>
      <c r="FG23">
        <v>127</v>
      </c>
      <c r="FH23">
        <v>133</v>
      </c>
      <c r="FI23">
        <v>132</v>
      </c>
      <c r="FJ23">
        <v>114</v>
      </c>
      <c r="FK23">
        <v>153</v>
      </c>
      <c r="FL23">
        <v>137</v>
      </c>
      <c r="FM23">
        <v>127</v>
      </c>
      <c r="FN23">
        <v>102</v>
      </c>
      <c r="FO23">
        <v>78</v>
      </c>
      <c r="FP23">
        <v>50</v>
      </c>
      <c r="FQ23">
        <v>46</v>
      </c>
      <c r="FR23">
        <v>39</v>
      </c>
      <c r="FS23">
        <v>0.25301205999999998</v>
      </c>
      <c r="FT23">
        <v>7.4468080000000006E-2</v>
      </c>
      <c r="FU23">
        <v>5.1546389999999997E-2</v>
      </c>
      <c r="FV23">
        <v>4.7169811999999998E-2</v>
      </c>
      <c r="FW23">
        <v>5.5118109999999998E-2</v>
      </c>
      <c r="FX23">
        <v>2.3622047E-2</v>
      </c>
      <c r="FY23">
        <v>7.9646019999999998E-2</v>
      </c>
      <c r="FZ23">
        <v>3.0075188999999999E-2</v>
      </c>
      <c r="GA23">
        <v>2.7522936000000001E-2</v>
      </c>
      <c r="GB23">
        <v>4.8387094999999998E-2</v>
      </c>
      <c r="GC23">
        <v>4.1666667999999997E-2</v>
      </c>
      <c r="GD23">
        <v>1.8181817999999999E-2</v>
      </c>
      <c r="GE23">
        <v>7.9365080000000001E-3</v>
      </c>
      <c r="GF23">
        <v>2.5862070000000001E-2</v>
      </c>
      <c r="GG23">
        <v>0</v>
      </c>
      <c r="GH23">
        <v>8.6206900000000003E-3</v>
      </c>
      <c r="GI23">
        <v>3.3898304999999997E-2</v>
      </c>
      <c r="GJ23">
        <v>1.8348623000000001E-2</v>
      </c>
      <c r="GK23">
        <v>8.0645160000000007E-3</v>
      </c>
      <c r="GL23">
        <v>3.2786883000000003E-2</v>
      </c>
      <c r="GM23">
        <v>1.7241380000000001E-2</v>
      </c>
      <c r="GN23">
        <v>1.6129032000000001E-2</v>
      </c>
      <c r="GO23">
        <v>4.7619050000000003E-2</v>
      </c>
      <c r="GP23">
        <v>6.2992125999999996E-2</v>
      </c>
      <c r="GQ23">
        <v>4.5112779999999998E-2</v>
      </c>
      <c r="GR23">
        <v>7.5757580000000001E-3</v>
      </c>
      <c r="GS23">
        <v>1.7543860000000001E-2</v>
      </c>
      <c r="GT23">
        <v>2.6143791E-2</v>
      </c>
      <c r="GU23">
        <v>7.2992700000000001E-3</v>
      </c>
      <c r="GV23">
        <v>4.7244094E-2</v>
      </c>
      <c r="GW23">
        <v>4.9019609999999998E-2</v>
      </c>
      <c r="GX23">
        <v>3.8461540000000002E-2</v>
      </c>
      <c r="GY23">
        <v>0.02</v>
      </c>
      <c r="GZ23">
        <v>2.1739129999999999E-2</v>
      </c>
      <c r="HA23">
        <v>2.5641026000000001E-2</v>
      </c>
      <c r="HB23">
        <v>28</v>
      </c>
      <c r="HC23">
        <v>20</v>
      </c>
      <c r="HD23">
        <v>7</v>
      </c>
      <c r="HE23">
        <v>13</v>
      </c>
      <c r="HF23">
        <v>7</v>
      </c>
      <c r="HG23">
        <v>0</v>
      </c>
      <c r="HH23">
        <v>6</v>
      </c>
      <c r="HI23">
        <v>4</v>
      </c>
      <c r="HJ23">
        <v>4</v>
      </c>
      <c r="HK23">
        <v>4</v>
      </c>
      <c r="HL23">
        <v>3</v>
      </c>
      <c r="HM23">
        <v>6</v>
      </c>
      <c r="HN23">
        <v>1</v>
      </c>
      <c r="HO23">
        <v>3</v>
      </c>
      <c r="HP23">
        <v>1</v>
      </c>
      <c r="HQ23">
        <v>2</v>
      </c>
      <c r="HR23">
        <v>1</v>
      </c>
      <c r="HS23">
        <v>1</v>
      </c>
      <c r="HT23">
        <v>3</v>
      </c>
      <c r="HU23">
        <v>2</v>
      </c>
      <c r="HV23">
        <v>3</v>
      </c>
      <c r="HW23">
        <v>1</v>
      </c>
      <c r="HX23">
        <v>1</v>
      </c>
      <c r="HY23">
        <v>6</v>
      </c>
      <c r="HZ23">
        <v>5</v>
      </c>
      <c r="IA23">
        <v>6</v>
      </c>
      <c r="IB23">
        <v>3</v>
      </c>
      <c r="IC23">
        <v>4</v>
      </c>
      <c r="ID23">
        <v>6</v>
      </c>
      <c r="IE23">
        <v>2</v>
      </c>
      <c r="IF23">
        <v>3</v>
      </c>
      <c r="IG23">
        <v>2</v>
      </c>
      <c r="IH23">
        <v>1</v>
      </c>
      <c r="II23">
        <v>2</v>
      </c>
      <c r="IJ23">
        <v>1</v>
      </c>
      <c r="IK23">
        <v>69</v>
      </c>
      <c r="IL23">
        <v>88</v>
      </c>
      <c r="IM23">
        <v>108</v>
      </c>
      <c r="IN23">
        <v>134</v>
      </c>
      <c r="IO23">
        <v>129</v>
      </c>
      <c r="IP23">
        <v>123</v>
      </c>
      <c r="IQ23">
        <v>120</v>
      </c>
      <c r="IR23">
        <v>113</v>
      </c>
      <c r="IS23">
        <v>118</v>
      </c>
      <c r="IT23">
        <v>121</v>
      </c>
      <c r="IU23">
        <v>120</v>
      </c>
      <c r="IV23">
        <v>140</v>
      </c>
      <c r="IW23">
        <v>129</v>
      </c>
      <c r="IX23">
        <v>123</v>
      </c>
      <c r="IY23">
        <v>108</v>
      </c>
      <c r="IZ23">
        <v>116</v>
      </c>
      <c r="JA23">
        <v>115</v>
      </c>
      <c r="JB23">
        <v>132</v>
      </c>
      <c r="JC23">
        <v>125</v>
      </c>
      <c r="JD23">
        <v>120</v>
      </c>
      <c r="JE23">
        <v>136</v>
      </c>
      <c r="JF23">
        <v>143</v>
      </c>
      <c r="JG23">
        <v>122</v>
      </c>
      <c r="JH23">
        <v>141</v>
      </c>
      <c r="JI23">
        <v>114</v>
      </c>
      <c r="JJ23">
        <v>128</v>
      </c>
      <c r="JK23">
        <v>140</v>
      </c>
      <c r="JL23">
        <v>152</v>
      </c>
      <c r="JM23">
        <v>147</v>
      </c>
      <c r="JN23">
        <v>133</v>
      </c>
      <c r="JO23">
        <v>112</v>
      </c>
      <c r="JP23">
        <v>68</v>
      </c>
      <c r="JQ23">
        <v>52</v>
      </c>
      <c r="JR23">
        <v>55</v>
      </c>
      <c r="JS23">
        <v>36</v>
      </c>
      <c r="JT23">
        <v>0.40579710000000002</v>
      </c>
      <c r="JU23">
        <v>0.22727273000000001</v>
      </c>
      <c r="JV23">
        <v>6.481481E-2</v>
      </c>
      <c r="JW23">
        <v>9.7014929999999999E-2</v>
      </c>
      <c r="JX23">
        <v>5.4263565999999999E-2</v>
      </c>
      <c r="JY23">
        <v>0</v>
      </c>
      <c r="JZ23">
        <v>0.05</v>
      </c>
      <c r="KA23">
        <v>3.5398230000000003E-2</v>
      </c>
      <c r="KB23">
        <v>3.3898304999999997E-2</v>
      </c>
      <c r="KC23">
        <v>3.305785E-2</v>
      </c>
      <c r="KD23">
        <v>2.5000000000000001E-2</v>
      </c>
      <c r="KE23">
        <v>4.2857144E-2</v>
      </c>
      <c r="KF23">
        <v>7.7519379999999999E-3</v>
      </c>
      <c r="KG23">
        <v>2.4390242999999999E-2</v>
      </c>
      <c r="KH23">
        <v>9.2592590000000006E-3</v>
      </c>
      <c r="KI23">
        <v>1.7241380000000001E-2</v>
      </c>
      <c r="KJ23">
        <v>8.6956519999999999E-3</v>
      </c>
      <c r="KK23">
        <v>7.5757580000000001E-3</v>
      </c>
      <c r="KL23">
        <v>2.4E-2</v>
      </c>
      <c r="KM23">
        <v>1.6666667999999999E-2</v>
      </c>
      <c r="KN23">
        <v>2.2058824000000001E-2</v>
      </c>
      <c r="KO23">
        <v>6.9930069999999999E-3</v>
      </c>
      <c r="KP23">
        <v>8.1967210000000006E-3</v>
      </c>
      <c r="KQ23">
        <v>4.2553189999999998E-2</v>
      </c>
      <c r="KR23">
        <v>4.385965E-2</v>
      </c>
      <c r="KS23">
        <v>4.6875E-2</v>
      </c>
      <c r="KT23">
        <v>2.1428572E-2</v>
      </c>
      <c r="KU23">
        <v>2.6315789999999999E-2</v>
      </c>
      <c r="KV23">
        <v>4.0816326E-2</v>
      </c>
      <c r="KW23">
        <v>1.5037594E-2</v>
      </c>
      <c r="KX23">
        <v>2.6785715000000002E-2</v>
      </c>
      <c r="KY23">
        <v>2.9411764999999999E-2</v>
      </c>
      <c r="KZ23">
        <v>1.9230770000000001E-2</v>
      </c>
      <c r="LA23">
        <v>3.6363634999999998E-2</v>
      </c>
      <c r="LB23">
        <v>2.7777777999999999E-2</v>
      </c>
      <c r="LC23">
        <v>0.29104110971093178</v>
      </c>
      <c r="LD23">
        <v>0.15885295929863469</v>
      </c>
      <c r="LE23">
        <v>9.2782552691843698E-2</v>
      </c>
      <c r="LF23">
        <v>5.9759179450208602E-2</v>
      </c>
      <c r="LG23">
        <v>4.3253405742070802E-2</v>
      </c>
      <c r="LH23">
        <v>3.5003474285620798E-2</v>
      </c>
      <c r="LI23">
        <v>3.0879985727034501E-2</v>
      </c>
      <c r="LJ23">
        <v>2.8818979768069901E-2</v>
      </c>
      <c r="LK23">
        <v>2.77888458165539E-2</v>
      </c>
      <c r="LL23">
        <v>2.7273963288703702E-2</v>
      </c>
      <c r="LM23">
        <v>2.70166142157067E-2</v>
      </c>
      <c r="LN23">
        <v>2.68879857581652E-2</v>
      </c>
      <c r="LO23">
        <v>2.6823694560622498E-2</v>
      </c>
      <c r="LP23">
        <v>2.6791560473341299E-2</v>
      </c>
      <c r="LQ23">
        <v>2.67754991833846E-2</v>
      </c>
      <c r="LR23">
        <v>2.6767471414218001E-2</v>
      </c>
      <c r="LS23">
        <v>2.6763458967025699E-2</v>
      </c>
      <c r="LT23">
        <v>2.6761453461867701E-2</v>
      </c>
      <c r="LU23">
        <v>2.6760451068379099E-2</v>
      </c>
      <c r="LV23">
        <v>2.67599500511157E-2</v>
      </c>
      <c r="LW23">
        <v>2.67596996321923E-2</v>
      </c>
      <c r="LX23">
        <v>2.67595744675687E-2</v>
      </c>
      <c r="LY23">
        <v>2.6759511907667899E-2</v>
      </c>
      <c r="LZ23">
        <v>2.6759480638919E-2</v>
      </c>
      <c r="MA23">
        <v>2.6759465010143299E-2</v>
      </c>
      <c r="MB23">
        <v>2.6759457198553799E-2</v>
      </c>
      <c r="MC23">
        <v>2.6759453294157801E-2</v>
      </c>
      <c r="MD23">
        <v>2.6759451342658901E-2</v>
      </c>
      <c r="ME23">
        <v>2.67594503672588E-2</v>
      </c>
      <c r="MF23">
        <v>2.6759449879733398E-2</v>
      </c>
      <c r="MG23">
        <v>2.6759449636057999E-2</v>
      </c>
      <c r="MH23">
        <v>2.6759449514264001E-2</v>
      </c>
      <c r="MI23">
        <v>2.6759449453388699E-2</v>
      </c>
      <c r="MJ23">
        <v>2.6759449422962E-2</v>
      </c>
      <c r="MK23">
        <v>2.6759449407754099E-2</v>
      </c>
      <c r="ML23">
        <v>0.29104110971093178</v>
      </c>
      <c r="MM23">
        <v>0.15885295929863469</v>
      </c>
      <c r="MN23">
        <v>9.2782552691843698E-2</v>
      </c>
      <c r="MO23">
        <v>5.9759179450208602E-2</v>
      </c>
      <c r="MP23">
        <v>4.3253405742070802E-2</v>
      </c>
      <c r="MQ23">
        <v>3.5003474285620798E-2</v>
      </c>
      <c r="MR23">
        <v>3.0879985727034501E-2</v>
      </c>
      <c r="MS23">
        <v>2.8818979768069901E-2</v>
      </c>
      <c r="MT23">
        <v>2.77888458165539E-2</v>
      </c>
      <c r="MU23">
        <v>2.7273963288703702E-2</v>
      </c>
      <c r="MV23">
        <v>2.70166142157067E-2</v>
      </c>
      <c r="MW23">
        <v>2.68879857581652E-2</v>
      </c>
      <c r="MX23">
        <v>2.6823694560622498E-2</v>
      </c>
      <c r="MY23">
        <v>2.6791560473341299E-2</v>
      </c>
      <c r="MZ23">
        <v>2.67754991833846E-2</v>
      </c>
      <c r="NA23">
        <v>2.6767471414218001E-2</v>
      </c>
      <c r="NB23">
        <v>2.6763458967025699E-2</v>
      </c>
      <c r="NC23">
        <v>2.6761453461867701E-2</v>
      </c>
      <c r="ND23">
        <v>2.6760451068379099E-2</v>
      </c>
      <c r="NE23">
        <v>2.67599500511157E-2</v>
      </c>
      <c r="NF23">
        <v>2.67596996321923E-2</v>
      </c>
      <c r="NG23">
        <v>2.67595744675687E-2</v>
      </c>
      <c r="NH23">
        <v>2.6759511907667899E-2</v>
      </c>
      <c r="NI23">
        <v>2.6759480638919E-2</v>
      </c>
      <c r="NJ23">
        <v>2.6759465010143299E-2</v>
      </c>
      <c r="NK23">
        <v>2.6759457198553799E-2</v>
      </c>
      <c r="NL23">
        <v>2.6759453294157801E-2</v>
      </c>
      <c r="NM23">
        <v>2.6759451342658901E-2</v>
      </c>
      <c r="NN23">
        <v>2.67594503672588E-2</v>
      </c>
      <c r="NO23">
        <v>2.6759449879733398E-2</v>
      </c>
      <c r="NP23">
        <v>2.6759449636057999E-2</v>
      </c>
      <c r="NQ23">
        <v>2.6759449514264001E-2</v>
      </c>
      <c r="NR23">
        <v>2.6759449453388699E-2</v>
      </c>
      <c r="NS23">
        <v>2.6759449422962E-2</v>
      </c>
      <c r="NT23">
        <v>2.6759449407754099E-2</v>
      </c>
      <c r="NU23">
        <v>5.2265294986964202E-2</v>
      </c>
      <c r="NV23">
        <v>3.9759292436281499E-2</v>
      </c>
      <c r="NW23">
        <v>3.11155008628476E-2</v>
      </c>
      <c r="NX23">
        <v>2.4436762266727599E-2</v>
      </c>
      <c r="NY23">
        <v>1.9373407536365898E-2</v>
      </c>
      <c r="NZ23">
        <v>1.7503135240131501E-2</v>
      </c>
      <c r="OA23">
        <v>1.7337359393948801E-2</v>
      </c>
      <c r="OB23">
        <v>1.56178700838217E-2</v>
      </c>
      <c r="OC23">
        <v>1.67368164463398E-2</v>
      </c>
      <c r="OD23">
        <v>1.5673829616765601E-2</v>
      </c>
      <c r="OE23">
        <v>1.5826340784037898E-2</v>
      </c>
      <c r="OF23">
        <v>1.64046209964301E-2</v>
      </c>
      <c r="OG23">
        <v>1.5439801800886501E-2</v>
      </c>
      <c r="OH23">
        <v>1.5997732913101501E-2</v>
      </c>
      <c r="OI23">
        <v>1.79957272515569E-2</v>
      </c>
      <c r="OJ23">
        <v>1.5990737185246601E-2</v>
      </c>
      <c r="OK23">
        <v>1.58702597824214E-2</v>
      </c>
      <c r="OL23">
        <v>1.6433187033943E-2</v>
      </c>
      <c r="OM23">
        <v>1.55296731190778E-2</v>
      </c>
      <c r="ON23">
        <v>1.5639863777339901E-2</v>
      </c>
      <c r="OO23">
        <v>1.5988479445134901E-2</v>
      </c>
      <c r="OP23">
        <v>1.55294257554186E-2</v>
      </c>
      <c r="OQ23">
        <v>1.5421827393770999E-2</v>
      </c>
      <c r="OR23">
        <v>1.53690253969593E-2</v>
      </c>
      <c r="OS23">
        <v>1.5065419154757601E-2</v>
      </c>
      <c r="OT23">
        <v>1.5114511193315101E-2</v>
      </c>
      <c r="OU23">
        <v>1.6110966615628702E-2</v>
      </c>
      <c r="OV23">
        <v>1.41915774578108E-2</v>
      </c>
      <c r="OW23">
        <v>1.48746899307438E-2</v>
      </c>
      <c r="OX23">
        <v>1.53690168067181E-2</v>
      </c>
      <c r="OY23">
        <v>1.69235744891502E-2</v>
      </c>
      <c r="OZ23">
        <v>1.9101699516118301E-2</v>
      </c>
      <c r="PA23">
        <v>2.3486755786544699E-2</v>
      </c>
      <c r="PB23">
        <v>2.4430840064679899E-2</v>
      </c>
      <c r="PC23">
        <v>2.6426540039783002E-2</v>
      </c>
      <c r="PD23">
        <v>5.6881055740875201E-2</v>
      </c>
      <c r="PE23">
        <v>4.09585560176337E-2</v>
      </c>
      <c r="PF23">
        <v>2.96630521136018E-2</v>
      </c>
      <c r="PG23">
        <v>2.2057351696622401E-2</v>
      </c>
      <c r="PH23">
        <v>1.9242741987225399E-2</v>
      </c>
      <c r="PI23">
        <v>1.7748204422560501E-2</v>
      </c>
      <c r="PJ23">
        <v>1.6886500878285901E-2</v>
      </c>
      <c r="PK23">
        <v>1.6766600613535E-2</v>
      </c>
      <c r="PL23">
        <v>1.6162899254182701E-2</v>
      </c>
      <c r="PM23">
        <v>1.58419426194541E-2</v>
      </c>
      <c r="PN23">
        <v>1.5826340784037898E-2</v>
      </c>
      <c r="PO23">
        <v>1.47716687854231E-2</v>
      </c>
      <c r="PP23">
        <v>1.52831684687113E-2</v>
      </c>
      <c r="PQ23">
        <v>1.55932955052277E-2</v>
      </c>
      <c r="PR23">
        <v>1.65044966686137E-2</v>
      </c>
      <c r="PS23">
        <v>1.5990737185246601E-2</v>
      </c>
      <c r="PT23">
        <v>1.6050439509772901E-2</v>
      </c>
      <c r="PU23">
        <v>1.51150594546149E-2</v>
      </c>
      <c r="PV23">
        <v>1.5475544997473801E-2</v>
      </c>
      <c r="PW23">
        <v>1.5753061754677101E-2</v>
      </c>
      <c r="PX23">
        <v>1.49216121771039E-2</v>
      </c>
      <c r="PY23">
        <v>1.46044804422994E-2</v>
      </c>
      <c r="PZ23">
        <v>1.5639739260686999E-2</v>
      </c>
      <c r="QA23">
        <v>1.4692525159360601E-2</v>
      </c>
      <c r="QB23">
        <v>1.6110970045555801E-2</v>
      </c>
      <c r="QC23">
        <v>1.53168728121839E-2</v>
      </c>
      <c r="QD23">
        <v>1.47372932176338E-2</v>
      </c>
      <c r="QE23">
        <v>1.42309303135772E-2</v>
      </c>
      <c r="QF23">
        <v>1.4433993596805901E-2</v>
      </c>
      <c r="QG23">
        <v>1.50654150126984E-2</v>
      </c>
      <c r="QH23">
        <v>1.62369261620963E-2</v>
      </c>
      <c r="QI23">
        <v>2.0344953785098902E-2</v>
      </c>
      <c r="QJ23">
        <v>2.3056853029298101E-2</v>
      </c>
      <c r="QK23">
        <v>2.2457363229005999E-2</v>
      </c>
      <c r="QL23">
        <v>2.7458026168220399E-2</v>
      </c>
    </row>
    <row r="24" spans="1:454" x14ac:dyDescent="0.2">
      <c r="A24" s="27" t="s">
        <v>4398</v>
      </c>
      <c r="B24">
        <v>1321</v>
      </c>
      <c r="C24" s="27" t="s">
        <v>4506</v>
      </c>
      <c r="D24">
        <v>0.76644112628373107</v>
      </c>
      <c r="E24">
        <v>1</v>
      </c>
      <c r="F24">
        <v>95.000466954852996</v>
      </c>
      <c r="G24">
        <v>1.6911430734292203</v>
      </c>
      <c r="H24" s="27" t="s">
        <v>4507</v>
      </c>
      <c r="I24" s="27" t="s">
        <v>852</v>
      </c>
      <c r="J24" s="27" t="s">
        <v>4508</v>
      </c>
      <c r="K24">
        <v>50</v>
      </c>
      <c r="L24">
        <v>832</v>
      </c>
      <c r="M24" s="27" t="s">
        <v>4402</v>
      </c>
      <c r="N24" s="27" t="s">
        <v>4390</v>
      </c>
      <c r="O24" s="27" t="s">
        <v>4375</v>
      </c>
      <c r="P24" s="27" t="s">
        <v>4511</v>
      </c>
      <c r="Q24">
        <v>1269</v>
      </c>
      <c r="R24">
        <v>1269</v>
      </c>
      <c r="S24">
        <v>113.71066</v>
      </c>
      <c r="T24">
        <v>0.33409417000000002</v>
      </c>
      <c r="U24">
        <v>34.459415</v>
      </c>
      <c r="V24">
        <v>0.36148400000000003</v>
      </c>
      <c r="W24">
        <v>0.42636010000000002</v>
      </c>
      <c r="X24">
        <v>0.33409417000000002</v>
      </c>
      <c r="Y24">
        <v>1.8183379E-2</v>
      </c>
      <c r="Z24">
        <v>372.0129</v>
      </c>
      <c r="AA24">
        <v>8.6572079999999996E-3</v>
      </c>
      <c r="AB24" t="b">
        <v>1</v>
      </c>
      <c r="AC24">
        <v>2.8584315999999999</v>
      </c>
      <c r="AD24">
        <v>5.4765932841502849</v>
      </c>
      <c r="AE24">
        <v>0.1344916354276354</v>
      </c>
      <c r="AF24" s="27" t="s">
        <v>4404</v>
      </c>
      <c r="AG24" s="27" t="s">
        <v>4393</v>
      </c>
      <c r="AH24" s="27" t="s">
        <v>4394</v>
      </c>
      <c r="AI24" s="27" t="s">
        <v>4395</v>
      </c>
      <c r="AJ24" s="27" t="s">
        <v>4396</v>
      </c>
      <c r="AK24" s="27" t="s">
        <v>4397</v>
      </c>
      <c r="AL24" s="27" t="s">
        <v>4383</v>
      </c>
      <c r="AM24" s="27" t="s">
        <v>4384</v>
      </c>
      <c r="AN24">
        <v>4.7991539999999999E-2</v>
      </c>
      <c r="AO24">
        <v>2.9603827999999999E-2</v>
      </c>
      <c r="AP24">
        <v>176.3974</v>
      </c>
      <c r="AQ24">
        <v>2.8790703000000001E-2</v>
      </c>
      <c r="AR24">
        <v>1.5789052000000001E-3</v>
      </c>
      <c r="AS24" s="27" t="s">
        <v>11</v>
      </c>
      <c r="AT24" s="27" t="s">
        <v>11</v>
      </c>
      <c r="AU24">
        <v>52.172756</v>
      </c>
      <c r="AV24">
        <v>0.23980752999999999</v>
      </c>
      <c r="AW24">
        <v>4.1991529999999999E-2</v>
      </c>
      <c r="AX24">
        <v>0.42177300000000001</v>
      </c>
      <c r="AY24">
        <v>4.9541490000000001E-2</v>
      </c>
      <c r="AZ24">
        <v>500.12621999999999</v>
      </c>
      <c r="BA24">
        <v>345.1053</v>
      </c>
      <c r="BB24">
        <v>0.23980752999999999</v>
      </c>
      <c r="BC24">
        <v>3.5899713999999999E-2</v>
      </c>
      <c r="BD24">
        <v>1.9354241000000001E-2</v>
      </c>
      <c r="BE24">
        <v>2.1914464999999998E-3</v>
      </c>
      <c r="BF24">
        <v>-1.7694731E-3</v>
      </c>
      <c r="BG24" s="27" t="s">
        <v>11</v>
      </c>
      <c r="BH24" s="27" t="s">
        <v>11</v>
      </c>
      <c r="BI24" t="b">
        <v>1</v>
      </c>
      <c r="BJ24">
        <v>74.065830000000005</v>
      </c>
      <c r="BK24">
        <v>0.4150876</v>
      </c>
      <c r="BL24">
        <v>4.4686664000000001E-2</v>
      </c>
      <c r="BM24">
        <v>0.41747962999999999</v>
      </c>
      <c r="BN24">
        <v>3.1813722000000003E-2</v>
      </c>
      <c r="BO24">
        <v>602.59079999999994</v>
      </c>
      <c r="BP24">
        <v>418.48122999999998</v>
      </c>
      <c r="BQ24">
        <v>0.4150876</v>
      </c>
      <c r="BR24">
        <v>3.8614795E-2</v>
      </c>
      <c r="BS24">
        <v>1.6551607999999999E-2</v>
      </c>
      <c r="BT24">
        <v>1.9574647000000001E-3</v>
      </c>
      <c r="BU24">
        <v>2.8422829E-2</v>
      </c>
      <c r="BV24" s="27" t="s">
        <v>11</v>
      </c>
      <c r="BW24" s="27" t="s">
        <v>11</v>
      </c>
      <c r="BX24" t="b">
        <v>1</v>
      </c>
      <c r="BY24">
        <v>113.71066</v>
      </c>
      <c r="BZ24">
        <v>126.23858</v>
      </c>
      <c r="CA24">
        <v>16.465464000000001</v>
      </c>
      <c r="CB24">
        <v>67.988770000000002</v>
      </c>
      <c r="CC24">
        <v>30.587586999999999</v>
      </c>
      <c r="CD24">
        <v>30.285796999999999</v>
      </c>
      <c r="CE24">
        <v>60.873382999999997</v>
      </c>
      <c r="CF24">
        <v>130</v>
      </c>
      <c r="CG24">
        <v>152</v>
      </c>
      <c r="CH24">
        <v>15213</v>
      </c>
      <c r="CI24">
        <v>7240</v>
      </c>
      <c r="CJ24">
        <v>7973</v>
      </c>
      <c r="CK24">
        <v>58</v>
      </c>
      <c r="CL24">
        <v>549</v>
      </c>
      <c r="CM24">
        <v>236</v>
      </c>
      <c r="CN24">
        <v>313</v>
      </c>
      <c r="CO24">
        <v>5.1458234999999997</v>
      </c>
      <c r="CP24">
        <v>0.33560306000000001</v>
      </c>
      <c r="CQ24">
        <v>5.452473E-2</v>
      </c>
      <c r="CR24">
        <v>0.33600637</v>
      </c>
      <c r="CS24">
        <v>2.9050788000000001E-2</v>
      </c>
      <c r="CT24">
        <v>0.43092217999999999</v>
      </c>
      <c r="CU24">
        <v>2.9218588E-2</v>
      </c>
      <c r="CV24">
        <v>1.8304629999999999E-2</v>
      </c>
      <c r="CW24">
        <v>1.5675782999999999E-3</v>
      </c>
      <c r="CX24">
        <v>636.51599999999996</v>
      </c>
      <c r="CY24">
        <v>469.7287</v>
      </c>
      <c r="CZ24">
        <v>-4.6785489999999999E-2</v>
      </c>
      <c r="DA24">
        <v>32</v>
      </c>
      <c r="DB24">
        <v>36</v>
      </c>
      <c r="DC24">
        <v>16</v>
      </c>
      <c r="DD24">
        <v>11</v>
      </c>
      <c r="DE24">
        <v>10</v>
      </c>
      <c r="DF24">
        <v>11</v>
      </c>
      <c r="DG24">
        <v>6</v>
      </c>
      <c r="DH24">
        <v>1</v>
      </c>
      <c r="DI24">
        <v>5</v>
      </c>
      <c r="DJ24">
        <v>4</v>
      </c>
      <c r="DK24">
        <v>6</v>
      </c>
      <c r="DL24">
        <v>7</v>
      </c>
      <c r="DM24">
        <v>3</v>
      </c>
      <c r="DN24">
        <v>2</v>
      </c>
      <c r="DO24">
        <v>1</v>
      </c>
      <c r="DP24">
        <v>2</v>
      </c>
      <c r="DQ24">
        <v>4</v>
      </c>
      <c r="DR24">
        <v>3</v>
      </c>
      <c r="DS24">
        <v>6</v>
      </c>
      <c r="DT24">
        <v>3</v>
      </c>
      <c r="DU24">
        <v>1</v>
      </c>
      <c r="DV24">
        <v>6</v>
      </c>
      <c r="DW24">
        <v>8</v>
      </c>
      <c r="DX24">
        <v>11</v>
      </c>
      <c r="DY24">
        <v>6</v>
      </c>
      <c r="DZ24">
        <v>6</v>
      </c>
      <c r="EA24">
        <v>5</v>
      </c>
      <c r="EB24">
        <v>5</v>
      </c>
      <c r="EC24">
        <v>1</v>
      </c>
      <c r="ED24">
        <v>6</v>
      </c>
      <c r="EE24">
        <v>2</v>
      </c>
      <c r="EF24">
        <v>2</v>
      </c>
      <c r="EG24">
        <v>5</v>
      </c>
      <c r="EH24">
        <v>2</v>
      </c>
      <c r="EI24">
        <v>1</v>
      </c>
      <c r="EJ24">
        <v>130</v>
      </c>
      <c r="EK24">
        <v>181</v>
      </c>
      <c r="EL24">
        <v>188</v>
      </c>
      <c r="EM24">
        <v>216</v>
      </c>
      <c r="EN24">
        <v>214</v>
      </c>
      <c r="EO24">
        <v>239</v>
      </c>
      <c r="EP24">
        <v>203</v>
      </c>
      <c r="EQ24">
        <v>239</v>
      </c>
      <c r="ER24">
        <v>231</v>
      </c>
      <c r="ES24">
        <v>236</v>
      </c>
      <c r="ET24">
        <v>222</v>
      </c>
      <c r="EU24">
        <v>257</v>
      </c>
      <c r="EV24">
        <v>222</v>
      </c>
      <c r="EW24">
        <v>243</v>
      </c>
      <c r="EX24">
        <v>210</v>
      </c>
      <c r="EY24">
        <v>233</v>
      </c>
      <c r="EZ24">
        <v>217</v>
      </c>
      <c r="FA24">
        <v>257</v>
      </c>
      <c r="FB24">
        <v>214</v>
      </c>
      <c r="FC24">
        <v>216</v>
      </c>
      <c r="FD24">
        <v>212</v>
      </c>
      <c r="FE24">
        <v>253</v>
      </c>
      <c r="FF24">
        <v>218</v>
      </c>
      <c r="FG24">
        <v>223</v>
      </c>
      <c r="FH24">
        <v>208</v>
      </c>
      <c r="FI24">
        <v>245</v>
      </c>
      <c r="FJ24">
        <v>222</v>
      </c>
      <c r="FK24">
        <v>234</v>
      </c>
      <c r="FL24">
        <v>215</v>
      </c>
      <c r="FM24">
        <v>226</v>
      </c>
      <c r="FN24">
        <v>172</v>
      </c>
      <c r="FO24">
        <v>152</v>
      </c>
      <c r="FP24">
        <v>117</v>
      </c>
      <c r="FQ24">
        <v>117</v>
      </c>
      <c r="FR24">
        <v>58</v>
      </c>
      <c r="FS24">
        <v>0.24615385000000001</v>
      </c>
      <c r="FT24">
        <v>0.19889502000000001</v>
      </c>
      <c r="FU24">
        <v>8.5106379999999995E-2</v>
      </c>
      <c r="FV24">
        <v>5.0925924999999997E-2</v>
      </c>
      <c r="FW24">
        <v>4.6728972000000001E-2</v>
      </c>
      <c r="FX24">
        <v>4.6025104999999997E-2</v>
      </c>
      <c r="FY24">
        <v>2.955665E-2</v>
      </c>
      <c r="FZ24">
        <v>4.1841003000000002E-3</v>
      </c>
      <c r="GA24">
        <v>2.1645022999999999E-2</v>
      </c>
      <c r="GB24">
        <v>1.6949153000000002E-2</v>
      </c>
      <c r="GC24">
        <v>2.7027028000000002E-2</v>
      </c>
      <c r="GD24">
        <v>2.7237353999999998E-2</v>
      </c>
      <c r="GE24">
        <v>1.3513514000000001E-2</v>
      </c>
      <c r="GF24">
        <v>8.2304519999999992E-3</v>
      </c>
      <c r="GG24">
        <v>4.7619050000000003E-3</v>
      </c>
      <c r="GH24">
        <v>8.5836909999999992E-3</v>
      </c>
      <c r="GI24">
        <v>1.843318E-2</v>
      </c>
      <c r="GJ24">
        <v>1.1673151499999999E-2</v>
      </c>
      <c r="GK24">
        <v>2.8037382E-2</v>
      </c>
      <c r="GL24">
        <v>1.3888889E-2</v>
      </c>
      <c r="GM24">
        <v>4.7169810000000003E-3</v>
      </c>
      <c r="GN24">
        <v>2.3715414000000001E-2</v>
      </c>
      <c r="GO24">
        <v>3.6697246000000003E-2</v>
      </c>
      <c r="GP24">
        <v>4.9327355000000003E-2</v>
      </c>
      <c r="GQ24">
        <v>2.8846153999999999E-2</v>
      </c>
      <c r="GR24">
        <v>2.4489796000000001E-2</v>
      </c>
      <c r="GS24">
        <v>2.2522522E-2</v>
      </c>
      <c r="GT24">
        <v>2.1367522E-2</v>
      </c>
      <c r="GU24">
        <v>4.6511629999999998E-3</v>
      </c>
      <c r="GV24">
        <v>2.6548671999999999E-2</v>
      </c>
      <c r="GW24">
        <v>1.1627907E-2</v>
      </c>
      <c r="GX24">
        <v>1.3157894999999999E-2</v>
      </c>
      <c r="GY24">
        <v>4.2735044E-2</v>
      </c>
      <c r="GZ24">
        <v>1.7094017999999999E-2</v>
      </c>
      <c r="HA24">
        <v>1.7241380000000001E-2</v>
      </c>
      <c r="HB24">
        <v>65</v>
      </c>
      <c r="HC24">
        <v>48</v>
      </c>
      <c r="HD24">
        <v>35</v>
      </c>
      <c r="HE24">
        <v>22</v>
      </c>
      <c r="HF24">
        <v>9</v>
      </c>
      <c r="HG24">
        <v>14</v>
      </c>
      <c r="HH24">
        <v>5</v>
      </c>
      <c r="HI24">
        <v>9</v>
      </c>
      <c r="HJ24">
        <v>7</v>
      </c>
      <c r="HK24">
        <v>5</v>
      </c>
      <c r="HL24">
        <v>5</v>
      </c>
      <c r="HM24">
        <v>3</v>
      </c>
      <c r="HN24">
        <v>5</v>
      </c>
      <c r="HO24">
        <v>3</v>
      </c>
      <c r="HP24">
        <v>0</v>
      </c>
      <c r="HQ24">
        <v>1</v>
      </c>
      <c r="HR24">
        <v>2</v>
      </c>
      <c r="HS24">
        <v>5</v>
      </c>
      <c r="HT24">
        <v>0</v>
      </c>
      <c r="HU24">
        <v>5</v>
      </c>
      <c r="HV24">
        <v>2</v>
      </c>
      <c r="HW24">
        <v>4</v>
      </c>
      <c r="HX24">
        <v>3</v>
      </c>
      <c r="HY24">
        <v>4</v>
      </c>
      <c r="HZ24">
        <v>7</v>
      </c>
      <c r="IA24">
        <v>3</v>
      </c>
      <c r="IB24">
        <v>4</v>
      </c>
      <c r="IC24">
        <v>8</v>
      </c>
      <c r="ID24">
        <v>11</v>
      </c>
      <c r="IE24">
        <v>4</v>
      </c>
      <c r="IF24">
        <v>4</v>
      </c>
      <c r="IG24">
        <v>2</v>
      </c>
      <c r="IH24">
        <v>3</v>
      </c>
      <c r="II24">
        <v>3</v>
      </c>
      <c r="IJ24">
        <v>3</v>
      </c>
      <c r="IK24">
        <v>152</v>
      </c>
      <c r="IL24">
        <v>167</v>
      </c>
      <c r="IM24">
        <v>218</v>
      </c>
      <c r="IN24">
        <v>222</v>
      </c>
      <c r="IO24">
        <v>231</v>
      </c>
      <c r="IP24">
        <v>279</v>
      </c>
      <c r="IQ24">
        <v>231</v>
      </c>
      <c r="IR24">
        <v>248</v>
      </c>
      <c r="IS24">
        <v>250</v>
      </c>
      <c r="IT24">
        <v>268</v>
      </c>
      <c r="IU24">
        <v>267</v>
      </c>
      <c r="IV24">
        <v>227</v>
      </c>
      <c r="IW24">
        <v>251</v>
      </c>
      <c r="IX24">
        <v>275</v>
      </c>
      <c r="IY24">
        <v>232</v>
      </c>
      <c r="IZ24">
        <v>249</v>
      </c>
      <c r="JA24">
        <v>241</v>
      </c>
      <c r="JB24">
        <v>263</v>
      </c>
      <c r="JC24">
        <v>243</v>
      </c>
      <c r="JD24">
        <v>255</v>
      </c>
      <c r="JE24">
        <v>240</v>
      </c>
      <c r="JF24">
        <v>250</v>
      </c>
      <c r="JG24">
        <v>276</v>
      </c>
      <c r="JH24">
        <v>247</v>
      </c>
      <c r="JI24">
        <v>265</v>
      </c>
      <c r="JJ24">
        <v>270</v>
      </c>
      <c r="JK24">
        <v>253</v>
      </c>
      <c r="JL24">
        <v>246</v>
      </c>
      <c r="JM24">
        <v>249</v>
      </c>
      <c r="JN24">
        <v>261</v>
      </c>
      <c r="JO24">
        <v>191</v>
      </c>
      <c r="JP24">
        <v>153</v>
      </c>
      <c r="JQ24">
        <v>122</v>
      </c>
      <c r="JR24">
        <v>97</v>
      </c>
      <c r="JS24">
        <v>84</v>
      </c>
      <c r="JT24">
        <v>0.4276316</v>
      </c>
      <c r="JU24">
        <v>0.28742516000000001</v>
      </c>
      <c r="JV24">
        <v>0.16055046000000001</v>
      </c>
      <c r="JW24">
        <v>9.9099099999999996E-2</v>
      </c>
      <c r="JX24">
        <v>3.8961038000000003E-2</v>
      </c>
      <c r="JY24">
        <v>5.0179213E-2</v>
      </c>
      <c r="JZ24">
        <v>2.1645022999999999E-2</v>
      </c>
      <c r="KA24">
        <v>3.6290320000000001E-2</v>
      </c>
      <c r="KB24">
        <v>2.8000000000000001E-2</v>
      </c>
      <c r="KC24">
        <v>1.8656716E-2</v>
      </c>
      <c r="KD24">
        <v>1.8726591000000001E-2</v>
      </c>
      <c r="KE24">
        <v>1.3215859E-2</v>
      </c>
      <c r="KF24">
        <v>1.9920319999999998E-2</v>
      </c>
      <c r="KG24">
        <v>1.0909090999999999E-2</v>
      </c>
      <c r="KH24">
        <v>0</v>
      </c>
      <c r="KI24">
        <v>4.0160639999999997E-3</v>
      </c>
      <c r="KJ24">
        <v>8.2987559999999991E-3</v>
      </c>
      <c r="KK24">
        <v>1.9011406000000002E-2</v>
      </c>
      <c r="KL24">
        <v>0</v>
      </c>
      <c r="KM24">
        <v>1.9607843999999999E-2</v>
      </c>
      <c r="KN24">
        <v>8.3333339999999995E-3</v>
      </c>
      <c r="KO24">
        <v>1.6E-2</v>
      </c>
      <c r="KP24">
        <v>1.0869564999999999E-2</v>
      </c>
      <c r="KQ24">
        <v>1.6194331999999999E-2</v>
      </c>
      <c r="KR24">
        <v>2.6415095E-2</v>
      </c>
      <c r="KS24">
        <v>1.1111111E-2</v>
      </c>
      <c r="KT24">
        <v>1.5810277000000001E-2</v>
      </c>
      <c r="KU24">
        <v>3.2520324000000003E-2</v>
      </c>
      <c r="KV24">
        <v>4.4176704999999997E-2</v>
      </c>
      <c r="KW24">
        <v>1.532567E-2</v>
      </c>
      <c r="KX24">
        <v>2.0942408999999999E-2</v>
      </c>
      <c r="KY24">
        <v>1.3071896E-2</v>
      </c>
      <c r="KZ24">
        <v>2.4590164000000001E-2</v>
      </c>
      <c r="LA24">
        <v>3.0927835000000001E-2</v>
      </c>
      <c r="LB24">
        <v>3.5714286999999997E-2</v>
      </c>
      <c r="LC24">
        <v>0.3543110024183988</v>
      </c>
      <c r="LD24">
        <v>0.2095184134739618</v>
      </c>
      <c r="LE24">
        <v>0.12712015835012311</v>
      </c>
      <c r="LF24">
        <v>8.0229136530915096E-2</v>
      </c>
      <c r="LG24">
        <v>5.35444946784287E-2</v>
      </c>
      <c r="LH24">
        <v>3.83588560813235E-2</v>
      </c>
      <c r="LI24">
        <v>2.9717045526897599E-2</v>
      </c>
      <c r="LJ24">
        <v>2.47991825617653E-2</v>
      </c>
      <c r="LK24">
        <v>2.2000535681982299E-2</v>
      </c>
      <c r="LL24">
        <v>2.04078877344386E-2</v>
      </c>
      <c r="LM24">
        <v>1.9501547065618099E-2</v>
      </c>
      <c r="LN24">
        <v>1.8985768666992701E-2</v>
      </c>
      <c r="LO24">
        <v>1.86922506051421E-2</v>
      </c>
      <c r="LP24">
        <v>1.8525215977747599E-2</v>
      </c>
      <c r="LQ24">
        <v>1.8430160271216599E-2</v>
      </c>
      <c r="LR24">
        <v>1.8376066174171798E-2</v>
      </c>
      <c r="LS24">
        <v>1.8345282421760999E-2</v>
      </c>
      <c r="LT24">
        <v>1.8327764070142999E-2</v>
      </c>
      <c r="LU24">
        <v>1.8317794764279399E-2</v>
      </c>
      <c r="LV24">
        <v>1.83121214531386E-2</v>
      </c>
      <c r="LW24">
        <v>1.8308892897435699E-2</v>
      </c>
      <c r="LX24">
        <v>1.8307055597899701E-2</v>
      </c>
      <c r="LY24">
        <v>1.8306010031431001E-2</v>
      </c>
      <c r="LZ24">
        <v>1.8305415022713701E-2</v>
      </c>
      <c r="MA24">
        <v>1.8305076416432399E-2</v>
      </c>
      <c r="MB24">
        <v>1.83048837230981E-2</v>
      </c>
      <c r="MC24">
        <v>1.83047740655898E-2</v>
      </c>
      <c r="MD24">
        <v>1.83047116619308E-2</v>
      </c>
      <c r="ME24">
        <v>1.8304676149390801E-2</v>
      </c>
      <c r="MF24">
        <v>1.8304655939990901E-2</v>
      </c>
      <c r="MG24">
        <v>1.8304644439269002E-2</v>
      </c>
      <c r="MH24">
        <v>1.8304637894462999E-2</v>
      </c>
      <c r="MI24">
        <v>1.8304634169958801E-2</v>
      </c>
      <c r="MJ24">
        <v>1.8304632050426001E-2</v>
      </c>
      <c r="MK24">
        <v>1.83046308442468E-2</v>
      </c>
      <c r="ML24">
        <v>0.3543110024183988</v>
      </c>
      <c r="MM24">
        <v>0.2095184134739618</v>
      </c>
      <c r="MN24">
        <v>0.12712015835012311</v>
      </c>
      <c r="MO24">
        <v>8.0229136530915096E-2</v>
      </c>
      <c r="MP24">
        <v>5.35444946784287E-2</v>
      </c>
      <c r="MQ24">
        <v>3.83588560813235E-2</v>
      </c>
      <c r="MR24">
        <v>2.9717045526897599E-2</v>
      </c>
      <c r="MS24">
        <v>2.47991825617653E-2</v>
      </c>
      <c r="MT24">
        <v>2.2000535681982299E-2</v>
      </c>
      <c r="MU24">
        <v>2.04078877344386E-2</v>
      </c>
      <c r="MV24">
        <v>1.9501547065618099E-2</v>
      </c>
      <c r="MW24">
        <v>1.8985768666992701E-2</v>
      </c>
      <c r="MX24">
        <v>1.86922506051421E-2</v>
      </c>
      <c r="MY24">
        <v>1.8525215977747599E-2</v>
      </c>
      <c r="MZ24">
        <v>1.8430160271216599E-2</v>
      </c>
      <c r="NA24">
        <v>1.8376066174171798E-2</v>
      </c>
      <c r="NB24">
        <v>1.8345282421760999E-2</v>
      </c>
      <c r="NC24">
        <v>1.8327764070142999E-2</v>
      </c>
      <c r="ND24">
        <v>1.8317794764279399E-2</v>
      </c>
      <c r="NE24">
        <v>1.83121214531386E-2</v>
      </c>
      <c r="NF24">
        <v>1.8308892897435699E-2</v>
      </c>
      <c r="NG24">
        <v>1.8307055597899701E-2</v>
      </c>
      <c r="NH24">
        <v>1.8306010031431001E-2</v>
      </c>
      <c r="NI24">
        <v>1.8305415022713701E-2</v>
      </c>
      <c r="NJ24">
        <v>1.8305076416432399E-2</v>
      </c>
      <c r="NK24">
        <v>1.83048837230981E-2</v>
      </c>
      <c r="NL24">
        <v>1.83047740655898E-2</v>
      </c>
      <c r="NM24">
        <v>1.83047116619308E-2</v>
      </c>
      <c r="NN24">
        <v>1.8304676149390801E-2</v>
      </c>
      <c r="NO24">
        <v>1.8304655939990901E-2</v>
      </c>
      <c r="NP24">
        <v>1.8304644439269002E-2</v>
      </c>
      <c r="NQ24">
        <v>1.8304637894462999E-2</v>
      </c>
      <c r="NR24">
        <v>1.8304634169958801E-2</v>
      </c>
      <c r="NS24">
        <v>1.8304632050426001E-2</v>
      </c>
      <c r="NT24">
        <v>1.83046308442468E-2</v>
      </c>
      <c r="NU24">
        <v>4.5998895591062197E-2</v>
      </c>
      <c r="NV24">
        <v>3.4254708550304797E-2</v>
      </c>
      <c r="NW24">
        <v>2.7628640789658598E-2</v>
      </c>
      <c r="NX24">
        <v>2.1373947238367101E-2</v>
      </c>
      <c r="NY24">
        <v>1.7774456366585499E-2</v>
      </c>
      <c r="NZ24">
        <v>1.45588439608839E-2</v>
      </c>
      <c r="OA24">
        <v>1.36764361380695E-2</v>
      </c>
      <c r="OB24">
        <v>1.17883564859454E-2</v>
      </c>
      <c r="OC24">
        <v>1.1258308610176499E-2</v>
      </c>
      <c r="OD24">
        <v>1.07673002263642E-2</v>
      </c>
      <c r="OE24">
        <v>1.07698624078163E-2</v>
      </c>
      <c r="OF24">
        <v>1.00783818260624E-2</v>
      </c>
      <c r="OG24">
        <v>1.05483754065151E-2</v>
      </c>
      <c r="OH24">
        <v>1.01600163043461E-2</v>
      </c>
      <c r="OI24">
        <v>1.06951665800576E-2</v>
      </c>
      <c r="OJ24">
        <v>1.02757641373097E-2</v>
      </c>
      <c r="OK24">
        <v>1.05407618860077E-2</v>
      </c>
      <c r="OL24">
        <v>9.9055149676000008E-3</v>
      </c>
      <c r="OM24">
        <v>1.05879252701252E-2</v>
      </c>
      <c r="ON24">
        <v>1.0549573307421499E-2</v>
      </c>
      <c r="OO24">
        <v>1.0622702391176801E-2</v>
      </c>
      <c r="OP24">
        <v>9.9556165962363993E-3</v>
      </c>
      <c r="OQ24">
        <v>1.0511658012433599E-2</v>
      </c>
      <c r="OR24">
        <v>1.0423342180349701E-2</v>
      </c>
      <c r="OS24">
        <v>1.06979552167466E-2</v>
      </c>
      <c r="OT24">
        <v>1.00706688710555E-2</v>
      </c>
      <c r="OU24">
        <v>1.0440533511648699E-2</v>
      </c>
      <c r="OV24">
        <v>1.0240111982185E-2</v>
      </c>
      <c r="OW24">
        <v>1.0565766743628699E-2</v>
      </c>
      <c r="OX24">
        <v>1.03717721507459E-2</v>
      </c>
      <c r="OY24">
        <v>1.15107483368836E-2</v>
      </c>
      <c r="OZ24">
        <v>1.20922427736642E-2</v>
      </c>
      <c r="PA24">
        <v>1.3473383193421199E-2</v>
      </c>
      <c r="PB24">
        <v>1.34733824279101E-2</v>
      </c>
      <c r="PC24">
        <v>1.83717465410798E-2</v>
      </c>
      <c r="PD24">
        <v>4.3146138143950998E-2</v>
      </c>
      <c r="PE24">
        <v>3.53549691408553E-2</v>
      </c>
      <c r="PF24">
        <v>2.6119854508830701E-2</v>
      </c>
      <c r="PG24">
        <v>2.1157193048991999E-2</v>
      </c>
      <c r="PH24">
        <v>1.7278049987818199E-2</v>
      </c>
      <c r="PI24">
        <v>1.3779221010706401E-2</v>
      </c>
      <c r="PJ24">
        <v>1.30328449602134E-2</v>
      </c>
      <c r="PK24">
        <v>1.1631806630654299E-2</v>
      </c>
      <c r="PL24">
        <v>1.09399081900876E-2</v>
      </c>
      <c r="PM24">
        <v>1.02876659573535E-2</v>
      </c>
      <c r="PN24">
        <v>1.00745287072806E-2</v>
      </c>
      <c r="PO24">
        <v>1.0542132453534501E-2</v>
      </c>
      <c r="PP24">
        <v>1.0086467719449601E-2</v>
      </c>
      <c r="PQ24">
        <v>9.7228026516755998E-3</v>
      </c>
      <c r="PR24">
        <v>1.03068162709774E-2</v>
      </c>
      <c r="PS24">
        <v>1.0031175568344E-2</v>
      </c>
      <c r="PT24">
        <v>1.0141799887037801E-2</v>
      </c>
      <c r="PU24">
        <v>9.8246938359561001E-3</v>
      </c>
      <c r="PV24">
        <v>1.0104044390472499E-2</v>
      </c>
      <c r="PW24">
        <v>9.9289878995639999E-3</v>
      </c>
      <c r="PX24">
        <v>1.01472235924179E-2</v>
      </c>
      <c r="PY24">
        <v>9.9982692098559995E-3</v>
      </c>
      <c r="PZ24">
        <v>9.6539506310981994E-3</v>
      </c>
      <c r="QA24">
        <v>1.0041328535453999E-2</v>
      </c>
      <c r="QB24">
        <v>9.7924707874712993E-3</v>
      </c>
      <c r="QC24">
        <v>9.7281915584342994E-3</v>
      </c>
      <c r="QD24">
        <v>9.9550077814255008E-3</v>
      </c>
      <c r="QE24">
        <v>1.0055831700594899E-2</v>
      </c>
      <c r="QF24">
        <v>1.00120353690128E-2</v>
      </c>
      <c r="QG24">
        <v>9.8451979634119006E-3</v>
      </c>
      <c r="QH24">
        <v>1.10508323209865E-2</v>
      </c>
      <c r="QI24">
        <v>1.2060301059462099E-2</v>
      </c>
      <c r="QJ24">
        <v>1.32381046825351E-2</v>
      </c>
      <c r="QK24">
        <v>1.45996437008618E-2</v>
      </c>
      <c r="QL24">
        <v>1.55491082150631E-2</v>
      </c>
    </row>
    <row r="25" spans="1:454" x14ac:dyDescent="0.2">
      <c r="A25" s="27" t="s">
        <v>4537</v>
      </c>
      <c r="B25">
        <v>875</v>
      </c>
      <c r="C25" s="27" t="s">
        <v>4506</v>
      </c>
      <c r="D25">
        <v>0.86950541105732992</v>
      </c>
      <c r="E25">
        <v>1</v>
      </c>
      <c r="F25">
        <v>94.927772546662723</v>
      </c>
      <c r="G25">
        <v>1.7302857142857142</v>
      </c>
      <c r="H25" s="27" t="s">
        <v>4507</v>
      </c>
      <c r="I25" s="27" t="s">
        <v>852</v>
      </c>
      <c r="J25" s="27" t="s">
        <v>4508</v>
      </c>
      <c r="K25">
        <v>50</v>
      </c>
      <c r="L25">
        <v>919</v>
      </c>
      <c r="M25" s="27" t="s">
        <v>4538</v>
      </c>
      <c r="N25" s="27" t="s">
        <v>4539</v>
      </c>
      <c r="O25" s="27" t="s">
        <v>4375</v>
      </c>
      <c r="P25" s="27" t="s">
        <v>4511</v>
      </c>
      <c r="Q25">
        <v>842</v>
      </c>
      <c r="R25">
        <v>842</v>
      </c>
      <c r="S25">
        <v>125.03632</v>
      </c>
      <c r="T25">
        <v>0.28485860000000002</v>
      </c>
      <c r="U25">
        <v>35.236342999999998</v>
      </c>
      <c r="V25">
        <v>0.51413500000000001</v>
      </c>
      <c r="W25">
        <v>0.47405150000000001</v>
      </c>
      <c r="X25">
        <v>0.28485860000000002</v>
      </c>
      <c r="Y25">
        <v>1.30892005E-2</v>
      </c>
      <c r="Z25">
        <v>1076.1061</v>
      </c>
      <c r="AA25">
        <v>1.8683007000000001E-2</v>
      </c>
      <c r="AB25" t="b">
        <v>1</v>
      </c>
      <c r="AC25">
        <v>8.2879800000000003E-2</v>
      </c>
      <c r="AD25">
        <v>6.6799170653534317</v>
      </c>
      <c r="AE25">
        <v>0.1138639539099183</v>
      </c>
      <c r="AF25" s="27" t="s">
        <v>4540</v>
      </c>
      <c r="AG25" s="27" t="s">
        <v>4541</v>
      </c>
      <c r="AH25" s="27" t="s">
        <v>4542</v>
      </c>
      <c r="AI25" s="27" t="s">
        <v>4543</v>
      </c>
      <c r="AJ25" s="27" t="s">
        <v>4544</v>
      </c>
      <c r="AK25" s="27" t="s">
        <v>4545</v>
      </c>
      <c r="AL25" s="27" t="s">
        <v>4383</v>
      </c>
      <c r="AM25" s="27" t="s">
        <v>4384</v>
      </c>
      <c r="AN25">
        <v>3.9204325999999998E-2</v>
      </c>
      <c r="AO25">
        <v>3.1723323999999997E-2</v>
      </c>
      <c r="AP25">
        <v>663.65764999999999</v>
      </c>
      <c r="AQ25">
        <v>2.5011591999999999E-2</v>
      </c>
      <c r="AR25">
        <v>1.1666883E-3</v>
      </c>
      <c r="AS25" s="27" t="s">
        <v>11</v>
      </c>
      <c r="AT25" s="27" t="s">
        <v>11</v>
      </c>
      <c r="AU25">
        <v>64.322050000000004</v>
      </c>
      <c r="AV25">
        <v>0.28210256</v>
      </c>
      <c r="AW25">
        <v>3.9745349999999999E-2</v>
      </c>
      <c r="AX25">
        <v>0.48349217</v>
      </c>
      <c r="AY25">
        <v>4.8539977999999998E-2</v>
      </c>
      <c r="AZ25">
        <v>842.53405999999995</v>
      </c>
      <c r="BA25">
        <v>595.2749</v>
      </c>
      <c r="BB25">
        <v>0.28210256</v>
      </c>
      <c r="BC25">
        <v>3.6235650000000001E-2</v>
      </c>
      <c r="BD25">
        <v>1.2507512E-2</v>
      </c>
      <c r="BE25">
        <v>1.6518399000000001E-3</v>
      </c>
      <c r="BF25">
        <v>3.2193794999999997E-2</v>
      </c>
      <c r="BG25" s="27" t="s">
        <v>11</v>
      </c>
      <c r="BH25" s="27" t="s">
        <v>11</v>
      </c>
      <c r="BI25" t="b">
        <v>1</v>
      </c>
      <c r="BJ25">
        <v>60.523674</v>
      </c>
      <c r="BK25">
        <v>0.27739277000000001</v>
      </c>
      <c r="BL25">
        <v>4.0615199999999997E-2</v>
      </c>
      <c r="BM25">
        <v>0.45144840000000003</v>
      </c>
      <c r="BN25">
        <v>4.2225850000000002E-2</v>
      </c>
      <c r="BO25">
        <v>802.00530000000003</v>
      </c>
      <c r="BP25">
        <v>588.43140000000005</v>
      </c>
      <c r="BQ25">
        <v>0.27739277000000001</v>
      </c>
      <c r="BR25">
        <v>3.4928109999999998E-2</v>
      </c>
      <c r="BS25">
        <v>1.3680617000000001E-2</v>
      </c>
      <c r="BT25">
        <v>1.7268406000000001E-3</v>
      </c>
      <c r="BU25">
        <v>-4.2111943000000002E-3</v>
      </c>
      <c r="BV25" s="27" t="s">
        <v>11</v>
      </c>
      <c r="BW25" s="27" t="s">
        <v>11</v>
      </c>
      <c r="BX25" t="b">
        <v>1</v>
      </c>
      <c r="BY25">
        <v>125.03632</v>
      </c>
      <c r="BZ25">
        <v>124.845726</v>
      </c>
      <c r="CA25">
        <v>-0.10204501000000001</v>
      </c>
      <c r="CB25">
        <v>53.236164000000002</v>
      </c>
      <c r="CC25">
        <v>24.089811000000001</v>
      </c>
      <c r="CD25">
        <v>25.528939999999999</v>
      </c>
      <c r="CE25">
        <v>49.618749999999999</v>
      </c>
      <c r="CF25">
        <v>151</v>
      </c>
      <c r="CG25">
        <v>143</v>
      </c>
      <c r="CH25">
        <v>14376</v>
      </c>
      <c r="CI25">
        <v>7152</v>
      </c>
      <c r="CJ25">
        <v>7224</v>
      </c>
      <c r="CK25">
        <v>81</v>
      </c>
      <c r="CL25">
        <v>392</v>
      </c>
      <c r="CM25">
        <v>188</v>
      </c>
      <c r="CN25">
        <v>204</v>
      </c>
      <c r="CO25">
        <v>5.2631290000000002</v>
      </c>
      <c r="CP25">
        <v>0.28657216000000002</v>
      </c>
      <c r="CQ25">
        <v>4.5576039999999998E-2</v>
      </c>
      <c r="CR25">
        <v>0.28647706000000001</v>
      </c>
      <c r="CS25">
        <v>2.5795120000000001E-2</v>
      </c>
      <c r="CT25">
        <v>0.47834077000000003</v>
      </c>
      <c r="CU25">
        <v>3.1940959999999997E-2</v>
      </c>
      <c r="CV25">
        <v>1.3242422E-2</v>
      </c>
      <c r="CW25">
        <v>1.1402323E-3</v>
      </c>
      <c r="CX25">
        <v>1736.1232</v>
      </c>
      <c r="CY25">
        <v>1065.1107</v>
      </c>
      <c r="CZ25">
        <v>1.9387415000000001E-3</v>
      </c>
      <c r="DA25">
        <v>45</v>
      </c>
      <c r="DB25">
        <v>29</v>
      </c>
      <c r="DC25">
        <v>16</v>
      </c>
      <c r="DD25">
        <v>11</v>
      </c>
      <c r="DE25">
        <v>4</v>
      </c>
      <c r="DF25">
        <v>4</v>
      </c>
      <c r="DG25">
        <v>4</v>
      </c>
      <c r="DH25">
        <v>5</v>
      </c>
      <c r="DI25">
        <v>5</v>
      </c>
      <c r="DJ25">
        <v>2</v>
      </c>
      <c r="DK25">
        <v>4</v>
      </c>
      <c r="DL25">
        <v>4</v>
      </c>
      <c r="DM25">
        <v>2</v>
      </c>
      <c r="DN25">
        <v>1</v>
      </c>
      <c r="DO25">
        <v>1</v>
      </c>
      <c r="DP25">
        <v>4</v>
      </c>
      <c r="DQ25">
        <v>1</v>
      </c>
      <c r="DR25">
        <v>1</v>
      </c>
      <c r="DS25">
        <v>5</v>
      </c>
      <c r="DT25">
        <v>1</v>
      </c>
      <c r="DU25">
        <v>1</v>
      </c>
      <c r="DV25">
        <v>4</v>
      </c>
      <c r="DW25">
        <v>0</v>
      </c>
      <c r="DX25">
        <v>4</v>
      </c>
      <c r="DY25">
        <v>2</v>
      </c>
      <c r="DZ25">
        <v>5</v>
      </c>
      <c r="EA25">
        <v>3</v>
      </c>
      <c r="EB25">
        <v>1</v>
      </c>
      <c r="EC25">
        <v>8</v>
      </c>
      <c r="ED25">
        <v>3</v>
      </c>
      <c r="EE25">
        <v>1</v>
      </c>
      <c r="EF25">
        <v>2</v>
      </c>
      <c r="EG25">
        <v>1</v>
      </c>
      <c r="EH25">
        <v>2</v>
      </c>
      <c r="EI25">
        <v>2</v>
      </c>
      <c r="EJ25">
        <v>151</v>
      </c>
      <c r="EK25">
        <v>169</v>
      </c>
      <c r="EL25">
        <v>180</v>
      </c>
      <c r="EM25">
        <v>231</v>
      </c>
      <c r="EN25">
        <v>212</v>
      </c>
      <c r="EO25">
        <v>215</v>
      </c>
      <c r="EP25">
        <v>213</v>
      </c>
      <c r="EQ25">
        <v>235</v>
      </c>
      <c r="ER25">
        <v>208</v>
      </c>
      <c r="ES25">
        <v>234</v>
      </c>
      <c r="ET25">
        <v>221</v>
      </c>
      <c r="EU25">
        <v>203</v>
      </c>
      <c r="EV25">
        <v>229</v>
      </c>
      <c r="EW25">
        <v>242</v>
      </c>
      <c r="EX25">
        <v>202</v>
      </c>
      <c r="EY25">
        <v>246</v>
      </c>
      <c r="EZ25">
        <v>224</v>
      </c>
      <c r="FA25">
        <v>215</v>
      </c>
      <c r="FB25">
        <v>242</v>
      </c>
      <c r="FC25">
        <v>234</v>
      </c>
      <c r="FD25">
        <v>209</v>
      </c>
      <c r="FE25">
        <v>250</v>
      </c>
      <c r="FF25">
        <v>221</v>
      </c>
      <c r="FG25">
        <v>212</v>
      </c>
      <c r="FH25">
        <v>219</v>
      </c>
      <c r="FI25">
        <v>252</v>
      </c>
      <c r="FJ25">
        <v>205</v>
      </c>
      <c r="FK25">
        <v>241</v>
      </c>
      <c r="FL25">
        <v>253</v>
      </c>
      <c r="FM25">
        <v>205</v>
      </c>
      <c r="FN25">
        <v>161</v>
      </c>
      <c r="FO25">
        <v>131</v>
      </c>
      <c r="FP25">
        <v>106</v>
      </c>
      <c r="FQ25">
        <v>100</v>
      </c>
      <c r="FR25">
        <v>81</v>
      </c>
      <c r="FS25">
        <v>0.29801324000000001</v>
      </c>
      <c r="FT25">
        <v>0.17159763</v>
      </c>
      <c r="FU25">
        <v>8.8888889999999998E-2</v>
      </c>
      <c r="FV25">
        <v>4.7619050000000003E-2</v>
      </c>
      <c r="FW25">
        <v>1.8867925000000001E-2</v>
      </c>
      <c r="FX25">
        <v>1.8604651E-2</v>
      </c>
      <c r="FY25">
        <v>1.8779343E-2</v>
      </c>
      <c r="FZ25">
        <v>2.1276594999999999E-2</v>
      </c>
      <c r="GA25">
        <v>2.4038462E-2</v>
      </c>
      <c r="GB25">
        <v>8.5470089999999995E-3</v>
      </c>
      <c r="GC25">
        <v>1.8099548E-2</v>
      </c>
      <c r="GD25">
        <v>1.9704433E-2</v>
      </c>
      <c r="GE25">
        <v>8.7336250000000001E-3</v>
      </c>
      <c r="GF25">
        <v>4.1322310000000001E-3</v>
      </c>
      <c r="GG25">
        <v>4.9504950000000001E-3</v>
      </c>
      <c r="GH25">
        <v>1.6260162000000002E-2</v>
      </c>
      <c r="GI25">
        <v>4.4642859999999996E-3</v>
      </c>
      <c r="GJ25">
        <v>4.6511629999999998E-3</v>
      </c>
      <c r="GK25">
        <v>2.0661156999999999E-2</v>
      </c>
      <c r="GL25">
        <v>4.2735044999999998E-3</v>
      </c>
      <c r="GM25">
        <v>4.784689E-3</v>
      </c>
      <c r="GN25">
        <v>1.6E-2</v>
      </c>
      <c r="GO25">
        <v>0</v>
      </c>
      <c r="GP25">
        <v>1.8867925000000001E-2</v>
      </c>
      <c r="GQ25">
        <v>9.1324200000000005E-3</v>
      </c>
      <c r="GR25">
        <v>1.9841270000000001E-2</v>
      </c>
      <c r="GS25">
        <v>1.4634146000000001E-2</v>
      </c>
      <c r="GT25">
        <v>4.1493779999999996E-3</v>
      </c>
      <c r="GU25">
        <v>3.1620555000000002E-2</v>
      </c>
      <c r="GV25">
        <v>1.4634146000000001E-2</v>
      </c>
      <c r="GW25">
        <v>6.2111802000000002E-3</v>
      </c>
      <c r="GX25">
        <v>1.5267176E-2</v>
      </c>
      <c r="GY25">
        <v>9.4339620000000006E-3</v>
      </c>
      <c r="GZ25">
        <v>0.02</v>
      </c>
      <c r="HA25">
        <v>2.4691358E-2</v>
      </c>
      <c r="HB25">
        <v>39</v>
      </c>
      <c r="HC25">
        <v>39</v>
      </c>
      <c r="HD25">
        <v>15</v>
      </c>
      <c r="HE25">
        <v>15</v>
      </c>
      <c r="HF25">
        <v>3</v>
      </c>
      <c r="HG25">
        <v>9</v>
      </c>
      <c r="HH25">
        <v>4</v>
      </c>
      <c r="HI25">
        <v>4</v>
      </c>
      <c r="HJ25">
        <v>0</v>
      </c>
      <c r="HK25">
        <v>2</v>
      </c>
      <c r="HL25">
        <v>5</v>
      </c>
      <c r="HM25">
        <v>4</v>
      </c>
      <c r="HN25">
        <v>4</v>
      </c>
      <c r="HO25">
        <v>1</v>
      </c>
      <c r="HP25">
        <v>4</v>
      </c>
      <c r="HQ25">
        <v>0</v>
      </c>
      <c r="HR25">
        <v>2</v>
      </c>
      <c r="HS25">
        <v>2</v>
      </c>
      <c r="HT25">
        <v>4</v>
      </c>
      <c r="HU25">
        <v>2</v>
      </c>
      <c r="HV25">
        <v>2</v>
      </c>
      <c r="HW25">
        <v>3</v>
      </c>
      <c r="HX25">
        <v>6</v>
      </c>
      <c r="HY25">
        <v>3</v>
      </c>
      <c r="HZ25">
        <v>2</v>
      </c>
      <c r="IA25">
        <v>3</v>
      </c>
      <c r="IB25">
        <v>4</v>
      </c>
      <c r="IC25">
        <v>5</v>
      </c>
      <c r="ID25">
        <v>4</v>
      </c>
      <c r="IE25">
        <v>1</v>
      </c>
      <c r="IF25">
        <v>4</v>
      </c>
      <c r="IG25">
        <v>2</v>
      </c>
      <c r="IH25">
        <v>2</v>
      </c>
      <c r="II25">
        <v>2</v>
      </c>
      <c r="IJ25">
        <v>3</v>
      </c>
      <c r="IK25">
        <v>143</v>
      </c>
      <c r="IL25">
        <v>191</v>
      </c>
      <c r="IM25">
        <v>168</v>
      </c>
      <c r="IN25">
        <v>226</v>
      </c>
      <c r="IO25">
        <v>227</v>
      </c>
      <c r="IP25">
        <v>195</v>
      </c>
      <c r="IQ25">
        <v>228</v>
      </c>
      <c r="IR25">
        <v>258</v>
      </c>
      <c r="IS25">
        <v>187</v>
      </c>
      <c r="IT25">
        <v>255</v>
      </c>
      <c r="IU25">
        <v>233</v>
      </c>
      <c r="IV25">
        <v>227</v>
      </c>
      <c r="IW25">
        <v>226</v>
      </c>
      <c r="IX25">
        <v>237</v>
      </c>
      <c r="IY25">
        <v>187</v>
      </c>
      <c r="IZ25">
        <v>253</v>
      </c>
      <c r="JA25">
        <v>233</v>
      </c>
      <c r="JB25">
        <v>219</v>
      </c>
      <c r="JC25">
        <v>224</v>
      </c>
      <c r="JD25">
        <v>255</v>
      </c>
      <c r="JE25">
        <v>200</v>
      </c>
      <c r="JF25">
        <v>231</v>
      </c>
      <c r="JG25">
        <v>249</v>
      </c>
      <c r="JH25">
        <v>208</v>
      </c>
      <c r="JI25">
        <v>233</v>
      </c>
      <c r="JJ25">
        <v>233</v>
      </c>
      <c r="JK25">
        <v>200</v>
      </c>
      <c r="JL25">
        <v>239</v>
      </c>
      <c r="JM25">
        <v>240</v>
      </c>
      <c r="JN25">
        <v>211</v>
      </c>
      <c r="JO25">
        <v>173</v>
      </c>
      <c r="JP25">
        <v>140</v>
      </c>
      <c r="JQ25">
        <v>103</v>
      </c>
      <c r="JR25">
        <v>102</v>
      </c>
      <c r="JS25">
        <v>90</v>
      </c>
      <c r="JT25">
        <v>0.27272728000000002</v>
      </c>
      <c r="JU25">
        <v>0.20418848000000001</v>
      </c>
      <c r="JV25">
        <v>8.9285719999999999E-2</v>
      </c>
      <c r="JW25">
        <v>6.6371680000000002E-2</v>
      </c>
      <c r="JX25">
        <v>1.3215859E-2</v>
      </c>
      <c r="JY25">
        <v>4.6153846999999998E-2</v>
      </c>
      <c r="JZ25">
        <v>1.7543860000000001E-2</v>
      </c>
      <c r="KA25">
        <v>1.5503876E-2</v>
      </c>
      <c r="KB25">
        <v>0</v>
      </c>
      <c r="KC25">
        <v>7.8431379999999995E-3</v>
      </c>
      <c r="KD25">
        <v>2.1459227000000001E-2</v>
      </c>
      <c r="KE25">
        <v>1.7621145000000001E-2</v>
      </c>
      <c r="KF25">
        <v>1.7699115000000001E-2</v>
      </c>
      <c r="KG25">
        <v>4.2194090000000004E-3</v>
      </c>
      <c r="KH25">
        <v>2.1390375E-2</v>
      </c>
      <c r="KI25">
        <v>0</v>
      </c>
      <c r="KJ25">
        <v>8.5836909999999992E-3</v>
      </c>
      <c r="KK25">
        <v>9.1324200000000005E-3</v>
      </c>
      <c r="KL25">
        <v>1.7857143999999998E-2</v>
      </c>
      <c r="KM25">
        <v>7.8431379999999995E-3</v>
      </c>
      <c r="KN25">
        <v>0.01</v>
      </c>
      <c r="KO25">
        <v>1.2987013E-2</v>
      </c>
      <c r="KP25">
        <v>2.4096385000000001E-2</v>
      </c>
      <c r="KQ25">
        <v>1.4423076999999999E-2</v>
      </c>
      <c r="KR25">
        <v>8.5836909999999992E-3</v>
      </c>
      <c r="KS25">
        <v>1.2875536E-2</v>
      </c>
      <c r="KT25">
        <v>0.02</v>
      </c>
      <c r="KU25">
        <v>2.0920502000000001E-2</v>
      </c>
      <c r="KV25">
        <v>1.6666667999999999E-2</v>
      </c>
      <c r="KW25">
        <v>4.7393367E-3</v>
      </c>
      <c r="KX25">
        <v>2.3121387E-2</v>
      </c>
      <c r="KY25">
        <v>1.4285714E-2</v>
      </c>
      <c r="KZ25">
        <v>1.9417475999999999E-2</v>
      </c>
      <c r="LA25">
        <v>1.9607843999999999E-2</v>
      </c>
      <c r="LB25">
        <v>3.3333334999999999E-2</v>
      </c>
      <c r="LC25">
        <v>0.29971948079764837</v>
      </c>
      <c r="LD25">
        <v>0.162685830917912</v>
      </c>
      <c r="LE25">
        <v>9.1200959207912297E-2</v>
      </c>
      <c r="LF25">
        <v>5.3910214285918003E-2</v>
      </c>
      <c r="LG25">
        <v>3.4457152070479898E-2</v>
      </c>
      <c r="LH25">
        <v>2.4309282127165498E-2</v>
      </c>
      <c r="LI25">
        <v>1.90155518524175E-2</v>
      </c>
      <c r="LJ25">
        <v>1.6254028460974401E-2</v>
      </c>
      <c r="LK25">
        <v>1.48134542258525E-2</v>
      </c>
      <c r="LL25">
        <v>1.40619653435466E-2</v>
      </c>
      <c r="LM25">
        <v>1.3669944213041201E-2</v>
      </c>
      <c r="LN25">
        <v>1.3465442762146699E-2</v>
      </c>
      <c r="LO25">
        <v>1.3358762687620899E-2</v>
      </c>
      <c r="LP25">
        <v>1.3303112039417499E-2</v>
      </c>
      <c r="LQ25">
        <v>1.3274081363733901E-2</v>
      </c>
      <c r="LR25">
        <v>1.32589372430838E-2</v>
      </c>
      <c r="LS25">
        <v>1.32510371723875E-2</v>
      </c>
      <c r="LT25">
        <v>1.32469160273933E-2</v>
      </c>
      <c r="LU25">
        <v>1.32447661939658E-2</v>
      </c>
      <c r="LV25">
        <v>1.3243644713461599E-2</v>
      </c>
      <c r="LW25">
        <v>1.3243059682777201E-2</v>
      </c>
      <c r="LX25">
        <v>1.3242754496106301E-2</v>
      </c>
      <c r="LY25">
        <v>1.3242595292654801E-2</v>
      </c>
      <c r="LZ25">
        <v>1.3242512242701E-2</v>
      </c>
      <c r="MA25">
        <v>1.3242468918923901E-2</v>
      </c>
      <c r="MB25">
        <v>1.32424463186746E-2</v>
      </c>
      <c r="MC25">
        <v>1.32424345290454E-2</v>
      </c>
      <c r="MD25">
        <v>1.3242428378876301E-2</v>
      </c>
      <c r="ME25">
        <v>1.32424251705836E-2</v>
      </c>
      <c r="MF25">
        <v>1.3242423496948E-2</v>
      </c>
      <c r="MG25">
        <v>1.32424226238805E-2</v>
      </c>
      <c r="MH25">
        <v>1.3242422168436799E-2</v>
      </c>
      <c r="MI25">
        <v>1.3242421930850399E-2</v>
      </c>
      <c r="MJ25">
        <v>1.32424218069112E-2</v>
      </c>
      <c r="MK25">
        <v>1.3242421742257199E-2</v>
      </c>
      <c r="ML25">
        <v>0.29971948079764837</v>
      </c>
      <c r="MM25">
        <v>0.162685830917912</v>
      </c>
      <c r="MN25">
        <v>9.1200959207912297E-2</v>
      </c>
      <c r="MO25">
        <v>5.3910214285918003E-2</v>
      </c>
      <c r="MP25">
        <v>3.4457152070479898E-2</v>
      </c>
      <c r="MQ25">
        <v>2.4309282127165498E-2</v>
      </c>
      <c r="MR25">
        <v>1.90155518524175E-2</v>
      </c>
      <c r="MS25">
        <v>1.6254028460974401E-2</v>
      </c>
      <c r="MT25">
        <v>1.48134542258525E-2</v>
      </c>
      <c r="MU25">
        <v>1.40619653435466E-2</v>
      </c>
      <c r="MV25">
        <v>1.3669944213041201E-2</v>
      </c>
      <c r="MW25">
        <v>1.3465442762146699E-2</v>
      </c>
      <c r="MX25">
        <v>1.3358762687620899E-2</v>
      </c>
      <c r="MY25">
        <v>1.3303112039417499E-2</v>
      </c>
      <c r="MZ25">
        <v>1.3274081363733901E-2</v>
      </c>
      <c r="NA25">
        <v>1.32589372430838E-2</v>
      </c>
      <c r="NB25">
        <v>1.32510371723875E-2</v>
      </c>
      <c r="NC25">
        <v>1.32469160273933E-2</v>
      </c>
      <c r="ND25">
        <v>1.32447661939658E-2</v>
      </c>
      <c r="NE25">
        <v>1.3243644713461599E-2</v>
      </c>
      <c r="NF25">
        <v>1.3243059682777201E-2</v>
      </c>
      <c r="NG25">
        <v>1.3242754496106301E-2</v>
      </c>
      <c r="NH25">
        <v>1.3242595292654801E-2</v>
      </c>
      <c r="NI25">
        <v>1.3242512242701E-2</v>
      </c>
      <c r="NJ25">
        <v>1.3242468918923901E-2</v>
      </c>
      <c r="NK25">
        <v>1.32424463186746E-2</v>
      </c>
      <c r="NL25">
        <v>1.32424345290454E-2</v>
      </c>
      <c r="NM25">
        <v>1.3242428378876301E-2</v>
      </c>
      <c r="NN25">
        <v>1.32424251705836E-2</v>
      </c>
      <c r="NO25">
        <v>1.3242423496948E-2</v>
      </c>
      <c r="NP25">
        <v>1.32424226238805E-2</v>
      </c>
      <c r="NQ25">
        <v>1.3242422168436799E-2</v>
      </c>
      <c r="NR25">
        <v>1.3242421930850399E-2</v>
      </c>
      <c r="NS25">
        <v>1.32424218069112E-2</v>
      </c>
      <c r="NT25">
        <v>1.3242421742257199E-2</v>
      </c>
      <c r="NU25">
        <v>3.8858841753002499E-2</v>
      </c>
      <c r="NV25">
        <v>2.9731851554181201E-2</v>
      </c>
      <c r="NW25">
        <v>2.2536879634044799E-2</v>
      </c>
      <c r="NX25">
        <v>1.5812341540967501E-2</v>
      </c>
      <c r="NY25">
        <v>1.32663189454977E-2</v>
      </c>
      <c r="NZ25">
        <v>1.11314043890823E-2</v>
      </c>
      <c r="OA25">
        <v>9.9128848622923003E-3</v>
      </c>
      <c r="OB25">
        <v>8.7867776211633004E-3</v>
      </c>
      <c r="OC25">
        <v>8.8613995776521005E-3</v>
      </c>
      <c r="OD25">
        <v>8.1973084315767001E-3</v>
      </c>
      <c r="OE25">
        <v>8.2907179493048998E-3</v>
      </c>
      <c r="OF25">
        <v>8.5468452927319003E-3</v>
      </c>
      <c r="OG25">
        <v>8.0690905575076001E-3</v>
      </c>
      <c r="OH25">
        <v>7.8590884954907996E-3</v>
      </c>
      <c r="OI25">
        <v>8.5055069005506006E-3</v>
      </c>
      <c r="OJ25">
        <v>7.7900172140077002E-3</v>
      </c>
      <c r="OK25">
        <v>8.1157870105702992E-3</v>
      </c>
      <c r="OL25">
        <v>8.2636029984400998E-3</v>
      </c>
      <c r="OM25">
        <v>7.8420668997277992E-3</v>
      </c>
      <c r="ON25">
        <v>7.9585175981071003E-3</v>
      </c>
      <c r="OO25">
        <v>8.3672812462164993E-3</v>
      </c>
      <c r="OP25">
        <v>7.7305804488822004E-3</v>
      </c>
      <c r="OQ25">
        <v>8.1618646093051996E-3</v>
      </c>
      <c r="OR25">
        <v>8.314102525975E-3</v>
      </c>
      <c r="OS25">
        <v>8.1948197103275996E-3</v>
      </c>
      <c r="OT25">
        <v>7.7036298417392001E-3</v>
      </c>
      <c r="OU25">
        <v>8.4396310133745996E-3</v>
      </c>
      <c r="OV25">
        <v>7.8556492674102998E-3</v>
      </c>
      <c r="OW25">
        <v>7.6903174815759002E-3</v>
      </c>
      <c r="OX25">
        <v>8.4396275450793999E-3</v>
      </c>
      <c r="OY25">
        <v>9.4147431585951992E-3</v>
      </c>
      <c r="OZ25">
        <v>1.0354389064893501E-2</v>
      </c>
      <c r="PA25">
        <v>1.1433522196980199E-2</v>
      </c>
      <c r="PB25">
        <v>1.17523452913163E-2</v>
      </c>
      <c r="PC25">
        <v>1.2990423504735E-2</v>
      </c>
      <c r="PD25">
        <v>3.98462822431703E-2</v>
      </c>
      <c r="PE25">
        <v>2.812819288457E-2</v>
      </c>
      <c r="PF25">
        <v>2.3254724807736799E-2</v>
      </c>
      <c r="PG25">
        <v>1.59659701494397E-2</v>
      </c>
      <c r="PH25">
        <v>1.2869776496426901E-2</v>
      </c>
      <c r="PI25">
        <v>1.1628254513430501E-2</v>
      </c>
      <c r="PJ25">
        <v>9.6180528133085006E-3</v>
      </c>
      <c r="PK25">
        <v>8.4347617854923004E-3</v>
      </c>
      <c r="PL25">
        <v>9.2951166946249001E-3</v>
      </c>
      <c r="PM25">
        <v>7.8942611351213998E-3</v>
      </c>
      <c r="PN25">
        <v>8.0991171141131992E-3</v>
      </c>
      <c r="PO25">
        <v>8.1322741302088004E-3</v>
      </c>
      <c r="PP25">
        <v>8.1162675702746E-3</v>
      </c>
      <c r="PQ25">
        <v>7.9315144962809007E-3</v>
      </c>
      <c r="PR25">
        <v>8.8057823336730005E-3</v>
      </c>
      <c r="PS25">
        <v>7.6950461592472999E-3</v>
      </c>
      <c r="PT25">
        <v>7.9757484772058004E-3</v>
      </c>
      <c r="PU25">
        <v>8.1961771246965992E-3</v>
      </c>
      <c r="PV25">
        <v>8.1138921907020992E-3</v>
      </c>
      <c r="PW25">
        <v>7.6642981891351996E-3</v>
      </c>
      <c r="PX25">
        <v>8.5336622438823007E-3</v>
      </c>
      <c r="PY25">
        <v>8.0036632271355008E-3</v>
      </c>
      <c r="PZ25">
        <v>7.7440919254248E-3</v>
      </c>
      <c r="QA25">
        <v>8.3850435194856993E-3</v>
      </c>
      <c r="QB25">
        <v>7.9732040774783998E-3</v>
      </c>
      <c r="QC25">
        <v>7.9731973650515008E-3</v>
      </c>
      <c r="QD25">
        <v>8.5334635240372995E-3</v>
      </c>
      <c r="QE25">
        <v>7.8844587437493004E-3</v>
      </c>
      <c r="QF25">
        <v>7.8700062278034E-3</v>
      </c>
      <c r="QG25">
        <v>8.3316141595858005E-3</v>
      </c>
      <c r="QH25">
        <v>9.1110320258174001E-3</v>
      </c>
      <c r="QI25">
        <v>1.00401522564497E-2</v>
      </c>
      <c r="QJ25">
        <v>1.15893861875421E-2</v>
      </c>
      <c r="QK25">
        <v>1.16428916577523E-2</v>
      </c>
      <c r="QL25">
        <v>1.23542792869552E-2</v>
      </c>
    </row>
    <row r="26" spans="1:454" x14ac:dyDescent="0.2">
      <c r="A26" s="27" t="s">
        <v>4546</v>
      </c>
      <c r="B26">
        <v>574</v>
      </c>
      <c r="C26" s="27" t="s">
        <v>4506</v>
      </c>
      <c r="D26">
        <v>0.85567058538069141</v>
      </c>
      <c r="E26">
        <v>1</v>
      </c>
      <c r="F26">
        <v>93.2822446870005</v>
      </c>
      <c r="G26">
        <v>2.1672473867595818</v>
      </c>
      <c r="H26" s="27" t="s">
        <v>4507</v>
      </c>
      <c r="I26" s="27" t="s">
        <v>852</v>
      </c>
      <c r="J26" s="27" t="s">
        <v>4508</v>
      </c>
      <c r="K26">
        <v>50</v>
      </c>
      <c r="L26">
        <v>902</v>
      </c>
      <c r="M26" s="27" t="s">
        <v>4547</v>
      </c>
      <c r="N26" s="27" t="s">
        <v>4510</v>
      </c>
      <c r="O26" s="27" t="s">
        <v>4375</v>
      </c>
      <c r="P26" s="27" t="s">
        <v>4511</v>
      </c>
      <c r="Q26">
        <v>541</v>
      </c>
      <c r="R26">
        <v>541</v>
      </c>
      <c r="S26">
        <v>80.276619999999994</v>
      </c>
      <c r="T26">
        <v>0.27501708000000002</v>
      </c>
      <c r="U26">
        <v>33.613678</v>
      </c>
      <c r="V26">
        <v>0.31980399999999998</v>
      </c>
      <c r="W26">
        <v>0.50776069999999995</v>
      </c>
      <c r="X26">
        <v>0.27501708000000002</v>
      </c>
      <c r="Y26">
        <v>2.2841363999999999E-2</v>
      </c>
      <c r="Z26">
        <v>923.5367</v>
      </c>
      <c r="AA26">
        <v>-1.2288100999999999E-2</v>
      </c>
      <c r="AB26" t="b">
        <v>1</v>
      </c>
      <c r="AC26">
        <v>1.5312610000000001E-2</v>
      </c>
      <c r="AD26">
        <v>6.1347833702584804</v>
      </c>
      <c r="AE26">
        <v>0.1285379321445618</v>
      </c>
      <c r="AF26" s="27" t="s">
        <v>4548</v>
      </c>
      <c r="AG26" s="27" t="s">
        <v>4513</v>
      </c>
      <c r="AH26" s="27" t="s">
        <v>4514</v>
      </c>
      <c r="AI26" s="27" t="s">
        <v>4515</v>
      </c>
      <c r="AJ26" s="27" t="s">
        <v>4516</v>
      </c>
      <c r="AK26" s="27" t="s">
        <v>4382</v>
      </c>
      <c r="AL26" s="27" t="s">
        <v>4383</v>
      </c>
      <c r="AM26" s="27" t="s">
        <v>4384</v>
      </c>
      <c r="AN26">
        <v>6.3606545E-2</v>
      </c>
      <c r="AO26">
        <v>5.8190763E-2</v>
      </c>
      <c r="AP26">
        <v>673.59029999999996</v>
      </c>
      <c r="AQ26">
        <v>4.2456407000000002E-2</v>
      </c>
      <c r="AR26">
        <v>2.2622151000000002E-3</v>
      </c>
      <c r="AS26" s="27" t="s">
        <v>11</v>
      </c>
      <c r="AT26" s="27" t="s">
        <v>11</v>
      </c>
      <c r="AU26">
        <v>42.648829999999997</v>
      </c>
      <c r="AV26">
        <v>0.25808036000000001</v>
      </c>
      <c r="AW26">
        <v>6.2661049999999996E-2</v>
      </c>
      <c r="AX26">
        <v>0.48605155999999999</v>
      </c>
      <c r="AY26">
        <v>7.0439119999999994E-2</v>
      </c>
      <c r="AZ26">
        <v>768.01990000000001</v>
      </c>
      <c r="BA26">
        <v>622.75120000000004</v>
      </c>
      <c r="BB26">
        <v>0.25808036000000001</v>
      </c>
      <c r="BC26">
        <v>5.4522040000000001E-2</v>
      </c>
      <c r="BD26">
        <v>2.2730193999999999E-2</v>
      </c>
      <c r="BE26">
        <v>3.1925510000000001E-3</v>
      </c>
      <c r="BF26">
        <v>-5.0012067E-2</v>
      </c>
      <c r="BG26" s="27" t="s">
        <v>11</v>
      </c>
      <c r="BH26" s="27" t="s">
        <v>11</v>
      </c>
      <c r="BI26" t="b">
        <v>1</v>
      </c>
      <c r="BJ26">
        <v>35.877850000000002</v>
      </c>
      <c r="BK26">
        <v>0.25949723000000002</v>
      </c>
      <c r="BL26">
        <v>6.8082400000000001E-2</v>
      </c>
      <c r="BM26">
        <v>0.47116172000000001</v>
      </c>
      <c r="BN26">
        <v>9.8510124000000004E-2</v>
      </c>
      <c r="BO26">
        <v>513.72619999999995</v>
      </c>
      <c r="BP26">
        <v>488.50900000000001</v>
      </c>
      <c r="BQ26">
        <v>0.25949723000000002</v>
      </c>
      <c r="BR26">
        <v>6.4029420000000004E-2</v>
      </c>
      <c r="BS26">
        <v>2.2663169E-2</v>
      </c>
      <c r="BT26">
        <v>3.3769310000000001E-3</v>
      </c>
      <c r="BU26">
        <v>5.1977552000000003E-2</v>
      </c>
      <c r="BV26" s="27" t="s">
        <v>11</v>
      </c>
      <c r="BW26" s="27" t="s">
        <v>11</v>
      </c>
      <c r="BX26" t="b">
        <v>1</v>
      </c>
      <c r="BY26">
        <v>80.276619999999994</v>
      </c>
      <c r="BZ26">
        <v>78.526679999999999</v>
      </c>
      <c r="CA26">
        <v>-1.4233395</v>
      </c>
      <c r="CB26">
        <v>47.495693000000003</v>
      </c>
      <c r="CC26">
        <v>18.866634000000001</v>
      </c>
      <c r="CD26">
        <v>27.307245000000002</v>
      </c>
      <c r="CE26">
        <v>46.173879999999997</v>
      </c>
      <c r="CF26">
        <v>52</v>
      </c>
      <c r="CG26">
        <v>45</v>
      </c>
      <c r="CH26">
        <v>5562</v>
      </c>
      <c r="CI26">
        <v>2794</v>
      </c>
      <c r="CJ26">
        <v>2768</v>
      </c>
      <c r="CK26">
        <v>19</v>
      </c>
      <c r="CL26">
        <v>187</v>
      </c>
      <c r="CM26">
        <v>96</v>
      </c>
      <c r="CN26">
        <v>91</v>
      </c>
      <c r="CO26">
        <v>3.7044978</v>
      </c>
      <c r="CP26">
        <v>0.27630058000000002</v>
      </c>
      <c r="CQ26">
        <v>7.7125360000000004E-2</v>
      </c>
      <c r="CR26">
        <v>0.27643812000000001</v>
      </c>
      <c r="CS26">
        <v>4.3989588000000003E-2</v>
      </c>
      <c r="CT26">
        <v>0.51354765999999996</v>
      </c>
      <c r="CU26">
        <v>5.8317571999999998E-2</v>
      </c>
      <c r="CV26">
        <v>2.3199405999999999E-2</v>
      </c>
      <c r="CW26">
        <v>2.3048754999999998E-3</v>
      </c>
      <c r="CX26">
        <v>1723.3677</v>
      </c>
      <c r="CY26">
        <v>1134.6545000000001</v>
      </c>
      <c r="CZ26">
        <v>-3.0139927E-2</v>
      </c>
      <c r="DA26">
        <v>14</v>
      </c>
      <c r="DB26">
        <v>14</v>
      </c>
      <c r="DC26">
        <v>5</v>
      </c>
      <c r="DD26">
        <v>5</v>
      </c>
      <c r="DE26">
        <v>1</v>
      </c>
      <c r="DF26">
        <v>2</v>
      </c>
      <c r="DG26">
        <v>3</v>
      </c>
      <c r="DH26">
        <v>0</v>
      </c>
      <c r="DI26">
        <v>1</v>
      </c>
      <c r="DJ26">
        <v>2</v>
      </c>
      <c r="DK26">
        <v>1</v>
      </c>
      <c r="DL26">
        <v>2</v>
      </c>
      <c r="DM26">
        <v>3</v>
      </c>
      <c r="DN26">
        <v>2</v>
      </c>
      <c r="DO26">
        <v>1</v>
      </c>
      <c r="DP26">
        <v>2</v>
      </c>
      <c r="DQ26">
        <v>2</v>
      </c>
      <c r="DR26">
        <v>1</v>
      </c>
      <c r="DS26">
        <v>1</v>
      </c>
      <c r="DT26">
        <v>1</v>
      </c>
      <c r="DU26">
        <v>3</v>
      </c>
      <c r="DV26">
        <v>2</v>
      </c>
      <c r="DW26">
        <v>2</v>
      </c>
      <c r="DX26">
        <v>3</v>
      </c>
      <c r="DY26">
        <v>3</v>
      </c>
      <c r="DZ26">
        <v>2</v>
      </c>
      <c r="EA26">
        <v>3</v>
      </c>
      <c r="EB26">
        <v>4</v>
      </c>
      <c r="EC26">
        <v>2</v>
      </c>
      <c r="ED26">
        <v>2</v>
      </c>
      <c r="EE26">
        <v>4</v>
      </c>
      <c r="EF26">
        <v>1</v>
      </c>
      <c r="EG26">
        <v>1</v>
      </c>
      <c r="EH26">
        <v>1</v>
      </c>
      <c r="EI26">
        <v>0</v>
      </c>
      <c r="EJ26">
        <v>52</v>
      </c>
      <c r="EK26">
        <v>68</v>
      </c>
      <c r="EL26">
        <v>60</v>
      </c>
      <c r="EM26">
        <v>85</v>
      </c>
      <c r="EN26">
        <v>71</v>
      </c>
      <c r="EO26">
        <v>80</v>
      </c>
      <c r="EP26">
        <v>95</v>
      </c>
      <c r="EQ26">
        <v>107</v>
      </c>
      <c r="ER26">
        <v>72</v>
      </c>
      <c r="ES26">
        <v>95</v>
      </c>
      <c r="ET26">
        <v>91</v>
      </c>
      <c r="EU26">
        <v>100</v>
      </c>
      <c r="EV26">
        <v>97</v>
      </c>
      <c r="EW26">
        <v>99</v>
      </c>
      <c r="EX26">
        <v>68</v>
      </c>
      <c r="EY26">
        <v>116</v>
      </c>
      <c r="EZ26">
        <v>87</v>
      </c>
      <c r="FA26">
        <v>97</v>
      </c>
      <c r="FB26">
        <v>88</v>
      </c>
      <c r="FC26">
        <v>110</v>
      </c>
      <c r="FD26">
        <v>70</v>
      </c>
      <c r="FE26">
        <v>113</v>
      </c>
      <c r="FF26">
        <v>87</v>
      </c>
      <c r="FG26">
        <v>91</v>
      </c>
      <c r="FH26">
        <v>85</v>
      </c>
      <c r="FI26">
        <v>89</v>
      </c>
      <c r="FJ26">
        <v>76</v>
      </c>
      <c r="FK26">
        <v>98</v>
      </c>
      <c r="FL26">
        <v>79</v>
      </c>
      <c r="FM26">
        <v>80</v>
      </c>
      <c r="FN26">
        <v>57</v>
      </c>
      <c r="FO26">
        <v>45</v>
      </c>
      <c r="FP26">
        <v>30</v>
      </c>
      <c r="FQ26">
        <v>35</v>
      </c>
      <c r="FR26">
        <v>21</v>
      </c>
      <c r="FS26">
        <v>0.26923078</v>
      </c>
      <c r="FT26">
        <v>0.20588235999999999</v>
      </c>
      <c r="FU26">
        <v>8.3333335999999994E-2</v>
      </c>
      <c r="FV26">
        <v>5.8823529999999999E-2</v>
      </c>
      <c r="FW26">
        <v>1.4084507E-2</v>
      </c>
      <c r="FX26">
        <v>2.5000000000000001E-2</v>
      </c>
      <c r="FY26">
        <v>3.1578947000000003E-2</v>
      </c>
      <c r="FZ26">
        <v>0</v>
      </c>
      <c r="GA26">
        <v>1.3888889E-2</v>
      </c>
      <c r="GB26">
        <v>2.1052632000000002E-2</v>
      </c>
      <c r="GC26">
        <v>1.0989011E-2</v>
      </c>
      <c r="GD26">
        <v>0.02</v>
      </c>
      <c r="GE26">
        <v>3.0927835000000001E-2</v>
      </c>
      <c r="GF26">
        <v>2.0202020000000001E-2</v>
      </c>
      <c r="GG26">
        <v>1.4705882E-2</v>
      </c>
      <c r="GH26">
        <v>1.7241380000000001E-2</v>
      </c>
      <c r="GI26">
        <v>2.2988505999999999E-2</v>
      </c>
      <c r="GJ26">
        <v>1.0309278E-2</v>
      </c>
      <c r="GK26">
        <v>1.1363636999999999E-2</v>
      </c>
      <c r="GL26">
        <v>9.0909089999999994E-3</v>
      </c>
      <c r="GM26">
        <v>4.2857144E-2</v>
      </c>
      <c r="GN26">
        <v>1.7699115000000001E-2</v>
      </c>
      <c r="GO26">
        <v>2.2988505999999999E-2</v>
      </c>
      <c r="GP26">
        <v>3.2967034999999999E-2</v>
      </c>
      <c r="GQ26">
        <v>3.5294119999999998E-2</v>
      </c>
      <c r="GR26">
        <v>2.2471910000000001E-2</v>
      </c>
      <c r="GS26">
        <v>3.9473683000000002E-2</v>
      </c>
      <c r="GT26">
        <v>4.0816326E-2</v>
      </c>
      <c r="GU26">
        <v>2.5316456000000001E-2</v>
      </c>
      <c r="GV26">
        <v>2.5000000000000001E-2</v>
      </c>
      <c r="GW26">
        <v>7.0175440000000006E-2</v>
      </c>
      <c r="GX26">
        <v>2.2222222999999999E-2</v>
      </c>
      <c r="GY26">
        <v>3.3333334999999999E-2</v>
      </c>
      <c r="GZ26">
        <v>2.8571428999999999E-2</v>
      </c>
      <c r="HA26">
        <v>0</v>
      </c>
      <c r="HB26">
        <v>14</v>
      </c>
      <c r="HC26">
        <v>9</v>
      </c>
      <c r="HD26">
        <v>4</v>
      </c>
      <c r="HE26">
        <v>3</v>
      </c>
      <c r="HF26">
        <v>3</v>
      </c>
      <c r="HG26">
        <v>1</v>
      </c>
      <c r="HH26">
        <v>2</v>
      </c>
      <c r="HI26">
        <v>5</v>
      </c>
      <c r="HJ26">
        <v>3</v>
      </c>
      <c r="HK26">
        <v>3</v>
      </c>
      <c r="HL26">
        <v>2</v>
      </c>
      <c r="HM26">
        <v>1</v>
      </c>
      <c r="HN26">
        <v>3</v>
      </c>
      <c r="HO26">
        <v>2</v>
      </c>
      <c r="HP26">
        <v>3</v>
      </c>
      <c r="HQ26">
        <v>4</v>
      </c>
      <c r="HR26">
        <v>0</v>
      </c>
      <c r="HS26">
        <v>0</v>
      </c>
      <c r="HT26">
        <v>4</v>
      </c>
      <c r="HU26">
        <v>0</v>
      </c>
      <c r="HV26">
        <v>0</v>
      </c>
      <c r="HW26">
        <v>2</v>
      </c>
      <c r="HX26">
        <v>2</v>
      </c>
      <c r="HY26">
        <v>0</v>
      </c>
      <c r="HZ26">
        <v>1</v>
      </c>
      <c r="IA26">
        <v>3</v>
      </c>
      <c r="IB26">
        <v>3</v>
      </c>
      <c r="IC26">
        <v>2</v>
      </c>
      <c r="ID26">
        <v>2</v>
      </c>
      <c r="IE26">
        <v>3</v>
      </c>
      <c r="IF26">
        <v>3</v>
      </c>
      <c r="IG26">
        <v>3</v>
      </c>
      <c r="IH26">
        <v>1</v>
      </c>
      <c r="II26">
        <v>0</v>
      </c>
      <c r="IJ26">
        <v>0</v>
      </c>
      <c r="IK26">
        <v>45</v>
      </c>
      <c r="IL26">
        <v>45</v>
      </c>
      <c r="IM26">
        <v>61</v>
      </c>
      <c r="IN26">
        <v>71</v>
      </c>
      <c r="IO26">
        <v>67</v>
      </c>
      <c r="IP26">
        <v>79</v>
      </c>
      <c r="IQ26">
        <v>89</v>
      </c>
      <c r="IR26">
        <v>79</v>
      </c>
      <c r="IS26">
        <v>65</v>
      </c>
      <c r="IT26">
        <v>111</v>
      </c>
      <c r="IU26">
        <v>81</v>
      </c>
      <c r="IV26">
        <v>96</v>
      </c>
      <c r="IW26">
        <v>108</v>
      </c>
      <c r="IX26">
        <v>90</v>
      </c>
      <c r="IY26">
        <v>79</v>
      </c>
      <c r="IZ26">
        <v>108</v>
      </c>
      <c r="JA26">
        <v>85</v>
      </c>
      <c r="JB26">
        <v>89</v>
      </c>
      <c r="JC26">
        <v>113</v>
      </c>
      <c r="JD26">
        <v>86</v>
      </c>
      <c r="JE26">
        <v>79</v>
      </c>
      <c r="JF26">
        <v>110</v>
      </c>
      <c r="JG26">
        <v>104</v>
      </c>
      <c r="JH26">
        <v>83</v>
      </c>
      <c r="JI26">
        <v>96</v>
      </c>
      <c r="JJ26">
        <v>103</v>
      </c>
      <c r="JK26">
        <v>95</v>
      </c>
      <c r="JL26">
        <v>101</v>
      </c>
      <c r="JM26">
        <v>79</v>
      </c>
      <c r="JN26">
        <v>77</v>
      </c>
      <c r="JO26">
        <v>62</v>
      </c>
      <c r="JP26">
        <v>47</v>
      </c>
      <c r="JQ26">
        <v>31</v>
      </c>
      <c r="JR26">
        <v>35</v>
      </c>
      <c r="JS26">
        <v>19</v>
      </c>
      <c r="JT26">
        <v>0.31111112000000002</v>
      </c>
      <c r="JU26">
        <v>0.2</v>
      </c>
      <c r="JV26">
        <v>6.5573770000000003E-2</v>
      </c>
      <c r="JW26">
        <v>4.2253520000000003E-2</v>
      </c>
      <c r="JX26">
        <v>4.4776120000000003E-2</v>
      </c>
      <c r="JY26">
        <v>1.2658228000000001E-2</v>
      </c>
      <c r="JZ26">
        <v>2.2471910000000001E-2</v>
      </c>
      <c r="KA26">
        <v>6.3291139999999996E-2</v>
      </c>
      <c r="KB26">
        <v>4.6153846999999998E-2</v>
      </c>
      <c r="KC26">
        <v>2.7027028000000002E-2</v>
      </c>
      <c r="KD26">
        <v>2.4691358E-2</v>
      </c>
      <c r="KE26">
        <v>1.0416666999999999E-2</v>
      </c>
      <c r="KF26">
        <v>2.7777777999999999E-2</v>
      </c>
      <c r="KG26">
        <v>2.2222222999999999E-2</v>
      </c>
      <c r="KH26">
        <v>3.7974679999999997E-2</v>
      </c>
      <c r="KI26">
        <v>3.7037037000000002E-2</v>
      </c>
      <c r="KJ26">
        <v>0</v>
      </c>
      <c r="KK26">
        <v>0</v>
      </c>
      <c r="KL26">
        <v>3.5398230000000003E-2</v>
      </c>
      <c r="KM26">
        <v>0</v>
      </c>
      <c r="KN26">
        <v>0</v>
      </c>
      <c r="KO26">
        <v>1.8181817999999999E-2</v>
      </c>
      <c r="KP26">
        <v>1.9230770000000001E-2</v>
      </c>
      <c r="KQ26">
        <v>0</v>
      </c>
      <c r="KR26">
        <v>1.0416666999999999E-2</v>
      </c>
      <c r="KS26">
        <v>2.9126214000000001E-2</v>
      </c>
      <c r="KT26">
        <v>3.1578947000000003E-2</v>
      </c>
      <c r="KU26">
        <v>1.980198E-2</v>
      </c>
      <c r="KV26">
        <v>2.5316456000000001E-2</v>
      </c>
      <c r="KW26">
        <v>3.8961038000000003E-2</v>
      </c>
      <c r="KX26">
        <v>4.8387094999999998E-2</v>
      </c>
      <c r="KY26">
        <v>6.3829789999999997E-2</v>
      </c>
      <c r="KZ26">
        <v>3.2258064000000003E-2</v>
      </c>
      <c r="LA26">
        <v>0</v>
      </c>
      <c r="LB26">
        <v>0</v>
      </c>
      <c r="LC26">
        <v>0.29963752254843712</v>
      </c>
      <c r="LD26">
        <v>0.1576733747127434</v>
      </c>
      <c r="LE26">
        <v>8.8614582648683896E-2</v>
      </c>
      <c r="LF26">
        <v>5.5020771576985102E-2</v>
      </c>
      <c r="LG26">
        <v>3.8678983535367702E-2</v>
      </c>
      <c r="LH26">
        <v>3.0729482485094502E-2</v>
      </c>
      <c r="LI26">
        <v>2.6862429088773399E-2</v>
      </c>
      <c r="LJ26">
        <v>2.4981291911052798E-2</v>
      </c>
      <c r="LK26">
        <v>2.40662083270585E-2</v>
      </c>
      <c r="LL26">
        <v>2.36210637753409E-2</v>
      </c>
      <c r="LM26">
        <v>2.3404522166038999E-2</v>
      </c>
      <c r="LN26">
        <v>2.3299184993252901E-2</v>
      </c>
      <c r="LO26">
        <v>2.3247943478948398E-2</v>
      </c>
      <c r="LP26">
        <v>2.3223016924354498E-2</v>
      </c>
      <c r="LQ26">
        <v>2.3210891343517202E-2</v>
      </c>
      <c r="LR26">
        <v>2.3204992826332E-2</v>
      </c>
      <c r="LS26">
        <v>2.32021234788383E-2</v>
      </c>
      <c r="LT26">
        <v>2.32007276780327E-2</v>
      </c>
      <c r="LU26">
        <v>2.3200048687463101E-2</v>
      </c>
      <c r="LV26">
        <v>2.3199718390910899E-2</v>
      </c>
      <c r="LW26">
        <v>2.3199557717379901E-2</v>
      </c>
      <c r="LX26">
        <v>2.3199479557364601E-2</v>
      </c>
      <c r="LY26">
        <v>2.3199441536242101E-2</v>
      </c>
      <c r="LZ26">
        <v>2.31994230407781E-2</v>
      </c>
      <c r="MA26">
        <v>2.31994140436164E-2</v>
      </c>
      <c r="MB26">
        <v>2.3199409666925901E-2</v>
      </c>
      <c r="MC26">
        <v>2.3199407537874601E-2</v>
      </c>
      <c r="MD26">
        <v>2.3199406502192699E-2</v>
      </c>
      <c r="ME26">
        <v>2.3199405998382699E-2</v>
      </c>
      <c r="MF26">
        <v>2.31994057533032E-2</v>
      </c>
      <c r="MG26">
        <v>2.3199405634083702E-2</v>
      </c>
      <c r="MH26">
        <v>2.3199405576089099E-2</v>
      </c>
      <c r="MI26">
        <v>2.31994055478775E-2</v>
      </c>
      <c r="MJ26">
        <v>2.3199405534153901E-2</v>
      </c>
      <c r="MK26">
        <v>2.3199405527478002E-2</v>
      </c>
      <c r="ML26">
        <v>0.29963752254843712</v>
      </c>
      <c r="MM26">
        <v>0.1576733747127434</v>
      </c>
      <c r="MN26">
        <v>8.8614582648683896E-2</v>
      </c>
      <c r="MO26">
        <v>5.5020771576985102E-2</v>
      </c>
      <c r="MP26">
        <v>3.8678983535367702E-2</v>
      </c>
      <c r="MQ26">
        <v>3.0729482485094502E-2</v>
      </c>
      <c r="MR26">
        <v>2.6862429088773399E-2</v>
      </c>
      <c r="MS26">
        <v>2.4981291911052798E-2</v>
      </c>
      <c r="MT26">
        <v>2.40662083270585E-2</v>
      </c>
      <c r="MU26">
        <v>2.36210637753409E-2</v>
      </c>
      <c r="MV26">
        <v>2.3404522166038999E-2</v>
      </c>
      <c r="MW26">
        <v>2.3299184993252901E-2</v>
      </c>
      <c r="MX26">
        <v>2.3247943478948398E-2</v>
      </c>
      <c r="MY26">
        <v>2.3223016924354498E-2</v>
      </c>
      <c r="MZ26">
        <v>2.3210891343517202E-2</v>
      </c>
      <c r="NA26">
        <v>2.3204992826332E-2</v>
      </c>
      <c r="NB26">
        <v>2.32021234788383E-2</v>
      </c>
      <c r="NC26">
        <v>2.32007276780327E-2</v>
      </c>
      <c r="ND26">
        <v>2.3200048687463101E-2</v>
      </c>
      <c r="NE26">
        <v>2.3199718390910899E-2</v>
      </c>
      <c r="NF26">
        <v>2.3199557717379901E-2</v>
      </c>
      <c r="NG26">
        <v>2.3199479557364601E-2</v>
      </c>
      <c r="NH26">
        <v>2.3199441536242101E-2</v>
      </c>
      <c r="NI26">
        <v>2.31994230407781E-2</v>
      </c>
      <c r="NJ26">
        <v>2.31994140436164E-2</v>
      </c>
      <c r="NK26">
        <v>2.3199409666925901E-2</v>
      </c>
      <c r="NL26">
        <v>2.3199407537874601E-2</v>
      </c>
      <c r="NM26">
        <v>2.3199406502192699E-2</v>
      </c>
      <c r="NN26">
        <v>2.3199405998382699E-2</v>
      </c>
      <c r="NO26">
        <v>2.31994057533032E-2</v>
      </c>
      <c r="NP26">
        <v>2.3199405634083702E-2</v>
      </c>
      <c r="NQ26">
        <v>2.3199405576089099E-2</v>
      </c>
      <c r="NR26">
        <v>2.31994055478775E-2</v>
      </c>
      <c r="NS26">
        <v>2.3199405534153901E-2</v>
      </c>
      <c r="NT26">
        <v>2.3199405527478002E-2</v>
      </c>
      <c r="NU26">
        <v>6.4459521862932398E-2</v>
      </c>
      <c r="NV26">
        <v>4.5044567313134602E-2</v>
      </c>
      <c r="NW26">
        <v>3.7310710510550502E-2</v>
      </c>
      <c r="NX26">
        <v>2.5327564947553099E-2</v>
      </c>
      <c r="NY26">
        <v>2.3344434200105499E-2</v>
      </c>
      <c r="NZ26">
        <v>1.97325101578378E-2</v>
      </c>
      <c r="OA26">
        <v>1.70342835880107E-2</v>
      </c>
      <c r="OB26">
        <v>1.55444823770064E-2</v>
      </c>
      <c r="OC26">
        <v>1.8429329285074601E-2</v>
      </c>
      <c r="OD26">
        <v>1.6000112598941699E-2</v>
      </c>
      <c r="OE26">
        <v>1.6256769991296501E-2</v>
      </c>
      <c r="OF26">
        <v>1.55121976258039E-2</v>
      </c>
      <c r="OG26">
        <v>1.5720385493172801E-2</v>
      </c>
      <c r="OH26">
        <v>1.55611789077243E-2</v>
      </c>
      <c r="OI26">
        <v>1.86109819217859E-2</v>
      </c>
      <c r="OJ26">
        <v>1.4437193544400999E-2</v>
      </c>
      <c r="OK26">
        <v>1.6537697764954E-2</v>
      </c>
      <c r="OL26">
        <v>1.5704793157020499E-2</v>
      </c>
      <c r="OM26">
        <v>1.6447287986399401E-2</v>
      </c>
      <c r="ON26">
        <v>1.47998648851928E-2</v>
      </c>
      <c r="OO26">
        <v>1.8349045971474898E-2</v>
      </c>
      <c r="OP26">
        <v>1.46139535894421E-2</v>
      </c>
      <c r="OQ26">
        <v>1.6536764639847299E-2</v>
      </c>
      <c r="OR26">
        <v>1.6187081865702301E-2</v>
      </c>
      <c r="OS26">
        <v>1.6720930123981501E-2</v>
      </c>
      <c r="OT26">
        <v>1.63589203420893E-2</v>
      </c>
      <c r="OU26">
        <v>1.7639230229305299E-2</v>
      </c>
      <c r="OV26">
        <v>1.5628317755206299E-2</v>
      </c>
      <c r="OW26">
        <v>1.7315482705874501E-2</v>
      </c>
      <c r="OX26">
        <v>1.72116932862315E-2</v>
      </c>
      <c r="OY26">
        <v>2.0260206742306299E-2</v>
      </c>
      <c r="OZ26">
        <v>2.27251352545619E-2</v>
      </c>
      <c r="PA26">
        <v>2.77141982954793E-2</v>
      </c>
      <c r="PB26">
        <v>2.5694920179318199E-2</v>
      </c>
      <c r="PC26">
        <v>3.3039678834683998E-2</v>
      </c>
      <c r="PD26">
        <v>6.9155165400599197E-2</v>
      </c>
      <c r="PE26">
        <v>5.5015433101340598E-2</v>
      </c>
      <c r="PF26">
        <v>3.7013994444600198E-2</v>
      </c>
      <c r="PG26">
        <v>2.7604893566457501E-2</v>
      </c>
      <c r="PH26">
        <v>2.4004381532955602E-2</v>
      </c>
      <c r="PI26">
        <v>1.9851500426920399E-2</v>
      </c>
      <c r="PJ26">
        <v>1.7570049097132098E-2</v>
      </c>
      <c r="PK26">
        <v>1.7951764166990299E-2</v>
      </c>
      <c r="PL26">
        <v>1.9358459962650398E-2</v>
      </c>
      <c r="PM26">
        <v>1.4867080582176199E-2</v>
      </c>
      <c r="PN26">
        <v>1.7183527293455701E-2</v>
      </c>
      <c r="PO26">
        <v>1.5814695124236E-2</v>
      </c>
      <c r="PP26">
        <v>1.49432614702678E-2</v>
      </c>
      <c r="PQ26">
        <v>1.6280351289224001E-2</v>
      </c>
      <c r="PR26">
        <v>1.7319666544885599E-2</v>
      </c>
      <c r="PS26">
        <v>1.49297794684282E-2</v>
      </c>
      <c r="PT26">
        <v>1.6721883313909999E-2</v>
      </c>
      <c r="PU26">
        <v>1.6359373992201699E-2</v>
      </c>
      <c r="PV26">
        <v>1.46141285858018E-2</v>
      </c>
      <c r="PW26">
        <v>1.6628133254512199E-2</v>
      </c>
      <c r="PX26">
        <v>1.73155379807549E-2</v>
      </c>
      <c r="PY26">
        <v>1.4799790514420401E-2</v>
      </c>
      <c r="PZ26">
        <v>1.51957828178154E-2</v>
      </c>
      <c r="QA26">
        <v>1.69118313738085E-2</v>
      </c>
      <c r="QB26">
        <v>1.5781604223418299E-2</v>
      </c>
      <c r="QC26">
        <v>1.5265181797614699E-2</v>
      </c>
      <c r="QD26">
        <v>1.58600852096265E-2</v>
      </c>
      <c r="QE26">
        <v>1.54071374029193E-2</v>
      </c>
      <c r="QF26">
        <v>1.7315482705874501E-2</v>
      </c>
      <c r="QG26">
        <v>1.7529183695533399E-2</v>
      </c>
      <c r="QH26">
        <v>1.9453351733445499E-2</v>
      </c>
      <c r="QI26">
        <v>2.2248936497152198E-2</v>
      </c>
      <c r="QJ26">
        <v>2.72713044009972E-2</v>
      </c>
      <c r="QK26">
        <v>2.5694920179318199E-2</v>
      </c>
      <c r="QL26">
        <v>3.4715190400106601E-2</v>
      </c>
    </row>
    <row r="27" spans="1:454" x14ac:dyDescent="0.2">
      <c r="A27" s="27" t="s">
        <v>4444</v>
      </c>
      <c r="B27">
        <v>1520</v>
      </c>
      <c r="C27" s="27" t="s">
        <v>4549</v>
      </c>
      <c r="D27">
        <v>0.82258414906003285</v>
      </c>
      <c r="E27">
        <v>1</v>
      </c>
      <c r="F27">
        <v>93.192939902149163</v>
      </c>
      <c r="G27">
        <v>2.299342105263158</v>
      </c>
      <c r="H27" s="27" t="s">
        <v>4550</v>
      </c>
      <c r="I27" s="27" t="s">
        <v>1033</v>
      </c>
      <c r="J27" s="27" t="s">
        <v>4551</v>
      </c>
      <c r="K27">
        <v>75</v>
      </c>
      <c r="L27">
        <v>272</v>
      </c>
      <c r="M27" s="27" t="s">
        <v>4445</v>
      </c>
      <c r="N27" s="27" t="s">
        <v>4436</v>
      </c>
      <c r="O27" s="27" t="s">
        <v>4375</v>
      </c>
      <c r="P27" s="27" t="s">
        <v>4552</v>
      </c>
      <c r="Q27">
        <v>1398</v>
      </c>
      <c r="R27">
        <v>1398</v>
      </c>
      <c r="S27">
        <v>77.550719999999998</v>
      </c>
      <c r="T27">
        <v>0.27997731999999997</v>
      </c>
      <c r="U27">
        <v>34.035049000000001</v>
      </c>
      <c r="V27">
        <v>0.170489</v>
      </c>
      <c r="W27">
        <v>0.40002265999999997</v>
      </c>
      <c r="X27">
        <v>0.27997731999999997</v>
      </c>
      <c r="Y27">
        <v>4.7230434000000002E-2</v>
      </c>
      <c r="Z27">
        <v>442.42833999999999</v>
      </c>
      <c r="AA27">
        <v>-1.3998623999999999E-2</v>
      </c>
      <c r="AB27" t="b">
        <v>1</v>
      </c>
      <c r="AC27">
        <v>1.2364478000000001</v>
      </c>
      <c r="AD27">
        <v>6.1990815448742085</v>
      </c>
      <c r="AE27">
        <v>0.1045370747629758</v>
      </c>
      <c r="AF27" s="27" t="s">
        <v>4446</v>
      </c>
      <c r="AG27" s="27" t="s">
        <v>4439</v>
      </c>
      <c r="AH27" s="27" t="s">
        <v>4440</v>
      </c>
      <c r="AI27" s="27" t="s">
        <v>4441</v>
      </c>
      <c r="AJ27" s="27" t="s">
        <v>4442</v>
      </c>
      <c r="AK27" s="27" t="s">
        <v>4443</v>
      </c>
      <c r="AL27" s="27" t="s">
        <v>4383</v>
      </c>
      <c r="AM27" s="27" t="s">
        <v>4384</v>
      </c>
      <c r="AN27">
        <v>5.1389406999999998E-2</v>
      </c>
      <c r="AO27">
        <v>4.7387662999999997E-2</v>
      </c>
      <c r="AP27">
        <v>316.75360000000001</v>
      </c>
      <c r="AQ27">
        <v>3.3434980000000003E-2</v>
      </c>
      <c r="AR27">
        <v>3.1744107000000001E-3</v>
      </c>
      <c r="AS27" s="27" t="s">
        <v>11</v>
      </c>
      <c r="AT27" s="27" t="s">
        <v>11</v>
      </c>
      <c r="AU27">
        <v>34.239905999999998</v>
      </c>
      <c r="AV27">
        <v>0.22524403000000001</v>
      </c>
      <c r="AW27">
        <v>4.7366522000000001E-2</v>
      </c>
      <c r="AX27">
        <v>0.3911675</v>
      </c>
      <c r="AY27">
        <v>6.7806710000000006E-2</v>
      </c>
      <c r="AZ27">
        <v>496.80205999999998</v>
      </c>
      <c r="BA27">
        <v>433.88060000000002</v>
      </c>
      <c r="BB27">
        <v>0.22524403000000001</v>
      </c>
      <c r="BC27">
        <v>4.3314539999999999E-2</v>
      </c>
      <c r="BD27">
        <v>5.0094201999999997E-2</v>
      </c>
      <c r="BE27">
        <v>4.4801329999999999E-3</v>
      </c>
      <c r="BF27">
        <v>-6.6042273999999998E-2</v>
      </c>
      <c r="BG27" s="27" t="s">
        <v>11</v>
      </c>
      <c r="BH27" s="27" t="s">
        <v>11</v>
      </c>
      <c r="BI27" t="b">
        <v>1</v>
      </c>
      <c r="BJ27">
        <v>44.747025000000001</v>
      </c>
      <c r="BK27">
        <v>0.31418040000000003</v>
      </c>
      <c r="BL27">
        <v>5.4131159999999998E-2</v>
      </c>
      <c r="BM27">
        <v>0.37474146000000003</v>
      </c>
      <c r="BN27">
        <v>6.1661555999999999E-2</v>
      </c>
      <c r="BO27">
        <v>333.16890000000001</v>
      </c>
      <c r="BP27">
        <v>270.00488000000001</v>
      </c>
      <c r="BQ27">
        <v>0.31418040000000003</v>
      </c>
      <c r="BR27">
        <v>4.9165197000000001E-2</v>
      </c>
      <c r="BS27">
        <v>4.3713894000000003E-2</v>
      </c>
      <c r="BT27">
        <v>4.5598210000000004E-3</v>
      </c>
      <c r="BU27">
        <v>2.1608325000000001E-2</v>
      </c>
      <c r="BV27" s="27" t="s">
        <v>11</v>
      </c>
      <c r="BW27" s="27" t="s">
        <v>11</v>
      </c>
      <c r="BX27" t="b">
        <v>1</v>
      </c>
      <c r="BY27">
        <v>77.550719999999998</v>
      </c>
      <c r="BZ27">
        <v>78.986930000000001</v>
      </c>
      <c r="CA27">
        <v>3.1966670000000001</v>
      </c>
      <c r="CB27">
        <v>69.275409999999994</v>
      </c>
      <c r="CC27">
        <v>33.816690000000001</v>
      </c>
      <c r="CD27">
        <v>31.502369999999999</v>
      </c>
      <c r="CE27">
        <v>65.319059999999993</v>
      </c>
      <c r="CF27">
        <v>92</v>
      </c>
      <c r="CG27">
        <v>94</v>
      </c>
      <c r="CH27">
        <v>7563</v>
      </c>
      <c r="CI27">
        <v>3776</v>
      </c>
      <c r="CJ27">
        <v>3787</v>
      </c>
      <c r="CK27">
        <v>20</v>
      </c>
      <c r="CL27">
        <v>490</v>
      </c>
      <c r="CM27">
        <v>244</v>
      </c>
      <c r="CN27">
        <v>246</v>
      </c>
      <c r="CO27">
        <v>3.371543</v>
      </c>
      <c r="CP27">
        <v>0.28250560000000002</v>
      </c>
      <c r="CQ27">
        <v>6.1379499999999997E-2</v>
      </c>
      <c r="CR27">
        <v>0.28188397999999998</v>
      </c>
      <c r="CS27">
        <v>3.3263213999999999E-2</v>
      </c>
      <c r="CT27">
        <v>0.40994049999999999</v>
      </c>
      <c r="CU27">
        <v>4.6956379999999999E-2</v>
      </c>
      <c r="CV27">
        <v>4.7559629999999999E-2</v>
      </c>
      <c r="CW27">
        <v>3.1047446999999998E-3</v>
      </c>
      <c r="CX27">
        <v>1118.3753999999999</v>
      </c>
      <c r="CY27">
        <v>932.26829999999995</v>
      </c>
      <c r="CZ27">
        <v>-4.9180889999999998E-2</v>
      </c>
      <c r="DA27">
        <v>29</v>
      </c>
      <c r="DB27">
        <v>12</v>
      </c>
      <c r="DC27">
        <v>13</v>
      </c>
      <c r="DD27">
        <v>14</v>
      </c>
      <c r="DE27">
        <v>11</v>
      </c>
      <c r="DF27">
        <v>3</v>
      </c>
      <c r="DG27">
        <v>11</v>
      </c>
      <c r="DH27">
        <v>5</v>
      </c>
      <c r="DI27">
        <v>6</v>
      </c>
      <c r="DJ27">
        <v>6</v>
      </c>
      <c r="DK27">
        <v>5</v>
      </c>
      <c r="DL27">
        <v>3</v>
      </c>
      <c r="DM27">
        <v>4</v>
      </c>
      <c r="DN27">
        <v>7</v>
      </c>
      <c r="DO27">
        <v>5</v>
      </c>
      <c r="DP27">
        <v>5</v>
      </c>
      <c r="DQ27">
        <v>3</v>
      </c>
      <c r="DR27">
        <v>9</v>
      </c>
      <c r="DS27">
        <v>8</v>
      </c>
      <c r="DT27">
        <v>3</v>
      </c>
      <c r="DU27">
        <v>5</v>
      </c>
      <c r="DV27">
        <v>3</v>
      </c>
      <c r="DW27">
        <v>6</v>
      </c>
      <c r="DX27">
        <v>6</v>
      </c>
      <c r="DY27">
        <v>7</v>
      </c>
      <c r="DZ27">
        <v>9</v>
      </c>
      <c r="EA27">
        <v>10</v>
      </c>
      <c r="EB27">
        <v>6</v>
      </c>
      <c r="EC27">
        <v>6</v>
      </c>
      <c r="ED27">
        <v>7</v>
      </c>
      <c r="EE27">
        <v>4</v>
      </c>
      <c r="EF27">
        <v>5</v>
      </c>
      <c r="EG27">
        <v>4</v>
      </c>
      <c r="EH27">
        <v>1</v>
      </c>
      <c r="EI27">
        <v>3</v>
      </c>
      <c r="EJ27">
        <v>92</v>
      </c>
      <c r="EK27">
        <v>93</v>
      </c>
      <c r="EL27">
        <v>87</v>
      </c>
      <c r="EM27">
        <v>118</v>
      </c>
      <c r="EN27">
        <v>118</v>
      </c>
      <c r="EO27">
        <v>90</v>
      </c>
      <c r="EP27">
        <v>131</v>
      </c>
      <c r="EQ27">
        <v>134</v>
      </c>
      <c r="ER27">
        <v>127</v>
      </c>
      <c r="ES27">
        <v>141</v>
      </c>
      <c r="ET27">
        <v>145</v>
      </c>
      <c r="EU27">
        <v>116</v>
      </c>
      <c r="EV27">
        <v>128</v>
      </c>
      <c r="EW27">
        <v>116</v>
      </c>
      <c r="EX27">
        <v>129</v>
      </c>
      <c r="EY27">
        <v>140</v>
      </c>
      <c r="EZ27">
        <v>119</v>
      </c>
      <c r="FA27">
        <v>97</v>
      </c>
      <c r="FB27">
        <v>142</v>
      </c>
      <c r="FC27">
        <v>130</v>
      </c>
      <c r="FD27">
        <v>115</v>
      </c>
      <c r="FE27">
        <v>136</v>
      </c>
      <c r="FF27">
        <v>93</v>
      </c>
      <c r="FG27">
        <v>113</v>
      </c>
      <c r="FH27">
        <v>120</v>
      </c>
      <c r="FI27">
        <v>130</v>
      </c>
      <c r="FJ27">
        <v>102</v>
      </c>
      <c r="FK27">
        <v>142</v>
      </c>
      <c r="FL27">
        <v>108</v>
      </c>
      <c r="FM27">
        <v>94</v>
      </c>
      <c r="FN27">
        <v>81</v>
      </c>
      <c r="FO27">
        <v>44</v>
      </c>
      <c r="FP27">
        <v>39</v>
      </c>
      <c r="FQ27">
        <v>43</v>
      </c>
      <c r="FR27">
        <v>23</v>
      </c>
      <c r="FS27">
        <v>0.31521739999999998</v>
      </c>
      <c r="FT27">
        <v>0.12903224999999999</v>
      </c>
      <c r="FU27">
        <v>0.14942527999999999</v>
      </c>
      <c r="FV27">
        <v>0.11864406600000001</v>
      </c>
      <c r="FW27">
        <v>9.3220339999999999E-2</v>
      </c>
      <c r="FX27">
        <v>3.3333334999999999E-2</v>
      </c>
      <c r="FY27">
        <v>8.3969470000000004E-2</v>
      </c>
      <c r="FZ27">
        <v>3.7313430000000002E-2</v>
      </c>
      <c r="GA27">
        <v>4.7244094E-2</v>
      </c>
      <c r="GB27">
        <v>4.2553189999999998E-2</v>
      </c>
      <c r="GC27">
        <v>3.4482760000000001E-2</v>
      </c>
      <c r="GD27">
        <v>2.5862070000000001E-2</v>
      </c>
      <c r="GE27">
        <v>3.125E-2</v>
      </c>
      <c r="GF27">
        <v>6.0344825999999997E-2</v>
      </c>
      <c r="GG27">
        <v>3.8759689999999999E-2</v>
      </c>
      <c r="GH27">
        <v>3.5714286999999997E-2</v>
      </c>
      <c r="GI27">
        <v>2.5210084000000001E-2</v>
      </c>
      <c r="GJ27">
        <v>9.2783500000000005E-2</v>
      </c>
      <c r="GK27">
        <v>5.6338026999999999E-2</v>
      </c>
      <c r="GL27">
        <v>2.3076923999999999E-2</v>
      </c>
      <c r="GM27">
        <v>4.3478259999999998E-2</v>
      </c>
      <c r="GN27">
        <v>2.2058824000000001E-2</v>
      </c>
      <c r="GO27">
        <v>6.4516130000000005E-2</v>
      </c>
      <c r="GP27">
        <v>5.3097344999999997E-2</v>
      </c>
      <c r="GQ27">
        <v>5.8333334000000001E-2</v>
      </c>
      <c r="GR27">
        <v>6.9230769999999997E-2</v>
      </c>
      <c r="GS27">
        <v>9.8039219999999996E-2</v>
      </c>
      <c r="GT27">
        <v>4.2253520000000003E-2</v>
      </c>
      <c r="GU27">
        <v>5.5555555999999999E-2</v>
      </c>
      <c r="GV27">
        <v>7.4468080000000006E-2</v>
      </c>
      <c r="GW27">
        <v>4.9382716E-2</v>
      </c>
      <c r="GX27">
        <v>0.11363637</v>
      </c>
      <c r="GY27">
        <v>0.102564104</v>
      </c>
      <c r="GZ27">
        <v>2.3255814E-2</v>
      </c>
      <c r="HA27">
        <v>0.13043478</v>
      </c>
      <c r="HB27">
        <v>37</v>
      </c>
      <c r="HC27">
        <v>20</v>
      </c>
      <c r="HD27">
        <v>18</v>
      </c>
      <c r="HE27">
        <v>9</v>
      </c>
      <c r="HF27">
        <v>7</v>
      </c>
      <c r="HG27">
        <v>9</v>
      </c>
      <c r="HH27">
        <v>7</v>
      </c>
      <c r="HI27">
        <v>11</v>
      </c>
      <c r="HJ27">
        <v>8</v>
      </c>
      <c r="HK27">
        <v>4</v>
      </c>
      <c r="HL27">
        <v>4</v>
      </c>
      <c r="HM27">
        <v>7</v>
      </c>
      <c r="HN27">
        <v>5</v>
      </c>
      <c r="HO27">
        <v>6</v>
      </c>
      <c r="HP27">
        <v>3</v>
      </c>
      <c r="HQ27">
        <v>2</v>
      </c>
      <c r="HR27">
        <v>2</v>
      </c>
      <c r="HS27">
        <v>4</v>
      </c>
      <c r="HT27">
        <v>2</v>
      </c>
      <c r="HU27">
        <v>6</v>
      </c>
      <c r="HV27">
        <v>5</v>
      </c>
      <c r="HW27">
        <v>1</v>
      </c>
      <c r="HX27">
        <v>6</v>
      </c>
      <c r="HY27">
        <v>4</v>
      </c>
      <c r="HZ27">
        <v>3</v>
      </c>
      <c r="IA27">
        <v>7</v>
      </c>
      <c r="IB27">
        <v>7</v>
      </c>
      <c r="IC27">
        <v>7</v>
      </c>
      <c r="ID27">
        <v>11</v>
      </c>
      <c r="IE27">
        <v>5</v>
      </c>
      <c r="IF27">
        <v>6</v>
      </c>
      <c r="IG27">
        <v>7</v>
      </c>
      <c r="IH27">
        <v>2</v>
      </c>
      <c r="II27">
        <v>2</v>
      </c>
      <c r="IJ27">
        <v>2</v>
      </c>
      <c r="IK27">
        <v>94</v>
      </c>
      <c r="IL27">
        <v>88</v>
      </c>
      <c r="IM27">
        <v>105</v>
      </c>
      <c r="IN27">
        <v>103</v>
      </c>
      <c r="IO27">
        <v>102</v>
      </c>
      <c r="IP27">
        <v>107</v>
      </c>
      <c r="IQ27">
        <v>110</v>
      </c>
      <c r="IR27">
        <v>120</v>
      </c>
      <c r="IS27">
        <v>104</v>
      </c>
      <c r="IT27">
        <v>140</v>
      </c>
      <c r="IU27">
        <v>146</v>
      </c>
      <c r="IV27">
        <v>95</v>
      </c>
      <c r="IW27">
        <v>144</v>
      </c>
      <c r="IX27">
        <v>119</v>
      </c>
      <c r="IY27">
        <v>115</v>
      </c>
      <c r="IZ27">
        <v>118</v>
      </c>
      <c r="JA27">
        <v>119</v>
      </c>
      <c r="JB27">
        <v>111</v>
      </c>
      <c r="JC27">
        <v>120</v>
      </c>
      <c r="JD27">
        <v>121</v>
      </c>
      <c r="JE27">
        <v>118</v>
      </c>
      <c r="JF27">
        <v>150</v>
      </c>
      <c r="JG27">
        <v>131</v>
      </c>
      <c r="JH27">
        <v>107</v>
      </c>
      <c r="JI27">
        <v>136</v>
      </c>
      <c r="JJ27">
        <v>120</v>
      </c>
      <c r="JK27">
        <v>131</v>
      </c>
      <c r="JL27">
        <v>132</v>
      </c>
      <c r="JM27">
        <v>124</v>
      </c>
      <c r="JN27">
        <v>99</v>
      </c>
      <c r="JO27">
        <v>85</v>
      </c>
      <c r="JP27">
        <v>68</v>
      </c>
      <c r="JQ27">
        <v>50</v>
      </c>
      <c r="JR27">
        <v>35</v>
      </c>
      <c r="JS27">
        <v>20</v>
      </c>
      <c r="JT27">
        <v>0.39361702999999998</v>
      </c>
      <c r="JU27">
        <v>0.22727273000000001</v>
      </c>
      <c r="JV27">
        <v>0.17142858</v>
      </c>
      <c r="JW27">
        <v>8.7378639999999994E-2</v>
      </c>
      <c r="JX27">
        <v>6.8627454000000004E-2</v>
      </c>
      <c r="JY27">
        <v>8.4112149999999997E-2</v>
      </c>
      <c r="JZ27">
        <v>6.3636360000000003E-2</v>
      </c>
      <c r="KA27">
        <v>9.1666670000000006E-2</v>
      </c>
      <c r="KB27">
        <v>7.6923080000000005E-2</v>
      </c>
      <c r="KC27">
        <v>2.8571428999999999E-2</v>
      </c>
      <c r="KD27">
        <v>2.739726E-2</v>
      </c>
      <c r="KE27">
        <v>7.368421E-2</v>
      </c>
      <c r="KF27">
        <v>3.4722224000000003E-2</v>
      </c>
      <c r="KG27">
        <v>5.042017E-2</v>
      </c>
      <c r="KH27">
        <v>2.6086956000000001E-2</v>
      </c>
      <c r="KI27">
        <v>1.6949153000000002E-2</v>
      </c>
      <c r="KJ27">
        <v>1.6806723999999999E-2</v>
      </c>
      <c r="KK27">
        <v>3.6036037E-2</v>
      </c>
      <c r="KL27">
        <v>1.6666667999999999E-2</v>
      </c>
      <c r="KM27">
        <v>4.9586776999999999E-2</v>
      </c>
      <c r="KN27">
        <v>4.2372882000000001E-2</v>
      </c>
      <c r="KO27">
        <v>6.6666670000000003E-3</v>
      </c>
      <c r="KP27">
        <v>4.5801528000000001E-2</v>
      </c>
      <c r="KQ27">
        <v>3.7383175999999997E-2</v>
      </c>
      <c r="KR27">
        <v>2.2058824000000001E-2</v>
      </c>
      <c r="KS27">
        <v>5.8333334000000001E-2</v>
      </c>
      <c r="KT27">
        <v>5.3435112999999999E-2</v>
      </c>
      <c r="KU27">
        <v>5.3030305E-2</v>
      </c>
      <c r="KV27">
        <v>8.8709675000000002E-2</v>
      </c>
      <c r="KW27">
        <v>5.0505050000000003E-2</v>
      </c>
      <c r="KX27">
        <v>7.0588239999999997E-2</v>
      </c>
      <c r="KY27">
        <v>0.10294117999999999</v>
      </c>
      <c r="KZ27">
        <v>0.04</v>
      </c>
      <c r="LA27">
        <v>5.7142856999999998E-2</v>
      </c>
      <c r="LB27">
        <v>0.1</v>
      </c>
      <c r="LC27">
        <v>0.32944361492991447</v>
      </c>
      <c r="LD27">
        <v>0.2138879585606972</v>
      </c>
      <c r="LE27">
        <v>0.1457032435672308</v>
      </c>
      <c r="LF27">
        <v>0.1054702034477104</v>
      </c>
      <c r="LG27">
        <v>8.1730315154358399E-2</v>
      </c>
      <c r="LH27">
        <v>6.7722368091282903E-2</v>
      </c>
      <c r="LI27">
        <v>5.9456845587671399E-2</v>
      </c>
      <c r="LJ27">
        <v>5.4579695356443303E-2</v>
      </c>
      <c r="LK27">
        <v>5.17018864378209E-2</v>
      </c>
      <c r="LL27">
        <v>5.0003807892059701E-2</v>
      </c>
      <c r="LM27">
        <v>4.9001840482439302E-2</v>
      </c>
      <c r="LN27">
        <v>4.84106200748513E-2</v>
      </c>
      <c r="LO27">
        <v>4.8061764845636797E-2</v>
      </c>
      <c r="LP27">
        <v>4.7855919496950797E-2</v>
      </c>
      <c r="LQ27">
        <v>4.7734458489555001E-2</v>
      </c>
      <c r="LR27">
        <v>4.7662789265976301E-2</v>
      </c>
      <c r="LS27">
        <v>4.7620500158397701E-2</v>
      </c>
      <c r="LT27">
        <v>4.7595547067928803E-2</v>
      </c>
      <c r="LU27">
        <v>4.7580823259373801E-2</v>
      </c>
      <c r="LV27">
        <v>4.7572135335982701E-2</v>
      </c>
      <c r="LW27">
        <v>4.7567008944087101E-2</v>
      </c>
      <c r="LX27">
        <v>4.7563984067751898E-2</v>
      </c>
      <c r="LY27">
        <v>4.75621992106771E-2</v>
      </c>
      <c r="LZ27">
        <v>4.7561146038770402E-2</v>
      </c>
      <c r="MA27">
        <v>4.7560524604661897E-2</v>
      </c>
      <c r="MB27">
        <v>4.75601579215508E-2</v>
      </c>
      <c r="MC27">
        <v>4.7559941556690799E-2</v>
      </c>
      <c r="MD27">
        <v>4.7559813888545598E-2</v>
      </c>
      <c r="ME27">
        <v>4.7559738556741199E-2</v>
      </c>
      <c r="MF27">
        <v>4.7559694106493001E-2</v>
      </c>
      <c r="MG27">
        <v>4.7559667878200901E-2</v>
      </c>
      <c r="MH27">
        <v>4.7559652401947497E-2</v>
      </c>
      <c r="MI27">
        <v>4.7559643270036901E-2</v>
      </c>
      <c r="MJ27">
        <v>4.7559637881666103E-2</v>
      </c>
      <c r="MK27">
        <v>4.7559634702206602E-2</v>
      </c>
      <c r="ML27">
        <v>0.32944361492991447</v>
      </c>
      <c r="MM27">
        <v>0.2138879585606972</v>
      </c>
      <c r="MN27">
        <v>0.1457032435672308</v>
      </c>
      <c r="MO27">
        <v>0.1054702034477104</v>
      </c>
      <c r="MP27">
        <v>8.1730315154358399E-2</v>
      </c>
      <c r="MQ27">
        <v>6.7722368091282903E-2</v>
      </c>
      <c r="MR27">
        <v>5.9456845587671399E-2</v>
      </c>
      <c r="MS27">
        <v>5.4579695356443303E-2</v>
      </c>
      <c r="MT27">
        <v>5.17018864378209E-2</v>
      </c>
      <c r="MU27">
        <v>5.0003807892059701E-2</v>
      </c>
      <c r="MV27">
        <v>4.9001840482439302E-2</v>
      </c>
      <c r="MW27">
        <v>4.84106200748513E-2</v>
      </c>
      <c r="MX27">
        <v>4.8061764845636797E-2</v>
      </c>
      <c r="MY27">
        <v>4.7855919496950797E-2</v>
      </c>
      <c r="MZ27">
        <v>4.7734458489555001E-2</v>
      </c>
      <c r="NA27">
        <v>4.7662789265976301E-2</v>
      </c>
      <c r="NB27">
        <v>4.7620500158397701E-2</v>
      </c>
      <c r="NC27">
        <v>4.7595547067928803E-2</v>
      </c>
      <c r="ND27">
        <v>4.7580823259373801E-2</v>
      </c>
      <c r="NE27">
        <v>4.7572135335982701E-2</v>
      </c>
      <c r="NF27">
        <v>4.7567008944087101E-2</v>
      </c>
      <c r="NG27">
        <v>4.7563984067751898E-2</v>
      </c>
      <c r="NH27">
        <v>4.75621992106771E-2</v>
      </c>
      <c r="NI27">
        <v>4.7561146038770402E-2</v>
      </c>
      <c r="NJ27">
        <v>4.7560524604661897E-2</v>
      </c>
      <c r="NK27">
        <v>4.75601579215508E-2</v>
      </c>
      <c r="NL27">
        <v>4.7559941556690799E-2</v>
      </c>
      <c r="NM27">
        <v>4.7559813888545598E-2</v>
      </c>
      <c r="NN27">
        <v>4.7559738556741199E-2</v>
      </c>
      <c r="NO27">
        <v>4.7559694106493001E-2</v>
      </c>
      <c r="NP27">
        <v>4.7559667878200901E-2</v>
      </c>
      <c r="NQ27">
        <v>4.7559652401947497E-2</v>
      </c>
      <c r="NR27">
        <v>4.7559643270036901E-2</v>
      </c>
      <c r="NS27">
        <v>4.7559637881666103E-2</v>
      </c>
      <c r="NT27">
        <v>4.7559634702206602E-2</v>
      </c>
      <c r="NU27">
        <v>5.0954958276357598E-2</v>
      </c>
      <c r="NV27">
        <v>4.4232900054929997E-2</v>
      </c>
      <c r="NW27">
        <v>3.9251173511482398E-2</v>
      </c>
      <c r="NX27">
        <v>2.9717248302234E-2</v>
      </c>
      <c r="NY27">
        <v>2.6504706887100899E-2</v>
      </c>
      <c r="NZ27">
        <v>2.7518864157014E-2</v>
      </c>
      <c r="OA27">
        <v>2.1827964790866398E-2</v>
      </c>
      <c r="OB27">
        <v>2.0756542010162499E-2</v>
      </c>
      <c r="OC27">
        <v>2.07245944318892E-2</v>
      </c>
      <c r="OD27">
        <v>1.94689549120695E-2</v>
      </c>
      <c r="OE27">
        <v>1.9045411600329298E-2</v>
      </c>
      <c r="OF27">
        <v>2.09267541300713E-2</v>
      </c>
      <c r="OG27">
        <v>1.9949674472554E-2</v>
      </c>
      <c r="OH27">
        <v>2.0812580193903901E-2</v>
      </c>
      <c r="OI27">
        <v>1.9815767068521499E-2</v>
      </c>
      <c r="OJ27">
        <v>1.9091423759077301E-2</v>
      </c>
      <c r="OK27">
        <v>2.05253879795614E-2</v>
      </c>
      <c r="OL27">
        <v>2.2525546957975099E-2</v>
      </c>
      <c r="OM27">
        <v>1.8956054559541601E-2</v>
      </c>
      <c r="ON27">
        <v>1.9715391958315599E-2</v>
      </c>
      <c r="OO27">
        <v>2.0834399100909302E-2</v>
      </c>
      <c r="OP27">
        <v>1.93202814529338E-2</v>
      </c>
      <c r="OQ27">
        <v>2.2959334614074001E-2</v>
      </c>
      <c r="OR27">
        <v>2.09996880609182E-2</v>
      </c>
      <c r="OS27">
        <v>2.0435707047427299E-2</v>
      </c>
      <c r="OT27">
        <v>1.9713033844184599E-2</v>
      </c>
      <c r="OU27">
        <v>2.2003827946833501E-2</v>
      </c>
      <c r="OV27">
        <v>1.8952078090951899E-2</v>
      </c>
      <c r="OW27">
        <v>2.1436336256380799E-2</v>
      </c>
      <c r="OX27">
        <v>2.2845736404730001E-2</v>
      </c>
      <c r="OY27">
        <v>2.4478538004333299E-2</v>
      </c>
      <c r="OZ27">
        <v>3.2696195105113297E-2</v>
      </c>
      <c r="PA27">
        <v>3.4654140340375603E-2</v>
      </c>
      <c r="PB27">
        <v>3.3059963514914699E-2</v>
      </c>
      <c r="PC27">
        <v>4.4812648119261597E-2</v>
      </c>
      <c r="PD27">
        <v>5.0451600812903903E-2</v>
      </c>
      <c r="PE27">
        <v>4.5378215535970698E-2</v>
      </c>
      <c r="PF27">
        <v>3.5994515500233602E-2</v>
      </c>
      <c r="PG27">
        <v>3.1614068562588103E-2</v>
      </c>
      <c r="PH27">
        <v>2.8322753207421499E-2</v>
      </c>
      <c r="PI27">
        <v>2.5415198814207701E-2</v>
      </c>
      <c r="PJ27">
        <v>2.3619550573573501E-2</v>
      </c>
      <c r="PK27">
        <v>2.1811004776388102E-2</v>
      </c>
      <c r="PL27">
        <v>2.2689419791641002E-2</v>
      </c>
      <c r="PM27">
        <v>1.95306044663602E-2</v>
      </c>
      <c r="PN27">
        <v>1.89875856863977E-2</v>
      </c>
      <c r="PO27">
        <v>2.29267780953935E-2</v>
      </c>
      <c r="PP27">
        <v>1.89290744540009E-2</v>
      </c>
      <c r="PQ27">
        <v>2.05735173889562E-2</v>
      </c>
      <c r="PR27">
        <v>2.08692036465353E-2</v>
      </c>
      <c r="PS27">
        <v>2.0612534683549798E-2</v>
      </c>
      <c r="PT27">
        <v>2.05253879795614E-2</v>
      </c>
      <c r="PU27">
        <v>2.11780886267477E-2</v>
      </c>
      <c r="PV27">
        <v>2.04398497106754E-2</v>
      </c>
      <c r="PW27">
        <v>2.03616628186617E-2</v>
      </c>
      <c r="PX27">
        <v>2.0592848877096701E-2</v>
      </c>
      <c r="PY27">
        <v>1.8498964311749699E-2</v>
      </c>
      <c r="PZ27">
        <v>1.9645913362001201E-2</v>
      </c>
      <c r="QA27">
        <v>2.15277934829479E-2</v>
      </c>
      <c r="QB27">
        <v>1.9319613917308801E-2</v>
      </c>
      <c r="QC27">
        <v>2.0435632203250901E-2</v>
      </c>
      <c r="QD27">
        <v>1.9645470369966202E-2</v>
      </c>
      <c r="QE27">
        <v>1.9578719983102299E-2</v>
      </c>
      <c r="QF27">
        <v>2.0135680090674402E-2</v>
      </c>
      <c r="QG27">
        <v>2.2307206831551501E-2</v>
      </c>
      <c r="QH27">
        <v>2.39354456791794E-2</v>
      </c>
      <c r="QI27">
        <v>2.6570942500585198E-2</v>
      </c>
      <c r="QJ27">
        <v>3.0750806454424399E-2</v>
      </c>
      <c r="QK27">
        <v>3.6517547790907601E-2</v>
      </c>
      <c r="QL27">
        <v>4.7993014100916803E-2</v>
      </c>
    </row>
    <row r="28" spans="1:454" x14ac:dyDescent="0.2">
      <c r="A28" s="27" t="s">
        <v>4553</v>
      </c>
      <c r="B28">
        <v>858</v>
      </c>
      <c r="C28" s="27" t="s">
        <v>4554</v>
      </c>
      <c r="D28">
        <v>0.76753708197382065</v>
      </c>
      <c r="E28">
        <v>1</v>
      </c>
      <c r="F28">
        <v>95.4856967108107</v>
      </c>
      <c r="G28">
        <v>1.8752913752913756</v>
      </c>
      <c r="H28" s="27" t="s">
        <v>4555</v>
      </c>
      <c r="I28" s="27" t="s">
        <v>852</v>
      </c>
      <c r="J28" s="27" t="s">
        <v>4556</v>
      </c>
      <c r="K28">
        <v>119</v>
      </c>
      <c r="L28">
        <v>905</v>
      </c>
      <c r="M28" s="27" t="s">
        <v>4557</v>
      </c>
      <c r="N28" s="27" t="s">
        <v>4558</v>
      </c>
      <c r="O28" s="27" t="s">
        <v>4375</v>
      </c>
      <c r="P28" s="27" t="s">
        <v>4559</v>
      </c>
      <c r="Q28">
        <v>798</v>
      </c>
      <c r="R28">
        <v>798</v>
      </c>
      <c r="S28">
        <v>100.29456999999999</v>
      </c>
      <c r="T28">
        <v>0.27104282000000002</v>
      </c>
      <c r="U28">
        <v>39.486213999999997</v>
      </c>
      <c r="V28">
        <v>0.42355399999999999</v>
      </c>
      <c r="W28">
        <v>0.53740542999999996</v>
      </c>
      <c r="X28">
        <v>0.27104282000000002</v>
      </c>
      <c r="Y28">
        <v>1.1811687E-2</v>
      </c>
      <c r="Z28">
        <v>656.54223999999999</v>
      </c>
      <c r="AA28">
        <v>2.6222731999999999E-2</v>
      </c>
      <c r="AB28" t="b">
        <v>1</v>
      </c>
      <c r="AC28">
        <v>0.58812310000000001</v>
      </c>
      <c r="AD28">
        <v>10.523864879406236</v>
      </c>
      <c r="AE28">
        <v>0.11627983488120371</v>
      </c>
      <c r="AF28" s="27" t="s">
        <v>4560</v>
      </c>
      <c r="AG28" s="27" t="s">
        <v>4561</v>
      </c>
      <c r="AH28" s="27" t="s">
        <v>4562</v>
      </c>
      <c r="AI28" s="27" t="s">
        <v>4563</v>
      </c>
      <c r="AJ28" s="27" t="s">
        <v>4564</v>
      </c>
      <c r="AK28" s="27" t="s">
        <v>4382</v>
      </c>
      <c r="AL28" s="27" t="s">
        <v>4383</v>
      </c>
      <c r="AM28" s="27" t="s">
        <v>4384</v>
      </c>
      <c r="AN28">
        <v>4.1347429999999998E-2</v>
      </c>
      <c r="AO28">
        <v>4.452031E-2</v>
      </c>
      <c r="AP28">
        <v>420.54126000000002</v>
      </c>
      <c r="AQ28">
        <v>2.69153E-2</v>
      </c>
      <c r="AR28">
        <v>1.2630636E-3</v>
      </c>
      <c r="AS28" s="27" t="s">
        <v>11</v>
      </c>
      <c r="AT28" s="27" t="s">
        <v>11</v>
      </c>
      <c r="AU28">
        <v>53.027977</v>
      </c>
      <c r="AV28">
        <v>0.24600641000000001</v>
      </c>
      <c r="AW28">
        <v>3.9637733000000001E-2</v>
      </c>
      <c r="AX28">
        <v>0.5151694</v>
      </c>
      <c r="AY28">
        <v>5.2700869999999997E-2</v>
      </c>
      <c r="AZ28">
        <v>746.89453000000003</v>
      </c>
      <c r="BA28">
        <v>562.16650000000004</v>
      </c>
      <c r="BB28">
        <v>0.24600641000000001</v>
      </c>
      <c r="BC28">
        <v>3.6056949999999997E-2</v>
      </c>
      <c r="BD28">
        <v>1.1128769E-2</v>
      </c>
      <c r="BE28">
        <v>1.7034102999999999E-3</v>
      </c>
      <c r="BF28">
        <v>-3.1734176000000003E-2</v>
      </c>
      <c r="BG28" s="27" t="s">
        <v>11</v>
      </c>
      <c r="BH28" s="27" t="s">
        <v>11</v>
      </c>
      <c r="BI28" t="b">
        <v>1</v>
      </c>
      <c r="BJ28">
        <v>47.518830000000001</v>
      </c>
      <c r="BK28">
        <v>0.27933871999999998</v>
      </c>
      <c r="BL28">
        <v>4.0509115999999998E-2</v>
      </c>
      <c r="BM28">
        <v>0.52895840000000005</v>
      </c>
      <c r="BN28">
        <v>8.2642309999999997E-2</v>
      </c>
      <c r="BO28">
        <v>391.47348</v>
      </c>
      <c r="BP28">
        <v>282.74515000000002</v>
      </c>
      <c r="BQ28">
        <v>0.27933871999999998</v>
      </c>
      <c r="BR28">
        <v>4.2335945999999999E-2</v>
      </c>
      <c r="BS28">
        <v>1.2370132000000001E-2</v>
      </c>
      <c r="BT28">
        <v>1.9983446999999998E-3</v>
      </c>
      <c r="BU28">
        <v>0.11930292000000001</v>
      </c>
      <c r="BV28" s="27" t="s">
        <v>11</v>
      </c>
      <c r="BW28" s="27" t="s">
        <v>11</v>
      </c>
      <c r="BX28" t="b">
        <v>1</v>
      </c>
      <c r="BY28">
        <v>100.29456999999999</v>
      </c>
      <c r="BZ28">
        <v>100.54680999999999</v>
      </c>
      <c r="CA28">
        <v>0.47566872999999998</v>
      </c>
      <c r="CB28">
        <v>64.941826000000006</v>
      </c>
      <c r="CC28">
        <v>26.513743999999999</v>
      </c>
      <c r="CD28">
        <v>33.392474999999997</v>
      </c>
      <c r="CE28">
        <v>59.906222999999997</v>
      </c>
      <c r="CF28">
        <v>140</v>
      </c>
      <c r="CG28">
        <v>178</v>
      </c>
      <c r="CH28">
        <v>11433</v>
      </c>
      <c r="CI28">
        <v>5422</v>
      </c>
      <c r="CJ28">
        <v>6011</v>
      </c>
      <c r="CK28">
        <v>89</v>
      </c>
      <c r="CL28">
        <v>290</v>
      </c>
      <c r="CM28">
        <v>129</v>
      </c>
      <c r="CN28">
        <v>161</v>
      </c>
      <c r="CO28">
        <v>4.093229</v>
      </c>
      <c r="CP28">
        <v>0.27194414</v>
      </c>
      <c r="CQ28">
        <v>4.7847502E-2</v>
      </c>
      <c r="CR28">
        <v>0.27209917</v>
      </c>
      <c r="CS28">
        <v>2.7760591000000001E-2</v>
      </c>
      <c r="CT28">
        <v>0.54234064000000004</v>
      </c>
      <c r="CU28">
        <v>4.2784455999999998E-2</v>
      </c>
      <c r="CV28">
        <v>1.1984424E-2</v>
      </c>
      <c r="CW28">
        <v>1.2310512E-3</v>
      </c>
      <c r="CX28">
        <v>1299.0635</v>
      </c>
      <c r="CY28">
        <v>902.93370000000004</v>
      </c>
      <c r="CZ28">
        <v>-6.2608815999999998E-2</v>
      </c>
      <c r="DA28">
        <v>35</v>
      </c>
      <c r="DB28">
        <v>21</v>
      </c>
      <c r="DC28">
        <v>11</v>
      </c>
      <c r="DD28">
        <v>7</v>
      </c>
      <c r="DE28">
        <v>2</v>
      </c>
      <c r="DF28">
        <v>2</v>
      </c>
      <c r="DG28">
        <v>1</v>
      </c>
      <c r="DH28">
        <v>0</v>
      </c>
      <c r="DI28">
        <v>2</v>
      </c>
      <c r="DJ28">
        <v>1</v>
      </c>
      <c r="DK28">
        <v>3</v>
      </c>
      <c r="DL28">
        <v>1</v>
      </c>
      <c r="DM28">
        <v>2</v>
      </c>
      <c r="DN28">
        <v>4</v>
      </c>
      <c r="DO28">
        <v>1</v>
      </c>
      <c r="DP28">
        <v>0</v>
      </c>
      <c r="DQ28">
        <v>2</v>
      </c>
      <c r="DR28">
        <v>1</v>
      </c>
      <c r="DS28">
        <v>2</v>
      </c>
      <c r="DT28">
        <v>2</v>
      </c>
      <c r="DU28">
        <v>1</v>
      </c>
      <c r="DV28">
        <v>1</v>
      </c>
      <c r="DW28">
        <v>6</v>
      </c>
      <c r="DX28">
        <v>1</v>
      </c>
      <c r="DY28">
        <v>2</v>
      </c>
      <c r="DZ28">
        <v>5</v>
      </c>
      <c r="EA28">
        <v>3</v>
      </c>
      <c r="EB28">
        <v>2</v>
      </c>
      <c r="EC28">
        <v>2</v>
      </c>
      <c r="ED28">
        <v>2</v>
      </c>
      <c r="EE28">
        <v>1</v>
      </c>
      <c r="EF28">
        <v>2</v>
      </c>
      <c r="EG28">
        <v>0</v>
      </c>
      <c r="EH28">
        <v>1</v>
      </c>
      <c r="EI28">
        <v>0</v>
      </c>
      <c r="EJ28">
        <v>140</v>
      </c>
      <c r="EK28">
        <v>131</v>
      </c>
      <c r="EL28">
        <v>177</v>
      </c>
      <c r="EM28">
        <v>144</v>
      </c>
      <c r="EN28">
        <v>174</v>
      </c>
      <c r="EO28">
        <v>117</v>
      </c>
      <c r="EP28">
        <v>193</v>
      </c>
      <c r="EQ28">
        <v>126</v>
      </c>
      <c r="ER28">
        <v>180</v>
      </c>
      <c r="ES28">
        <v>134</v>
      </c>
      <c r="ET28">
        <v>198</v>
      </c>
      <c r="EU28">
        <v>110</v>
      </c>
      <c r="EV28">
        <v>224</v>
      </c>
      <c r="EW28">
        <v>144</v>
      </c>
      <c r="EX28">
        <v>175</v>
      </c>
      <c r="EY28">
        <v>168</v>
      </c>
      <c r="EZ28">
        <v>187</v>
      </c>
      <c r="FA28">
        <v>134</v>
      </c>
      <c r="FB28">
        <v>215</v>
      </c>
      <c r="FC28">
        <v>150</v>
      </c>
      <c r="FD28">
        <v>183</v>
      </c>
      <c r="FE28">
        <v>154</v>
      </c>
      <c r="FF28">
        <v>173</v>
      </c>
      <c r="FG28">
        <v>111</v>
      </c>
      <c r="FH28">
        <v>212</v>
      </c>
      <c r="FI28">
        <v>169</v>
      </c>
      <c r="FJ28">
        <v>203</v>
      </c>
      <c r="FK28">
        <v>143</v>
      </c>
      <c r="FL28">
        <v>168</v>
      </c>
      <c r="FM28">
        <v>107</v>
      </c>
      <c r="FN28">
        <v>174</v>
      </c>
      <c r="FO28">
        <v>95</v>
      </c>
      <c r="FP28">
        <v>111</v>
      </c>
      <c r="FQ28">
        <v>89</v>
      </c>
      <c r="FR28">
        <v>109</v>
      </c>
      <c r="FS28">
        <v>0.25</v>
      </c>
      <c r="FT28">
        <v>0.16030533999999999</v>
      </c>
      <c r="FU28">
        <v>6.2146890000000003E-2</v>
      </c>
      <c r="FV28">
        <v>4.8611111999999998E-2</v>
      </c>
      <c r="FW28">
        <v>1.1494252999999999E-2</v>
      </c>
      <c r="FX28">
        <v>1.7094017999999999E-2</v>
      </c>
      <c r="FY28">
        <v>5.1813470000000002E-3</v>
      </c>
      <c r="FZ28">
        <v>0</v>
      </c>
      <c r="GA28">
        <v>1.1111111E-2</v>
      </c>
      <c r="GB28">
        <v>7.4626863999999998E-3</v>
      </c>
      <c r="GC28">
        <v>1.5151516E-2</v>
      </c>
      <c r="GD28">
        <v>9.0909089999999994E-3</v>
      </c>
      <c r="GE28">
        <v>8.9285719999999992E-3</v>
      </c>
      <c r="GF28">
        <v>2.7777777999999999E-2</v>
      </c>
      <c r="GG28">
        <v>5.7142857000000002E-3</v>
      </c>
      <c r="GH28">
        <v>0</v>
      </c>
      <c r="GI28">
        <v>1.0695187E-2</v>
      </c>
      <c r="GJ28">
        <v>7.4626863999999998E-3</v>
      </c>
      <c r="GK28">
        <v>9.3023259999999997E-3</v>
      </c>
      <c r="GL28">
        <v>1.3333334000000001E-2</v>
      </c>
      <c r="GM28">
        <v>5.4644806999999997E-3</v>
      </c>
      <c r="GN28">
        <v>6.4935065000000002E-3</v>
      </c>
      <c r="GO28">
        <v>3.4682079999999997E-2</v>
      </c>
      <c r="GP28">
        <v>9.0090090000000001E-3</v>
      </c>
      <c r="GQ28">
        <v>9.4339620000000006E-3</v>
      </c>
      <c r="GR28">
        <v>2.9585799999999999E-2</v>
      </c>
      <c r="GS28">
        <v>1.4778325E-2</v>
      </c>
      <c r="GT28">
        <v>1.3986014E-2</v>
      </c>
      <c r="GU28">
        <v>1.1904761999999999E-2</v>
      </c>
      <c r="GV28">
        <v>1.8691587999999999E-2</v>
      </c>
      <c r="GW28">
        <v>5.7471264000000001E-3</v>
      </c>
      <c r="GX28">
        <v>2.1052632000000002E-2</v>
      </c>
      <c r="GY28">
        <v>0</v>
      </c>
      <c r="GZ28">
        <v>1.1235955000000001E-2</v>
      </c>
      <c r="HA28">
        <v>0</v>
      </c>
      <c r="HB28">
        <v>58</v>
      </c>
      <c r="HC28">
        <v>16</v>
      </c>
      <c r="HD28">
        <v>7</v>
      </c>
      <c r="HE28">
        <v>6</v>
      </c>
      <c r="HF28">
        <v>5</v>
      </c>
      <c r="HG28">
        <v>7</v>
      </c>
      <c r="HH28">
        <v>4</v>
      </c>
      <c r="HI28">
        <v>5</v>
      </c>
      <c r="HJ28">
        <v>4</v>
      </c>
      <c r="HK28">
        <v>3</v>
      </c>
      <c r="HL28">
        <v>7</v>
      </c>
      <c r="HM28">
        <v>1</v>
      </c>
      <c r="HN28">
        <v>2</v>
      </c>
      <c r="HO28">
        <v>2</v>
      </c>
      <c r="HP28">
        <v>2</v>
      </c>
      <c r="HQ28">
        <v>2</v>
      </c>
      <c r="HR28">
        <v>4</v>
      </c>
      <c r="HS28">
        <v>3</v>
      </c>
      <c r="HT28">
        <v>4</v>
      </c>
      <c r="HU28">
        <v>2</v>
      </c>
      <c r="HV28">
        <v>1</v>
      </c>
      <c r="HW28">
        <v>2</v>
      </c>
      <c r="HX28">
        <v>1</v>
      </c>
      <c r="HY28">
        <v>5</v>
      </c>
      <c r="HZ28">
        <v>2</v>
      </c>
      <c r="IA28">
        <v>0</v>
      </c>
      <c r="IB28">
        <v>2</v>
      </c>
      <c r="IC28">
        <v>1</v>
      </c>
      <c r="ID28">
        <v>0</v>
      </c>
      <c r="IE28">
        <v>1</v>
      </c>
      <c r="IF28">
        <v>1</v>
      </c>
      <c r="IG28">
        <v>0</v>
      </c>
      <c r="IH28">
        <v>1</v>
      </c>
      <c r="II28">
        <v>0</v>
      </c>
      <c r="IJ28">
        <v>0</v>
      </c>
      <c r="IK28">
        <v>178</v>
      </c>
      <c r="IL28">
        <v>121</v>
      </c>
      <c r="IM28">
        <v>184</v>
      </c>
      <c r="IN28">
        <v>177</v>
      </c>
      <c r="IO28">
        <v>191</v>
      </c>
      <c r="IP28">
        <v>139</v>
      </c>
      <c r="IQ28">
        <v>211</v>
      </c>
      <c r="IR28">
        <v>166</v>
      </c>
      <c r="IS28">
        <v>198</v>
      </c>
      <c r="IT28">
        <v>162</v>
      </c>
      <c r="IU28">
        <v>197</v>
      </c>
      <c r="IV28">
        <v>131</v>
      </c>
      <c r="IW28">
        <v>221</v>
      </c>
      <c r="IX28">
        <v>171</v>
      </c>
      <c r="IY28">
        <v>200</v>
      </c>
      <c r="IZ28">
        <v>181</v>
      </c>
      <c r="JA28">
        <v>183</v>
      </c>
      <c r="JB28">
        <v>155</v>
      </c>
      <c r="JC28">
        <v>219</v>
      </c>
      <c r="JD28">
        <v>139</v>
      </c>
      <c r="JE28">
        <v>205</v>
      </c>
      <c r="JF28">
        <v>174</v>
      </c>
      <c r="JG28">
        <v>182</v>
      </c>
      <c r="JH28">
        <v>145</v>
      </c>
      <c r="JI28">
        <v>237</v>
      </c>
      <c r="JJ28">
        <v>172</v>
      </c>
      <c r="JK28">
        <v>204</v>
      </c>
      <c r="JL28">
        <v>175</v>
      </c>
      <c r="JM28">
        <v>197</v>
      </c>
      <c r="JN28">
        <v>129</v>
      </c>
      <c r="JO28">
        <v>176</v>
      </c>
      <c r="JP28">
        <v>116</v>
      </c>
      <c r="JQ28">
        <v>145</v>
      </c>
      <c r="JR28">
        <v>116</v>
      </c>
      <c r="JS28">
        <v>114</v>
      </c>
      <c r="JT28">
        <v>0.32584269999999999</v>
      </c>
      <c r="JU28">
        <v>0.1322314</v>
      </c>
      <c r="JV28">
        <v>3.8043476999999999E-2</v>
      </c>
      <c r="JW28">
        <v>3.3898304999999997E-2</v>
      </c>
      <c r="JX28">
        <v>2.6178010000000002E-2</v>
      </c>
      <c r="JY28">
        <v>5.0359710000000002E-2</v>
      </c>
      <c r="JZ28">
        <v>1.8957346999999999E-2</v>
      </c>
      <c r="KA28">
        <v>3.0120483E-2</v>
      </c>
      <c r="KB28">
        <v>2.0202020000000001E-2</v>
      </c>
      <c r="KC28">
        <v>1.8518519000000001E-2</v>
      </c>
      <c r="KD28">
        <v>3.5532995999999997E-2</v>
      </c>
      <c r="KE28">
        <v>7.6335880000000002E-3</v>
      </c>
      <c r="KF28">
        <v>9.049774E-3</v>
      </c>
      <c r="KG28">
        <v>1.16959065E-2</v>
      </c>
      <c r="KH28">
        <v>0.01</v>
      </c>
      <c r="KI28">
        <v>1.1049724E-2</v>
      </c>
      <c r="KJ28">
        <v>2.1857923000000001E-2</v>
      </c>
      <c r="KK28">
        <v>1.9354838999999999E-2</v>
      </c>
      <c r="KL28">
        <v>1.8264840000000001E-2</v>
      </c>
      <c r="KM28">
        <v>1.438849E-2</v>
      </c>
      <c r="KN28">
        <v>4.8780489999999998E-3</v>
      </c>
      <c r="KO28">
        <v>1.1494252999999999E-2</v>
      </c>
      <c r="KP28">
        <v>5.4945056000000004E-3</v>
      </c>
      <c r="KQ28">
        <v>3.4482760000000001E-2</v>
      </c>
      <c r="KR28">
        <v>8.4388180000000007E-3</v>
      </c>
      <c r="KS28">
        <v>0</v>
      </c>
      <c r="KT28">
        <v>9.8039219999999996E-3</v>
      </c>
      <c r="KU28">
        <v>5.7142857000000002E-3</v>
      </c>
      <c r="KV28">
        <v>0</v>
      </c>
      <c r="KW28">
        <v>7.7519379999999999E-3</v>
      </c>
      <c r="KX28">
        <v>5.6818184000000001E-3</v>
      </c>
      <c r="KY28">
        <v>0</v>
      </c>
      <c r="KZ28">
        <v>6.8965516999999997E-3</v>
      </c>
      <c r="LA28">
        <v>0</v>
      </c>
      <c r="LB28">
        <v>0</v>
      </c>
      <c r="LC28">
        <v>0.2840835908427834</v>
      </c>
      <c r="LD28">
        <v>0.13651315542913159</v>
      </c>
      <c r="LE28">
        <v>6.8976163849904695E-2</v>
      </c>
      <c r="LF28">
        <v>3.80672272543933E-2</v>
      </c>
      <c r="LG28">
        <v>2.3921462998006199E-2</v>
      </c>
      <c r="LH28">
        <v>1.7447521528718101E-2</v>
      </c>
      <c r="LI28">
        <v>1.4484661594950699E-2</v>
      </c>
      <c r="LJ28">
        <v>1.3128681002792301E-2</v>
      </c>
      <c r="LK28">
        <v>1.25081037877322E-2</v>
      </c>
      <c r="LL28">
        <v>1.2224090814332201E-2</v>
      </c>
      <c r="LM28">
        <v>1.2094109617630199E-2</v>
      </c>
      <c r="LN28">
        <v>1.20346225058485E-2</v>
      </c>
      <c r="LO28">
        <v>1.2007397672119301E-2</v>
      </c>
      <c r="LP28">
        <v>1.1994937972036801E-2</v>
      </c>
      <c r="LQ28">
        <v>1.1989235673624501E-2</v>
      </c>
      <c r="LR28">
        <v>1.1986625963361201E-2</v>
      </c>
      <c r="LS28">
        <v>1.1985431605022599E-2</v>
      </c>
      <c r="LT28">
        <v>1.1984884995745199E-2</v>
      </c>
      <c r="LU28">
        <v>1.19846348348911E-2</v>
      </c>
      <c r="LV28">
        <v>1.19845203464338E-2</v>
      </c>
      <c r="LW28">
        <v>1.19844679497193E-2</v>
      </c>
      <c r="LX28">
        <v>1.19844439698723E-2</v>
      </c>
      <c r="LY28">
        <v>1.1984432995270701E-2</v>
      </c>
      <c r="LZ28">
        <v>1.19844279726416E-2</v>
      </c>
      <c r="MA28">
        <v>1.1984425673988299E-2</v>
      </c>
      <c r="MB28">
        <v>1.19844246219881E-2</v>
      </c>
      <c r="MC28">
        <v>1.19844241405304E-2</v>
      </c>
      <c r="MD28">
        <v>1.19844239201867E-2</v>
      </c>
      <c r="ME28">
        <v>1.1984423819344401E-2</v>
      </c>
      <c r="MF28">
        <v>1.1984423773193E-2</v>
      </c>
      <c r="MG28">
        <v>1.19844237520713E-2</v>
      </c>
      <c r="MH28">
        <v>1.19844237424048E-2</v>
      </c>
      <c r="MI28">
        <v>1.1984423737980801E-2</v>
      </c>
      <c r="MJ28">
        <v>1.19844237359562E-2</v>
      </c>
      <c r="MK28">
        <v>1.1984423735029601E-2</v>
      </c>
      <c r="ML28">
        <v>0.2840835908427834</v>
      </c>
      <c r="MM28">
        <v>0.13651315542913159</v>
      </c>
      <c r="MN28">
        <v>6.8976163849904695E-2</v>
      </c>
      <c r="MO28">
        <v>3.80672272543933E-2</v>
      </c>
      <c r="MP28">
        <v>2.3921462998006199E-2</v>
      </c>
      <c r="MQ28">
        <v>1.7447521528718101E-2</v>
      </c>
      <c r="MR28">
        <v>1.4484661594950699E-2</v>
      </c>
      <c r="MS28">
        <v>1.3128681002792301E-2</v>
      </c>
      <c r="MT28">
        <v>1.25081037877322E-2</v>
      </c>
      <c r="MU28">
        <v>1.2224090814332201E-2</v>
      </c>
      <c r="MV28">
        <v>1.2094109617630199E-2</v>
      </c>
      <c r="MW28">
        <v>1.20346225058485E-2</v>
      </c>
      <c r="MX28">
        <v>1.2007397672119301E-2</v>
      </c>
      <c r="MY28">
        <v>1.1994937972036801E-2</v>
      </c>
      <c r="MZ28">
        <v>1.1989235673624501E-2</v>
      </c>
      <c r="NA28">
        <v>1.1986625963361201E-2</v>
      </c>
      <c r="NB28">
        <v>1.1985431605022599E-2</v>
      </c>
      <c r="NC28">
        <v>1.1984884995745199E-2</v>
      </c>
      <c r="ND28">
        <v>1.19846348348911E-2</v>
      </c>
      <c r="NE28">
        <v>1.19845203464338E-2</v>
      </c>
      <c r="NF28">
        <v>1.19844679497193E-2</v>
      </c>
      <c r="NG28">
        <v>1.19844439698723E-2</v>
      </c>
      <c r="NH28">
        <v>1.1984432995270701E-2</v>
      </c>
      <c r="NI28">
        <v>1.19844279726416E-2</v>
      </c>
      <c r="NJ28">
        <v>1.1984425673988299E-2</v>
      </c>
      <c r="NK28">
        <v>1.19844246219881E-2</v>
      </c>
      <c r="NL28">
        <v>1.19844241405304E-2</v>
      </c>
      <c r="NM28">
        <v>1.19844239201867E-2</v>
      </c>
      <c r="NN28">
        <v>1.1984423819344401E-2</v>
      </c>
      <c r="NO28">
        <v>1.1984423773193E-2</v>
      </c>
      <c r="NP28">
        <v>1.19844237520713E-2</v>
      </c>
      <c r="NQ28">
        <v>1.19844237424048E-2</v>
      </c>
      <c r="NR28">
        <v>1.1984423737980801E-2</v>
      </c>
      <c r="NS28">
        <v>1.19844237359562E-2</v>
      </c>
      <c r="NT28">
        <v>1.1984423735029601E-2</v>
      </c>
      <c r="NU28">
        <v>4.0100326773058699E-2</v>
      </c>
      <c r="NV28">
        <v>3.1461168317792998E-2</v>
      </c>
      <c r="NW28">
        <v>2.0296143448975498E-2</v>
      </c>
      <c r="NX28">
        <v>1.68006922135066E-2</v>
      </c>
      <c r="NY28">
        <v>1.2330766615228301E-2</v>
      </c>
      <c r="NZ28">
        <v>1.2633128110611199E-2</v>
      </c>
      <c r="OA28">
        <v>9.2133715861523E-3</v>
      </c>
      <c r="OB28">
        <v>1.06167200377903E-2</v>
      </c>
      <c r="OC28">
        <v>8.8356271976432997E-3</v>
      </c>
      <c r="OD28">
        <v>9.9663362291463001E-3</v>
      </c>
      <c r="OE28">
        <v>8.3358515417850006E-3</v>
      </c>
      <c r="OF28">
        <v>1.08236504026532E-2</v>
      </c>
      <c r="OG28">
        <v>7.8768759764432008E-3</v>
      </c>
      <c r="OH28">
        <v>9.5577965276825005E-3</v>
      </c>
      <c r="OI28">
        <v>8.7605904200212005E-3</v>
      </c>
      <c r="OJ28">
        <v>8.9190258251726998E-3</v>
      </c>
      <c r="OK28">
        <v>8.5079339831251998E-3</v>
      </c>
      <c r="OL28">
        <v>9.8695366848174995E-3</v>
      </c>
      <c r="OM28">
        <v>8.0087508865113004E-3</v>
      </c>
      <c r="ON28">
        <v>9.3801114782890004E-3</v>
      </c>
      <c r="OO28">
        <v>8.5884905845302999E-3</v>
      </c>
      <c r="OP28">
        <v>9.2702295873038996E-3</v>
      </c>
      <c r="OQ28">
        <v>8.8033623482839003E-3</v>
      </c>
      <c r="OR28">
        <v>1.0756379422518E-2</v>
      </c>
      <c r="OS28">
        <v>8.0571537928048002E-3</v>
      </c>
      <c r="OT28">
        <v>8.8948222867729007E-3</v>
      </c>
      <c r="OU28">
        <v>8.2092659663871997E-3</v>
      </c>
      <c r="OV28">
        <v>9.5836814148205999E-3</v>
      </c>
      <c r="OW28">
        <v>8.9182164390158008E-3</v>
      </c>
      <c r="OX28">
        <v>1.09400364860597E-2</v>
      </c>
      <c r="OY28">
        <v>8.7810065664172994E-3</v>
      </c>
      <c r="OZ28">
        <v>1.1560794116013901E-2</v>
      </c>
      <c r="PA28">
        <v>1.07563775452021E-2</v>
      </c>
      <c r="PB28">
        <v>1.1918397205835299E-2</v>
      </c>
      <c r="PC28">
        <v>1.0846910650269199E-2</v>
      </c>
      <c r="PD28">
        <v>3.6029773553285502E-2</v>
      </c>
      <c r="PE28">
        <v>3.26207566337526E-2</v>
      </c>
      <c r="PF28">
        <v>1.99534776131878E-2</v>
      </c>
      <c r="PG28">
        <v>1.53260976447477E-2</v>
      </c>
      <c r="PH28">
        <v>1.1836946166220001E-2</v>
      </c>
      <c r="PI28">
        <v>1.1680033770374999E-2</v>
      </c>
      <c r="PJ28">
        <v>8.8646167855475008E-3</v>
      </c>
      <c r="PK28">
        <v>9.3784854680508001E-3</v>
      </c>
      <c r="PL28">
        <v>8.4755471046189992E-3</v>
      </c>
      <c r="PM28">
        <v>9.1523423108443996E-3</v>
      </c>
      <c r="PN28">
        <v>8.3541901533862994E-3</v>
      </c>
      <c r="PO28">
        <v>9.9918712575920998E-3</v>
      </c>
      <c r="PP28">
        <v>7.9223447978412995E-3</v>
      </c>
      <c r="PQ28">
        <v>8.8525073903089994E-3</v>
      </c>
      <c r="PR28">
        <v>8.2639812215514006E-3</v>
      </c>
      <c r="PS28">
        <v>8.6307491290843995E-3</v>
      </c>
      <c r="PT28">
        <v>8.5888316836675999E-3</v>
      </c>
      <c r="PU28">
        <v>9.2436242847856002E-3</v>
      </c>
      <c r="PV28">
        <v>7.9457497301262999E-3</v>
      </c>
      <c r="PW28">
        <v>9.7071457895929001E-3</v>
      </c>
      <c r="PX28">
        <v>8.1745741667657006E-3</v>
      </c>
      <c r="PY28">
        <v>8.7810138833787008E-3</v>
      </c>
      <c r="PZ28">
        <v>8.6091346978347996E-3</v>
      </c>
      <c r="QA28">
        <v>9.5239566858868994E-3</v>
      </c>
      <c r="QB28">
        <v>7.6831380758917997E-3</v>
      </c>
      <c r="QC28">
        <v>8.8259140505882999E-3</v>
      </c>
      <c r="QD28">
        <v>8.1918460013824992E-3</v>
      </c>
      <c r="QE28">
        <v>8.7588535866156003E-3</v>
      </c>
      <c r="QF28">
        <v>8.3166819563854997E-3</v>
      </c>
      <c r="QG28">
        <v>1.0041234196573001E-2</v>
      </c>
      <c r="QH28">
        <v>8.7368970078830002E-3</v>
      </c>
      <c r="QI28">
        <v>1.0540644379149901E-2</v>
      </c>
      <c r="QJ28">
        <v>9.5239550236663004E-3</v>
      </c>
      <c r="QK28">
        <v>1.05406443763484E-2</v>
      </c>
      <c r="QL28">
        <v>1.0625187554981199E-2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C219-1450-774C-984E-6466AF58513F}">
  <dimension ref="A1:CD1783"/>
  <sheetViews>
    <sheetView showZeros="0" zoomScaleNormal="100" workbookViewId="0">
      <pane xSplit="7" ySplit="1" topLeftCell="H2" activePane="bottomRight" state="frozen"/>
      <selection pane="topRight" activeCell="I1" sqref="I1"/>
      <selection pane="bottomLeft" activeCell="A2" sqref="A2"/>
      <selection pane="bottomRight" activeCell="J6" sqref="J6"/>
    </sheetView>
  </sheetViews>
  <sheetFormatPr baseColWidth="10" defaultColWidth="11" defaultRowHeight="15.75" customHeight="1" x14ac:dyDescent="0.2"/>
  <cols>
    <col min="1" max="1" width="14" style="65" bestFit="1" customWidth="1"/>
    <col min="2" max="2" width="15.1640625" style="35" customWidth="1"/>
    <col min="3" max="3" width="17.83203125" style="35" customWidth="1"/>
    <col min="4" max="4" width="20" style="35" customWidth="1"/>
    <col min="5" max="5" width="33.33203125" style="35" customWidth="1"/>
    <col min="6" max="6" width="21.5" style="64" customWidth="1"/>
    <col min="7" max="7" width="15.5" style="35" bestFit="1" customWidth="1"/>
    <col min="8" max="8" width="28" style="35" customWidth="1"/>
    <col min="9" max="9" width="28.1640625" style="35" customWidth="1"/>
    <col min="10" max="10" width="15.83203125" style="64" customWidth="1"/>
    <col min="11" max="11" width="16.6640625" style="64" customWidth="1"/>
    <col min="12" max="12" width="16.33203125" style="60" customWidth="1"/>
    <col min="13" max="13" width="7.33203125" style="60" customWidth="1"/>
    <col min="14" max="14" width="9.5" style="60" customWidth="1"/>
    <col min="15" max="15" width="10" style="34" customWidth="1"/>
    <col min="16" max="16" width="21.5" style="34" customWidth="1"/>
    <col min="17" max="17" width="10" style="34" customWidth="1"/>
    <col min="18" max="18" width="15.1640625" style="34" customWidth="1"/>
    <col min="19" max="21" width="12.6640625" style="34" customWidth="1"/>
    <col min="22" max="26" width="20" style="34" customWidth="1"/>
    <col min="27" max="27" width="20" style="36" customWidth="1"/>
    <col min="28" max="28" width="20" style="34" customWidth="1"/>
    <col min="29" max="45" width="5.6640625" style="61" customWidth="1"/>
    <col min="46" max="46" width="5.6640625" style="62" customWidth="1"/>
    <col min="47" max="57" width="5.6640625" style="61" customWidth="1"/>
    <col min="58" max="58" width="5.6640625" style="62" customWidth="1"/>
    <col min="59" max="79" width="5.6640625" style="61" customWidth="1"/>
    <col min="80" max="16384" width="11" style="34"/>
  </cols>
  <sheetData>
    <row r="1" spans="1:82" s="70" customFormat="1" ht="217" customHeight="1" x14ac:dyDescent="0.2">
      <c r="A1" s="68" t="s">
        <v>0</v>
      </c>
      <c r="B1" s="68" t="s">
        <v>1</v>
      </c>
      <c r="C1" s="68" t="s">
        <v>2</v>
      </c>
      <c r="D1" s="68" t="s">
        <v>3</v>
      </c>
      <c r="E1" s="68" t="s">
        <v>3917</v>
      </c>
      <c r="F1" s="68" t="s">
        <v>4</v>
      </c>
      <c r="G1" s="68" t="s">
        <v>5</v>
      </c>
      <c r="H1" s="68" t="s">
        <v>6</v>
      </c>
      <c r="I1" s="68" t="s">
        <v>7</v>
      </c>
      <c r="J1" s="69" t="s">
        <v>3913</v>
      </c>
      <c r="K1" s="69" t="s">
        <v>3914</v>
      </c>
      <c r="L1" s="70" t="s">
        <v>3915</v>
      </c>
      <c r="M1" s="71"/>
      <c r="N1" s="71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4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4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</row>
    <row r="2" spans="1:82" ht="15.75" customHeight="1" x14ac:dyDescent="0.2">
      <c r="A2" s="65" t="s">
        <v>19</v>
      </c>
      <c r="B2" s="35" t="s">
        <v>20</v>
      </c>
      <c r="C2" s="35">
        <v>1</v>
      </c>
      <c r="D2" s="35" t="s">
        <v>10</v>
      </c>
      <c r="F2" s="35">
        <v>4</v>
      </c>
      <c r="G2" s="35" t="s">
        <v>17</v>
      </c>
      <c r="H2" s="35" t="s">
        <v>19</v>
      </c>
      <c r="I2" s="35" t="s">
        <v>19</v>
      </c>
      <c r="J2" s="36">
        <v>3</v>
      </c>
      <c r="K2" s="36">
        <v>1</v>
      </c>
      <c r="L2" s="34" t="s">
        <v>12</v>
      </c>
      <c r="M2" s="37"/>
      <c r="N2" s="37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40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40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8"/>
      <c r="CC2" s="38"/>
      <c r="CD2" s="38"/>
    </row>
    <row r="3" spans="1:82" ht="15.75" customHeight="1" x14ac:dyDescent="0.2">
      <c r="A3" s="65" t="s">
        <v>2930</v>
      </c>
      <c r="B3" s="35" t="s">
        <v>14</v>
      </c>
      <c r="C3" s="35">
        <v>1</v>
      </c>
      <c r="D3" s="35" t="s">
        <v>10</v>
      </c>
      <c r="F3" s="35">
        <v>2</v>
      </c>
      <c r="I3" s="35" t="s">
        <v>14</v>
      </c>
      <c r="J3" s="36">
        <v>3</v>
      </c>
      <c r="K3" s="36">
        <v>2</v>
      </c>
      <c r="L3" s="34" t="s">
        <v>3916</v>
      </c>
      <c r="M3" s="37"/>
      <c r="N3" s="37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40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40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8"/>
      <c r="CC3" s="38"/>
      <c r="CD3" s="38"/>
    </row>
    <row r="4" spans="1:82" ht="15.75" customHeight="1" x14ac:dyDescent="0.2">
      <c r="A4" s="65" t="s">
        <v>21</v>
      </c>
      <c r="B4" s="35" t="s">
        <v>20</v>
      </c>
      <c r="C4" s="35">
        <v>1</v>
      </c>
      <c r="D4" s="35" t="s">
        <v>10</v>
      </c>
      <c r="F4" s="35">
        <v>1</v>
      </c>
      <c r="G4" s="35" t="s">
        <v>17</v>
      </c>
      <c r="H4" s="35" t="s">
        <v>21</v>
      </c>
      <c r="J4" s="36">
        <v>3</v>
      </c>
      <c r="K4" s="36">
        <v>1</v>
      </c>
      <c r="L4" s="34" t="s">
        <v>12</v>
      </c>
      <c r="M4" s="37"/>
      <c r="N4" s="37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40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40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8"/>
      <c r="CC4" s="38"/>
      <c r="CD4" s="38"/>
    </row>
    <row r="5" spans="1:82" ht="15.75" customHeight="1" x14ac:dyDescent="0.2">
      <c r="A5" s="65" t="s">
        <v>22</v>
      </c>
      <c r="B5" s="35" t="s">
        <v>20</v>
      </c>
      <c r="C5" s="35">
        <v>1</v>
      </c>
      <c r="D5" s="35" t="s">
        <v>10</v>
      </c>
      <c r="F5" s="35">
        <v>4</v>
      </c>
      <c r="H5" s="35" t="s">
        <v>22</v>
      </c>
      <c r="I5" s="35" t="s">
        <v>23</v>
      </c>
      <c r="J5" s="36"/>
      <c r="K5" s="36">
        <v>1</v>
      </c>
      <c r="L5" s="36" t="s">
        <v>12</v>
      </c>
      <c r="M5" s="37"/>
      <c r="N5" s="37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40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40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8"/>
      <c r="CC5" s="38"/>
      <c r="CD5" s="38"/>
    </row>
    <row r="6" spans="1:82" ht="15.75" customHeight="1" x14ac:dyDescent="0.2">
      <c r="A6" s="65" t="s">
        <v>8</v>
      </c>
      <c r="B6" s="35" t="s">
        <v>9</v>
      </c>
      <c r="C6" s="35">
        <v>1</v>
      </c>
      <c r="D6" s="35" t="s">
        <v>10</v>
      </c>
      <c r="F6" s="35">
        <v>3</v>
      </c>
      <c r="I6" s="41"/>
      <c r="J6" s="36"/>
      <c r="K6" s="36">
        <v>1</v>
      </c>
      <c r="L6" s="36" t="s">
        <v>12</v>
      </c>
      <c r="M6" s="37"/>
      <c r="N6" s="37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40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40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8"/>
      <c r="CC6" s="38"/>
      <c r="CD6" s="38"/>
    </row>
    <row r="7" spans="1:82" ht="15.75" customHeight="1" x14ac:dyDescent="0.2">
      <c r="A7" s="65" t="s">
        <v>3325</v>
      </c>
      <c r="B7" s="35" t="s">
        <v>14</v>
      </c>
      <c r="C7" s="35">
        <v>1</v>
      </c>
      <c r="D7" s="35" t="s">
        <v>10</v>
      </c>
      <c r="F7" s="35">
        <v>2</v>
      </c>
      <c r="I7" s="35" t="s">
        <v>14</v>
      </c>
      <c r="J7" s="36">
        <v>2</v>
      </c>
      <c r="K7" s="36">
        <v>2</v>
      </c>
      <c r="L7" s="34" t="s">
        <v>3916</v>
      </c>
      <c r="M7" s="37"/>
      <c r="N7" s="37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40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40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8"/>
      <c r="CC7" s="38"/>
      <c r="CD7" s="38"/>
    </row>
    <row r="8" spans="1:82" ht="15.75" customHeight="1" x14ac:dyDescent="0.2">
      <c r="A8" s="65" t="s">
        <v>13</v>
      </c>
      <c r="B8" s="35" t="s">
        <v>14</v>
      </c>
      <c r="C8" s="35">
        <v>1</v>
      </c>
      <c r="D8" s="35" t="s">
        <v>10</v>
      </c>
      <c r="F8" s="35">
        <v>2</v>
      </c>
      <c r="I8" s="35" t="s">
        <v>14</v>
      </c>
      <c r="J8" s="36">
        <v>3</v>
      </c>
      <c r="K8" s="36">
        <v>1</v>
      </c>
      <c r="L8" s="34" t="s">
        <v>12</v>
      </c>
      <c r="M8" s="37"/>
      <c r="N8" s="37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40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40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8"/>
      <c r="CC8" s="38"/>
      <c r="CD8" s="38"/>
    </row>
    <row r="9" spans="1:82" ht="15.75" customHeight="1" x14ac:dyDescent="0.2">
      <c r="A9" s="65" t="s">
        <v>15</v>
      </c>
      <c r="B9" s="35" t="s">
        <v>16</v>
      </c>
      <c r="C9" s="35">
        <v>1</v>
      </c>
      <c r="D9" s="35" t="s">
        <v>10</v>
      </c>
      <c r="F9" s="35">
        <v>1</v>
      </c>
      <c r="G9" s="35" t="s">
        <v>17</v>
      </c>
      <c r="I9" s="35" t="s">
        <v>18</v>
      </c>
      <c r="J9" s="36">
        <v>3</v>
      </c>
      <c r="K9" s="36">
        <v>2</v>
      </c>
      <c r="L9" s="34" t="s">
        <v>12</v>
      </c>
      <c r="M9" s="37"/>
      <c r="N9" s="37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40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40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8"/>
      <c r="CC9" s="38"/>
      <c r="CD9" s="38"/>
    </row>
    <row r="10" spans="1:82" ht="15.75" customHeight="1" x14ac:dyDescent="0.2">
      <c r="A10" s="65" t="s">
        <v>24</v>
      </c>
      <c r="B10" s="35" t="s">
        <v>20</v>
      </c>
      <c r="C10" s="35">
        <v>1</v>
      </c>
      <c r="D10" s="35" t="s">
        <v>10</v>
      </c>
      <c r="F10" s="35">
        <v>4</v>
      </c>
      <c r="I10" s="35" t="s">
        <v>24</v>
      </c>
      <c r="J10" s="36"/>
      <c r="K10" s="36">
        <v>2</v>
      </c>
      <c r="L10" s="36" t="s">
        <v>12</v>
      </c>
      <c r="M10" s="37"/>
      <c r="N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40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8"/>
      <c r="CC10" s="38"/>
      <c r="CD10" s="38"/>
    </row>
    <row r="11" spans="1:82" ht="15.75" customHeight="1" x14ac:dyDescent="0.2">
      <c r="A11" s="65" t="s">
        <v>30</v>
      </c>
      <c r="B11" s="35" t="s">
        <v>28</v>
      </c>
      <c r="C11" s="35">
        <v>2</v>
      </c>
      <c r="D11" s="35" t="s">
        <v>26</v>
      </c>
      <c r="F11" s="35">
        <v>1</v>
      </c>
      <c r="G11" s="35" t="s">
        <v>17</v>
      </c>
      <c r="H11" s="35" t="s">
        <v>30</v>
      </c>
      <c r="I11" s="35" t="s">
        <v>31</v>
      </c>
      <c r="J11" s="36">
        <v>3</v>
      </c>
      <c r="K11" s="36">
        <v>1</v>
      </c>
      <c r="L11" s="34" t="s">
        <v>12</v>
      </c>
      <c r="M11" s="37"/>
      <c r="N11" s="37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40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40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8"/>
      <c r="CC11" s="38"/>
      <c r="CD11" s="38"/>
    </row>
    <row r="12" spans="1:82" ht="15.75" customHeight="1" x14ac:dyDescent="0.2">
      <c r="A12" s="65" t="s">
        <v>27</v>
      </c>
      <c r="B12" s="35" t="s">
        <v>28</v>
      </c>
      <c r="C12" s="35">
        <v>2</v>
      </c>
      <c r="D12" s="35" t="s">
        <v>26</v>
      </c>
      <c r="F12" s="35">
        <v>1</v>
      </c>
      <c r="G12" s="35" t="s">
        <v>17</v>
      </c>
      <c r="H12" s="35" t="s">
        <v>27</v>
      </c>
      <c r="I12" s="35" t="s">
        <v>29</v>
      </c>
      <c r="J12" s="36">
        <v>3</v>
      </c>
      <c r="K12" s="36">
        <v>1</v>
      </c>
      <c r="L12" s="34" t="s">
        <v>12</v>
      </c>
      <c r="M12" s="37"/>
      <c r="N12" s="37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40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40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8"/>
      <c r="CC12" s="38"/>
      <c r="CD12" s="38"/>
    </row>
    <row r="13" spans="1:82" ht="15.75" customHeight="1" x14ac:dyDescent="0.2">
      <c r="A13" s="65" t="s">
        <v>41</v>
      </c>
      <c r="B13" s="35" t="s">
        <v>42</v>
      </c>
      <c r="C13" s="35">
        <v>2</v>
      </c>
      <c r="D13" s="35" t="s">
        <v>26</v>
      </c>
      <c r="F13" s="35">
        <v>4</v>
      </c>
      <c r="I13" s="35" t="s">
        <v>41</v>
      </c>
      <c r="J13" s="36"/>
      <c r="K13" s="36">
        <v>2</v>
      </c>
      <c r="L13" s="36" t="s">
        <v>12</v>
      </c>
      <c r="M13" s="37"/>
      <c r="N13" s="37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40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40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8"/>
      <c r="CC13" s="38"/>
      <c r="CD13" s="38"/>
    </row>
    <row r="14" spans="1:82" ht="15.75" customHeight="1" x14ac:dyDescent="0.2">
      <c r="A14" s="65" t="s">
        <v>2291</v>
      </c>
      <c r="B14" s="35" t="s">
        <v>14</v>
      </c>
      <c r="C14" s="35">
        <v>2</v>
      </c>
      <c r="D14" s="35" t="s">
        <v>26</v>
      </c>
      <c r="F14" s="35">
        <v>2</v>
      </c>
      <c r="I14" s="35" t="s">
        <v>14</v>
      </c>
      <c r="J14" s="36">
        <v>2</v>
      </c>
      <c r="K14" s="36">
        <v>1</v>
      </c>
      <c r="L14" s="34" t="s">
        <v>3916</v>
      </c>
      <c r="M14" s="37"/>
      <c r="N14" s="37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40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40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8"/>
      <c r="CC14" s="38"/>
      <c r="CD14" s="38"/>
    </row>
    <row r="15" spans="1:82" s="42" customFormat="1" ht="15.75" customHeight="1" x14ac:dyDescent="0.2">
      <c r="A15" s="65" t="s">
        <v>32</v>
      </c>
      <c r="B15" s="35" t="s">
        <v>14</v>
      </c>
      <c r="C15" s="35">
        <v>2</v>
      </c>
      <c r="D15" s="35" t="s">
        <v>26</v>
      </c>
      <c r="E15" s="35"/>
      <c r="F15" s="35">
        <v>2</v>
      </c>
      <c r="G15" s="35"/>
      <c r="H15" s="35"/>
      <c r="I15" s="35" t="s">
        <v>14</v>
      </c>
      <c r="J15" s="36">
        <v>3</v>
      </c>
      <c r="K15" s="36">
        <v>2</v>
      </c>
      <c r="L15" s="34" t="s">
        <v>12</v>
      </c>
      <c r="M15" s="37"/>
      <c r="N15" s="37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40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40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8"/>
      <c r="CC15" s="38"/>
      <c r="CD15" s="38"/>
    </row>
    <row r="16" spans="1:82" ht="15.75" customHeight="1" x14ac:dyDescent="0.2">
      <c r="A16" s="65" t="s">
        <v>37</v>
      </c>
      <c r="B16" s="35" t="s">
        <v>38</v>
      </c>
      <c r="C16" s="35">
        <v>2</v>
      </c>
      <c r="D16" s="35" t="s">
        <v>26</v>
      </c>
      <c r="E16" s="43" t="s">
        <v>39</v>
      </c>
      <c r="F16" s="35">
        <v>4</v>
      </c>
      <c r="I16" s="44" t="s">
        <v>40</v>
      </c>
      <c r="J16" s="36"/>
      <c r="K16" s="36" t="s">
        <v>11</v>
      </c>
      <c r="L16" s="36" t="s">
        <v>11</v>
      </c>
      <c r="M16" s="37"/>
      <c r="N16" s="37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40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40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8"/>
      <c r="CC16" s="38"/>
      <c r="CD16" s="38"/>
    </row>
    <row r="17" spans="1:82" ht="15.75" customHeight="1" x14ac:dyDescent="0.2">
      <c r="A17" s="65" t="s">
        <v>33</v>
      </c>
      <c r="B17" s="35" t="s">
        <v>34</v>
      </c>
      <c r="C17" s="35">
        <v>2</v>
      </c>
      <c r="D17" s="35" t="s">
        <v>26</v>
      </c>
      <c r="F17" s="35">
        <v>3</v>
      </c>
      <c r="J17" s="36"/>
      <c r="K17" s="36">
        <v>2</v>
      </c>
      <c r="L17" s="36" t="s">
        <v>11</v>
      </c>
      <c r="M17" s="37"/>
      <c r="N17" s="37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40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40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45"/>
      <c r="CC17" s="45"/>
      <c r="CD17" s="45"/>
    </row>
    <row r="18" spans="1:82" ht="15.75" customHeight="1" x14ac:dyDescent="0.2">
      <c r="A18" s="65" t="s">
        <v>25</v>
      </c>
      <c r="B18" s="35" t="s">
        <v>9</v>
      </c>
      <c r="C18" s="35">
        <v>2</v>
      </c>
      <c r="D18" s="35" t="s">
        <v>26</v>
      </c>
      <c r="F18" s="35">
        <v>1</v>
      </c>
      <c r="G18" s="35" t="s">
        <v>17</v>
      </c>
      <c r="H18" s="35" t="s">
        <v>25</v>
      </c>
      <c r="I18" s="35" t="s">
        <v>25</v>
      </c>
      <c r="J18" s="36">
        <v>3</v>
      </c>
      <c r="K18" s="36">
        <v>1</v>
      </c>
      <c r="L18" s="34" t="s">
        <v>12</v>
      </c>
      <c r="M18" s="37"/>
      <c r="N18" s="37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40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40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8"/>
      <c r="CC18" s="38"/>
      <c r="CD18" s="38"/>
    </row>
    <row r="19" spans="1:82" ht="15.75" customHeight="1" x14ac:dyDescent="0.2">
      <c r="A19" s="65" t="s">
        <v>35</v>
      </c>
      <c r="B19" s="35" t="s">
        <v>36</v>
      </c>
      <c r="C19" s="35">
        <v>2</v>
      </c>
      <c r="D19" s="35" t="s">
        <v>26</v>
      </c>
      <c r="F19" s="35">
        <v>4</v>
      </c>
      <c r="G19" s="35" t="s">
        <v>17</v>
      </c>
      <c r="J19" s="36"/>
      <c r="K19" s="36">
        <v>2</v>
      </c>
      <c r="L19" s="36" t="s">
        <v>12</v>
      </c>
      <c r="M19" s="37"/>
      <c r="N19" s="37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40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40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8"/>
      <c r="CC19" s="38"/>
      <c r="CD19" s="38"/>
    </row>
    <row r="20" spans="1:82" ht="15.75" customHeight="1" x14ac:dyDescent="0.2">
      <c r="A20" s="65" t="s">
        <v>48</v>
      </c>
      <c r="B20" s="35" t="s">
        <v>14</v>
      </c>
      <c r="C20" s="35">
        <v>3</v>
      </c>
      <c r="D20" s="35" t="s">
        <v>49</v>
      </c>
      <c r="F20" s="35">
        <v>2</v>
      </c>
      <c r="I20" s="35" t="s">
        <v>14</v>
      </c>
      <c r="J20" s="36">
        <v>3</v>
      </c>
      <c r="K20" s="36">
        <v>1</v>
      </c>
      <c r="L20" s="34" t="s">
        <v>11</v>
      </c>
      <c r="M20" s="37"/>
      <c r="N20" s="37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40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40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8"/>
      <c r="CC20" s="38"/>
      <c r="CD20" s="38"/>
    </row>
    <row r="21" spans="1:82" ht="15.75" customHeight="1" x14ac:dyDescent="0.2">
      <c r="A21" s="65" t="s">
        <v>51</v>
      </c>
      <c r="B21" s="35" t="s">
        <v>52</v>
      </c>
      <c r="C21" s="35">
        <v>3</v>
      </c>
      <c r="D21" s="35" t="s">
        <v>44</v>
      </c>
      <c r="E21" s="35" t="s">
        <v>53</v>
      </c>
      <c r="F21" s="35">
        <v>2</v>
      </c>
      <c r="G21" s="46" t="s">
        <v>17</v>
      </c>
      <c r="H21" s="46" t="s">
        <v>54</v>
      </c>
      <c r="I21" s="46"/>
      <c r="J21" s="36">
        <v>2</v>
      </c>
      <c r="K21" s="36">
        <v>2</v>
      </c>
      <c r="L21" s="34" t="s">
        <v>55</v>
      </c>
      <c r="M21" s="37"/>
      <c r="N21" s="37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40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40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8"/>
      <c r="CC21" s="38"/>
      <c r="CD21" s="38"/>
    </row>
    <row r="22" spans="1:82" ht="15.75" customHeight="1" x14ac:dyDescent="0.2">
      <c r="A22" s="65" t="s">
        <v>46</v>
      </c>
      <c r="B22" s="35" t="s">
        <v>47</v>
      </c>
      <c r="C22" s="35">
        <v>3</v>
      </c>
      <c r="D22" s="35" t="s">
        <v>44</v>
      </c>
      <c r="F22" s="35">
        <v>1</v>
      </c>
      <c r="G22" s="35" t="s">
        <v>17</v>
      </c>
      <c r="H22" s="35" t="s">
        <v>46</v>
      </c>
      <c r="I22" s="35" t="s">
        <v>46</v>
      </c>
      <c r="J22" s="36">
        <v>3</v>
      </c>
      <c r="K22" s="36">
        <v>1</v>
      </c>
      <c r="L22" s="34" t="s">
        <v>12</v>
      </c>
      <c r="M22" s="37"/>
      <c r="N22" s="37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40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40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8"/>
      <c r="CC22" s="38"/>
      <c r="CD22" s="38"/>
    </row>
    <row r="23" spans="1:82" ht="15.75" customHeight="1" x14ac:dyDescent="0.2">
      <c r="A23" s="65" t="s">
        <v>56</v>
      </c>
      <c r="B23" s="35" t="s">
        <v>52</v>
      </c>
      <c r="C23" s="35">
        <v>3</v>
      </c>
      <c r="D23" s="35" t="s">
        <v>44</v>
      </c>
      <c r="E23" s="46" t="s">
        <v>57</v>
      </c>
      <c r="F23" s="46">
        <v>4</v>
      </c>
      <c r="G23" s="35" t="s">
        <v>17</v>
      </c>
      <c r="H23" s="47"/>
      <c r="I23" s="48" t="s">
        <v>58</v>
      </c>
      <c r="J23" s="36">
        <v>3</v>
      </c>
      <c r="K23" s="36">
        <v>1</v>
      </c>
      <c r="L23" s="34" t="s">
        <v>12</v>
      </c>
      <c r="M23" s="37"/>
      <c r="N23" s="37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40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40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8"/>
      <c r="CC23" s="38"/>
      <c r="CD23" s="38"/>
    </row>
    <row r="24" spans="1:82" ht="15.75" customHeight="1" x14ac:dyDescent="0.2">
      <c r="A24" s="65" t="s">
        <v>43</v>
      </c>
      <c r="B24" s="35" t="s">
        <v>14</v>
      </c>
      <c r="C24" s="35">
        <v>3</v>
      </c>
      <c r="D24" s="35" t="s">
        <v>44</v>
      </c>
      <c r="F24" s="35">
        <v>2</v>
      </c>
      <c r="I24" s="35" t="s">
        <v>14</v>
      </c>
      <c r="J24" s="36">
        <v>3</v>
      </c>
      <c r="K24" s="36">
        <v>1</v>
      </c>
      <c r="L24" s="34" t="s">
        <v>12</v>
      </c>
      <c r="M24" s="37"/>
      <c r="N24" s="37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40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40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8"/>
      <c r="CC24" s="38"/>
      <c r="CD24" s="38"/>
    </row>
    <row r="25" spans="1:82" ht="15.75" customHeight="1" x14ac:dyDescent="0.2">
      <c r="A25" s="65" t="s">
        <v>50</v>
      </c>
      <c r="B25" s="35" t="s">
        <v>14</v>
      </c>
      <c r="C25" s="35">
        <v>3</v>
      </c>
      <c r="D25" s="35" t="s">
        <v>44</v>
      </c>
      <c r="F25" s="35">
        <v>2</v>
      </c>
      <c r="I25" s="35" t="s">
        <v>14</v>
      </c>
      <c r="J25" s="36">
        <v>2</v>
      </c>
      <c r="K25" s="36">
        <v>2</v>
      </c>
      <c r="L25" s="34" t="s">
        <v>12</v>
      </c>
      <c r="M25" s="37"/>
      <c r="N25" s="37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40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40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8"/>
      <c r="CC25" s="38"/>
      <c r="CD25" s="38"/>
    </row>
    <row r="26" spans="1:82" ht="15.75" customHeight="1" x14ac:dyDescent="0.2">
      <c r="A26" s="65" t="s">
        <v>45</v>
      </c>
      <c r="B26" s="35" t="s">
        <v>14</v>
      </c>
      <c r="C26" s="35">
        <v>3</v>
      </c>
      <c r="D26" s="35" t="s">
        <v>44</v>
      </c>
      <c r="F26" s="35">
        <v>2</v>
      </c>
      <c r="I26" s="35" t="s">
        <v>14</v>
      </c>
      <c r="J26" s="36">
        <v>3</v>
      </c>
      <c r="K26" s="36">
        <v>1</v>
      </c>
      <c r="L26" s="34" t="s">
        <v>12</v>
      </c>
      <c r="M26" s="37"/>
      <c r="N26" s="37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40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40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8"/>
      <c r="CC26" s="38"/>
      <c r="CD26" s="38"/>
    </row>
    <row r="27" spans="1:82" ht="15.75" customHeight="1" x14ac:dyDescent="0.2">
      <c r="A27" s="65" t="s">
        <v>59</v>
      </c>
      <c r="B27" s="35" t="s">
        <v>60</v>
      </c>
      <c r="C27" s="35">
        <v>3</v>
      </c>
      <c r="D27" s="35" t="s">
        <v>44</v>
      </c>
      <c r="F27" s="35">
        <v>4</v>
      </c>
      <c r="G27" s="35" t="s">
        <v>17</v>
      </c>
      <c r="J27" s="36"/>
      <c r="K27" s="36">
        <v>1</v>
      </c>
      <c r="L27" s="36" t="s">
        <v>12</v>
      </c>
      <c r="M27" s="37"/>
      <c r="N27" s="37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40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40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8"/>
      <c r="CC27" s="38"/>
      <c r="CD27" s="38"/>
    </row>
    <row r="28" spans="1:82" ht="15.75" customHeight="1" x14ac:dyDescent="0.2">
      <c r="A28" s="65" t="s">
        <v>61</v>
      </c>
      <c r="B28" s="35" t="s">
        <v>62</v>
      </c>
      <c r="C28" s="35">
        <v>4</v>
      </c>
      <c r="D28" s="35" t="s">
        <v>63</v>
      </c>
      <c r="F28" s="35">
        <v>4</v>
      </c>
      <c r="G28" s="35" t="s">
        <v>17</v>
      </c>
      <c r="J28" s="36"/>
      <c r="K28" s="36">
        <v>2</v>
      </c>
      <c r="L28" s="36" t="s">
        <v>11</v>
      </c>
      <c r="M28" s="37"/>
      <c r="N28" s="37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40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40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8"/>
      <c r="CC28" s="38"/>
      <c r="CD28" s="38"/>
    </row>
    <row r="29" spans="1:82" ht="15.75" customHeight="1" x14ac:dyDescent="0.2">
      <c r="A29" s="65" t="s">
        <v>67</v>
      </c>
      <c r="B29" s="35" t="s">
        <v>52</v>
      </c>
      <c r="C29" s="35">
        <v>5</v>
      </c>
      <c r="D29" s="35" t="s">
        <v>65</v>
      </c>
      <c r="F29" s="35">
        <v>1</v>
      </c>
      <c r="G29" s="35" t="s">
        <v>17</v>
      </c>
      <c r="J29" s="36">
        <v>3</v>
      </c>
      <c r="K29" s="36">
        <v>1</v>
      </c>
      <c r="L29" s="34" t="s">
        <v>12</v>
      </c>
      <c r="M29" s="37"/>
      <c r="N29" s="37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40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40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8"/>
      <c r="CC29" s="38"/>
      <c r="CD29" s="38"/>
    </row>
    <row r="30" spans="1:82" ht="15.75" customHeight="1" x14ac:dyDescent="0.2">
      <c r="A30" s="65" t="s">
        <v>70</v>
      </c>
      <c r="B30" s="35" t="s">
        <v>52</v>
      </c>
      <c r="C30" s="35">
        <v>5</v>
      </c>
      <c r="D30" s="35" t="s">
        <v>65</v>
      </c>
      <c r="F30" s="35">
        <v>1</v>
      </c>
      <c r="G30" s="35" t="s">
        <v>17</v>
      </c>
      <c r="J30" s="36">
        <v>3</v>
      </c>
      <c r="K30" s="36">
        <v>1</v>
      </c>
      <c r="L30" s="34" t="s">
        <v>12</v>
      </c>
      <c r="M30" s="37"/>
      <c r="N30" s="37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40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40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8"/>
      <c r="CC30" s="38"/>
      <c r="CD30" s="38"/>
    </row>
    <row r="31" spans="1:82" ht="15.75" customHeight="1" x14ac:dyDescent="0.2">
      <c r="A31" s="65" t="s">
        <v>77</v>
      </c>
      <c r="B31" s="35" t="s">
        <v>52</v>
      </c>
      <c r="C31" s="35">
        <v>5</v>
      </c>
      <c r="D31" s="35" t="s">
        <v>65</v>
      </c>
      <c r="F31" s="35">
        <v>1</v>
      </c>
      <c r="I31" s="35" t="s">
        <v>78</v>
      </c>
      <c r="J31" s="36">
        <v>2</v>
      </c>
      <c r="K31" s="36">
        <v>1</v>
      </c>
      <c r="L31" s="34" t="s">
        <v>11</v>
      </c>
      <c r="M31" s="37"/>
      <c r="N31" s="37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40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40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8"/>
      <c r="CC31" s="38"/>
      <c r="CD31" s="38"/>
    </row>
    <row r="32" spans="1:82" ht="15.75" customHeight="1" x14ac:dyDescent="0.2">
      <c r="A32" s="65" t="s">
        <v>71</v>
      </c>
      <c r="B32" s="35" t="s">
        <v>52</v>
      </c>
      <c r="C32" s="35">
        <v>5</v>
      </c>
      <c r="D32" s="35" t="s">
        <v>65</v>
      </c>
      <c r="F32" s="35">
        <v>1</v>
      </c>
      <c r="G32" s="35" t="s">
        <v>17</v>
      </c>
      <c r="J32" s="36">
        <v>3</v>
      </c>
      <c r="K32" s="36">
        <v>1</v>
      </c>
      <c r="L32" s="34" t="s">
        <v>55</v>
      </c>
      <c r="M32" s="37"/>
      <c r="N32" s="37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40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40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8"/>
      <c r="CC32" s="38"/>
      <c r="CD32" s="38"/>
    </row>
    <row r="33" spans="1:82" ht="15.75" customHeight="1" x14ac:dyDescent="0.2">
      <c r="A33" s="65" t="s">
        <v>74</v>
      </c>
      <c r="B33" s="35" t="s">
        <v>52</v>
      </c>
      <c r="C33" s="35">
        <v>5</v>
      </c>
      <c r="D33" s="35" t="s">
        <v>65</v>
      </c>
      <c r="F33" s="35">
        <v>3</v>
      </c>
      <c r="J33" s="36"/>
      <c r="K33" s="36">
        <v>1</v>
      </c>
      <c r="L33" s="36" t="s">
        <v>12</v>
      </c>
      <c r="M33" s="37"/>
      <c r="N33" s="37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40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40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8"/>
      <c r="CC33" s="38"/>
      <c r="CD33" s="38"/>
    </row>
    <row r="34" spans="1:82" ht="15.75" customHeight="1" x14ac:dyDescent="0.2">
      <c r="A34" s="65" t="s">
        <v>64</v>
      </c>
      <c r="B34" s="35" t="s">
        <v>14</v>
      </c>
      <c r="C34" s="35">
        <v>5</v>
      </c>
      <c r="D34" s="35" t="s">
        <v>65</v>
      </c>
      <c r="F34" s="35">
        <v>1</v>
      </c>
      <c r="G34" s="35" t="s">
        <v>17</v>
      </c>
      <c r="H34" s="35" t="s">
        <v>64</v>
      </c>
      <c r="I34" s="35" t="s">
        <v>14</v>
      </c>
      <c r="J34" s="36">
        <v>3</v>
      </c>
      <c r="K34" s="36">
        <v>1</v>
      </c>
      <c r="L34" s="34" t="s">
        <v>12</v>
      </c>
      <c r="M34" s="37"/>
      <c r="N34" s="37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40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40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8"/>
      <c r="CC34" s="38"/>
      <c r="CD34" s="38"/>
    </row>
    <row r="35" spans="1:82" ht="15.75" customHeight="1" x14ac:dyDescent="0.2">
      <c r="A35" s="65" t="s">
        <v>68</v>
      </c>
      <c r="B35" s="35" t="s">
        <v>69</v>
      </c>
      <c r="C35" s="35">
        <v>5</v>
      </c>
      <c r="D35" s="35" t="s">
        <v>65</v>
      </c>
      <c r="F35" s="35">
        <v>1</v>
      </c>
      <c r="G35" s="35" t="s">
        <v>17</v>
      </c>
      <c r="J35" s="36">
        <v>3</v>
      </c>
      <c r="K35" s="36">
        <v>1</v>
      </c>
      <c r="L35" s="34" t="s">
        <v>12</v>
      </c>
      <c r="M35" s="37"/>
      <c r="N35" s="37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40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40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8"/>
      <c r="CC35" s="38"/>
      <c r="CD35" s="38"/>
    </row>
    <row r="36" spans="1:82" ht="15.75" customHeight="1" x14ac:dyDescent="0.2">
      <c r="A36" s="65" t="s">
        <v>73</v>
      </c>
      <c r="B36" s="35" t="s">
        <v>52</v>
      </c>
      <c r="C36" s="35">
        <v>5</v>
      </c>
      <c r="D36" s="35" t="s">
        <v>65</v>
      </c>
      <c r="F36" s="35">
        <v>3</v>
      </c>
      <c r="J36" s="36"/>
      <c r="K36" s="36">
        <v>1</v>
      </c>
      <c r="L36" s="36" t="s">
        <v>12</v>
      </c>
      <c r="M36" s="37"/>
      <c r="N36" s="37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40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40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8"/>
      <c r="CC36" s="38"/>
      <c r="CD36" s="38"/>
    </row>
    <row r="37" spans="1:82" ht="15.75" customHeight="1" x14ac:dyDescent="0.2">
      <c r="A37" s="65" t="s">
        <v>76</v>
      </c>
      <c r="B37" s="35" t="s">
        <v>52</v>
      </c>
      <c r="C37" s="35">
        <v>5</v>
      </c>
      <c r="D37" s="35" t="s">
        <v>65</v>
      </c>
      <c r="F37" s="35">
        <v>4</v>
      </c>
      <c r="G37" s="35" t="s">
        <v>17</v>
      </c>
      <c r="J37" s="36"/>
      <c r="K37" s="36">
        <v>1</v>
      </c>
      <c r="L37" s="36" t="s">
        <v>12</v>
      </c>
      <c r="M37" s="37"/>
      <c r="N37" s="37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40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40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8"/>
      <c r="CC37" s="38"/>
      <c r="CD37" s="38"/>
    </row>
    <row r="38" spans="1:82" ht="15.75" customHeight="1" x14ac:dyDescent="0.2">
      <c r="A38" s="65" t="s">
        <v>75</v>
      </c>
      <c r="B38" s="35" t="s">
        <v>52</v>
      </c>
      <c r="C38" s="35">
        <v>5</v>
      </c>
      <c r="D38" s="35" t="s">
        <v>65</v>
      </c>
      <c r="F38" s="35">
        <v>3</v>
      </c>
      <c r="J38" s="36"/>
      <c r="K38" s="36">
        <v>1</v>
      </c>
      <c r="L38" s="36" t="s">
        <v>55</v>
      </c>
      <c r="M38" s="37"/>
      <c r="N38" s="37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40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40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8"/>
      <c r="CC38" s="38"/>
      <c r="CD38" s="38"/>
    </row>
    <row r="39" spans="1:82" ht="15.75" customHeight="1" x14ac:dyDescent="0.2">
      <c r="A39" s="65" t="s">
        <v>66</v>
      </c>
      <c r="B39" s="35" t="s">
        <v>52</v>
      </c>
      <c r="C39" s="35">
        <v>5</v>
      </c>
      <c r="D39" s="35" t="s">
        <v>65</v>
      </c>
      <c r="F39" s="35">
        <v>1</v>
      </c>
      <c r="G39" s="35" t="s">
        <v>17</v>
      </c>
      <c r="J39" s="36">
        <v>3</v>
      </c>
      <c r="K39" s="36">
        <v>1</v>
      </c>
      <c r="L39" s="34" t="s">
        <v>12</v>
      </c>
      <c r="M39" s="37"/>
      <c r="N39" s="37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40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40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8"/>
      <c r="CC39" s="38"/>
      <c r="CD39" s="38"/>
    </row>
    <row r="40" spans="1:82" ht="15.75" customHeight="1" x14ac:dyDescent="0.2">
      <c r="A40" s="65" t="s">
        <v>79</v>
      </c>
      <c r="B40" s="35" t="s">
        <v>14</v>
      </c>
      <c r="C40" s="35">
        <v>6</v>
      </c>
      <c r="D40" s="35" t="s">
        <v>80</v>
      </c>
      <c r="E40" s="35" t="s">
        <v>81</v>
      </c>
      <c r="F40" s="35">
        <v>1</v>
      </c>
      <c r="G40" s="35" t="s">
        <v>17</v>
      </c>
      <c r="I40" s="35" t="s">
        <v>14</v>
      </c>
      <c r="J40" s="36">
        <v>3</v>
      </c>
      <c r="K40" s="36">
        <v>1</v>
      </c>
      <c r="L40" s="34" t="s">
        <v>12</v>
      </c>
      <c r="M40" s="37"/>
      <c r="N40" s="37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40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40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8"/>
      <c r="CC40" s="38"/>
      <c r="CD40" s="38"/>
    </row>
    <row r="41" spans="1:82" ht="15.75" customHeight="1" x14ac:dyDescent="0.2">
      <c r="A41" s="65" t="s">
        <v>97</v>
      </c>
      <c r="B41" s="35" t="s">
        <v>98</v>
      </c>
      <c r="C41" s="35">
        <v>7</v>
      </c>
      <c r="D41" s="35" t="s">
        <v>80</v>
      </c>
      <c r="F41" s="35">
        <v>3</v>
      </c>
      <c r="J41" s="36"/>
      <c r="K41" s="36">
        <v>1</v>
      </c>
      <c r="L41" s="36" t="s">
        <v>55</v>
      </c>
      <c r="M41" s="37"/>
      <c r="N41" s="37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40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40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8"/>
      <c r="CC41" s="38"/>
      <c r="CD41" s="38"/>
    </row>
    <row r="42" spans="1:82" ht="15.75" customHeight="1" x14ac:dyDescent="0.2">
      <c r="A42" s="65" t="s">
        <v>152</v>
      </c>
      <c r="B42" s="35" t="s">
        <v>128</v>
      </c>
      <c r="C42" s="35">
        <v>7</v>
      </c>
      <c r="D42" s="35" t="s">
        <v>80</v>
      </c>
      <c r="F42" s="35">
        <v>4</v>
      </c>
      <c r="G42" s="35" t="s">
        <v>17</v>
      </c>
      <c r="I42" s="35" t="s">
        <v>128</v>
      </c>
      <c r="J42" s="36"/>
      <c r="K42" s="36">
        <v>1</v>
      </c>
      <c r="L42" s="36" t="s">
        <v>12</v>
      </c>
      <c r="M42" s="37"/>
      <c r="N42" s="37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40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40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8"/>
      <c r="CC42" s="38"/>
      <c r="CD42" s="38"/>
    </row>
    <row r="43" spans="1:82" ht="15.75" customHeight="1" x14ac:dyDescent="0.2">
      <c r="A43" s="65" t="s">
        <v>136</v>
      </c>
      <c r="B43" s="35" t="s">
        <v>137</v>
      </c>
      <c r="C43" s="35">
        <v>7</v>
      </c>
      <c r="D43" s="35" t="s">
        <v>80</v>
      </c>
      <c r="F43" s="35">
        <v>3</v>
      </c>
      <c r="J43" s="36"/>
      <c r="K43" s="36">
        <v>1</v>
      </c>
      <c r="L43" s="36" t="s">
        <v>11</v>
      </c>
      <c r="M43" s="37"/>
      <c r="N43" s="37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40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40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8"/>
      <c r="CC43" s="38"/>
      <c r="CD43" s="38"/>
    </row>
    <row r="44" spans="1:82" ht="15.75" customHeight="1" x14ac:dyDescent="0.2">
      <c r="A44" s="65" t="s">
        <v>151</v>
      </c>
      <c r="B44" s="35" t="s">
        <v>125</v>
      </c>
      <c r="C44" s="35">
        <v>7</v>
      </c>
      <c r="D44" s="35" t="s">
        <v>80</v>
      </c>
      <c r="F44" s="35">
        <v>4</v>
      </c>
      <c r="G44" s="35" t="s">
        <v>17</v>
      </c>
      <c r="H44" s="35" t="s">
        <v>126</v>
      </c>
      <c r="I44" s="35" t="s">
        <v>125</v>
      </c>
      <c r="J44" s="36"/>
      <c r="K44" s="36">
        <v>1</v>
      </c>
      <c r="L44" s="36" t="s">
        <v>12</v>
      </c>
      <c r="M44" s="37"/>
      <c r="N44" s="37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40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40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8"/>
      <c r="CC44" s="38"/>
      <c r="CD44" s="38"/>
    </row>
    <row r="45" spans="1:82" ht="15.75" customHeight="1" x14ac:dyDescent="0.2">
      <c r="A45" s="65" t="s">
        <v>119</v>
      </c>
      <c r="B45" s="35" t="s">
        <v>120</v>
      </c>
      <c r="C45" s="35">
        <v>7</v>
      </c>
      <c r="D45" s="35" t="s">
        <v>80</v>
      </c>
      <c r="F45" s="35">
        <v>1</v>
      </c>
      <c r="G45" s="35" t="s">
        <v>17</v>
      </c>
      <c r="H45" s="35" t="s">
        <v>120</v>
      </c>
      <c r="I45" s="35" t="s">
        <v>120</v>
      </c>
      <c r="J45" s="36">
        <v>3</v>
      </c>
      <c r="K45" s="36">
        <v>1</v>
      </c>
      <c r="L45" s="34" t="s">
        <v>12</v>
      </c>
      <c r="M45" s="37"/>
      <c r="N45" s="37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40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40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8"/>
      <c r="CC45" s="38"/>
      <c r="CD45" s="38"/>
    </row>
    <row r="46" spans="1:82" ht="15.75" customHeight="1" x14ac:dyDescent="0.2">
      <c r="A46" s="65" t="s">
        <v>99</v>
      </c>
      <c r="B46" s="35" t="s">
        <v>100</v>
      </c>
      <c r="C46" s="35">
        <v>7</v>
      </c>
      <c r="D46" s="35" t="s">
        <v>80</v>
      </c>
      <c r="F46" s="35">
        <v>2</v>
      </c>
      <c r="H46" s="35" t="s">
        <v>101</v>
      </c>
      <c r="I46" s="35" t="s">
        <v>100</v>
      </c>
      <c r="J46" s="36">
        <v>3</v>
      </c>
      <c r="K46" s="36">
        <v>1</v>
      </c>
      <c r="L46" s="34" t="s">
        <v>11</v>
      </c>
      <c r="M46" s="37"/>
      <c r="N46" s="37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40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8"/>
      <c r="CC46" s="38"/>
      <c r="CD46" s="38"/>
    </row>
    <row r="47" spans="1:82" ht="15.75" customHeight="1" x14ac:dyDescent="0.2">
      <c r="A47" s="65" t="s">
        <v>108</v>
      </c>
      <c r="B47" s="35" t="s">
        <v>83</v>
      </c>
      <c r="C47" s="35">
        <v>7</v>
      </c>
      <c r="D47" s="35" t="s">
        <v>80</v>
      </c>
      <c r="F47" s="35">
        <v>3</v>
      </c>
      <c r="J47" s="36"/>
      <c r="K47" s="36">
        <v>1</v>
      </c>
      <c r="L47" s="36" t="s">
        <v>11</v>
      </c>
      <c r="M47" s="37"/>
      <c r="N47" s="37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40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8"/>
      <c r="CC47" s="38"/>
      <c r="CD47" s="38"/>
    </row>
    <row r="48" spans="1:82" s="54" customFormat="1" ht="15.75" customHeight="1" x14ac:dyDescent="0.2">
      <c r="A48" s="65" t="s">
        <v>87</v>
      </c>
      <c r="B48" s="35" t="s">
        <v>88</v>
      </c>
      <c r="C48" s="35">
        <v>7</v>
      </c>
      <c r="D48" s="35" t="s">
        <v>80</v>
      </c>
      <c r="E48" s="35"/>
      <c r="F48" s="35">
        <v>1</v>
      </c>
      <c r="G48" s="35" t="s">
        <v>17</v>
      </c>
      <c r="H48" s="35" t="s">
        <v>89</v>
      </c>
      <c r="I48" s="49" t="s">
        <v>90</v>
      </c>
      <c r="J48" s="36">
        <v>3</v>
      </c>
      <c r="K48" s="36">
        <v>1</v>
      </c>
      <c r="L48" s="34" t="s">
        <v>11</v>
      </c>
      <c r="M48" s="50"/>
      <c r="N48" s="50"/>
      <c r="O48" s="45"/>
      <c r="P48" s="45"/>
      <c r="Q48" s="45"/>
      <c r="R48" s="45"/>
      <c r="S48" s="45"/>
      <c r="T48" s="45"/>
      <c r="U48" s="45"/>
      <c r="V48" s="45"/>
      <c r="W48" s="45"/>
      <c r="X48" s="51"/>
      <c r="Y48" s="45"/>
      <c r="Z48" s="45"/>
      <c r="AA48" s="45"/>
      <c r="AB48" s="45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3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3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38"/>
      <c r="CC48" s="38"/>
      <c r="CD48" s="38"/>
    </row>
    <row r="49" spans="1:82" ht="15.75" customHeight="1" x14ac:dyDescent="0.2">
      <c r="A49" s="65" t="s">
        <v>124</v>
      </c>
      <c r="B49" s="35" t="s">
        <v>125</v>
      </c>
      <c r="C49" s="35">
        <v>7</v>
      </c>
      <c r="D49" s="35" t="s">
        <v>80</v>
      </c>
      <c r="F49" s="35">
        <v>2</v>
      </c>
      <c r="H49" s="35" t="s">
        <v>126</v>
      </c>
      <c r="I49" s="35" t="s">
        <v>125</v>
      </c>
      <c r="J49" s="36">
        <v>3</v>
      </c>
      <c r="K49" s="36">
        <v>1</v>
      </c>
      <c r="L49" s="34" t="s">
        <v>11</v>
      </c>
      <c r="M49" s="37"/>
      <c r="N49" s="37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40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8"/>
      <c r="CC49" s="38"/>
      <c r="CD49" s="38"/>
    </row>
    <row r="50" spans="1:82" ht="15.75" customHeight="1" x14ac:dyDescent="0.2">
      <c r="A50" s="65" t="s">
        <v>135</v>
      </c>
      <c r="B50" s="35" t="s">
        <v>128</v>
      </c>
      <c r="C50" s="35">
        <v>7</v>
      </c>
      <c r="D50" s="35" t="s">
        <v>80</v>
      </c>
      <c r="F50" s="35">
        <v>4</v>
      </c>
      <c r="I50" s="35" t="s">
        <v>128</v>
      </c>
      <c r="J50" s="36">
        <v>3</v>
      </c>
      <c r="K50" s="36">
        <v>1</v>
      </c>
      <c r="L50" s="34" t="s">
        <v>12</v>
      </c>
      <c r="M50" s="37"/>
      <c r="N50" s="37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40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8"/>
      <c r="CC50" s="38"/>
      <c r="CD50" s="38"/>
    </row>
    <row r="51" spans="1:82" ht="15.75" customHeight="1" x14ac:dyDescent="0.2">
      <c r="A51" s="65" t="s">
        <v>131</v>
      </c>
      <c r="B51" s="35" t="s">
        <v>125</v>
      </c>
      <c r="C51" s="35">
        <v>7</v>
      </c>
      <c r="D51" s="35" t="s">
        <v>80</v>
      </c>
      <c r="F51" s="35">
        <v>2</v>
      </c>
      <c r="H51" s="35" t="s">
        <v>126</v>
      </c>
      <c r="I51" s="35" t="s">
        <v>125</v>
      </c>
      <c r="J51" s="36">
        <v>3</v>
      </c>
      <c r="K51" s="36">
        <v>1</v>
      </c>
      <c r="L51" s="34" t="s">
        <v>11</v>
      </c>
      <c r="M51" s="37"/>
      <c r="N51" s="37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40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8"/>
      <c r="CC51" s="38"/>
      <c r="CD51" s="38"/>
    </row>
    <row r="52" spans="1:82" ht="15.75" customHeight="1" x14ac:dyDescent="0.2">
      <c r="A52" s="65" t="s">
        <v>150</v>
      </c>
      <c r="B52" s="35" t="s">
        <v>120</v>
      </c>
      <c r="C52" s="35">
        <v>7</v>
      </c>
      <c r="D52" s="35" t="s">
        <v>80</v>
      </c>
      <c r="F52" s="35">
        <v>4</v>
      </c>
      <c r="G52" s="35" t="s">
        <v>17</v>
      </c>
      <c r="H52" s="35" t="s">
        <v>120</v>
      </c>
      <c r="I52" s="35" t="s">
        <v>120</v>
      </c>
      <c r="J52" s="36"/>
      <c r="K52" s="36">
        <v>1</v>
      </c>
      <c r="L52" s="36" t="s">
        <v>11</v>
      </c>
      <c r="M52" s="37"/>
      <c r="N52" s="37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40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8"/>
      <c r="CC52" s="38"/>
      <c r="CD52" s="38"/>
    </row>
    <row r="53" spans="1:82" ht="15.75" customHeight="1" x14ac:dyDescent="0.2">
      <c r="A53" s="65" t="s">
        <v>122</v>
      </c>
      <c r="B53" s="35" t="s">
        <v>123</v>
      </c>
      <c r="C53" s="35">
        <v>7</v>
      </c>
      <c r="D53" s="35" t="s">
        <v>80</v>
      </c>
      <c r="F53" s="35">
        <v>1</v>
      </c>
      <c r="H53" s="35" t="s">
        <v>122</v>
      </c>
      <c r="I53" s="35" t="s">
        <v>123</v>
      </c>
      <c r="J53" s="36">
        <v>3</v>
      </c>
      <c r="K53" s="36">
        <v>1</v>
      </c>
      <c r="L53" s="34" t="s">
        <v>11</v>
      </c>
      <c r="M53" s="37"/>
      <c r="N53" s="37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40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40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8"/>
      <c r="CC53" s="38"/>
      <c r="CD53" s="38"/>
    </row>
    <row r="54" spans="1:82" ht="15.75" customHeight="1" x14ac:dyDescent="0.2">
      <c r="A54" s="65" t="s">
        <v>237</v>
      </c>
      <c r="B54" s="35" t="s">
        <v>100</v>
      </c>
      <c r="C54" s="35">
        <v>7</v>
      </c>
      <c r="D54" s="35" t="s">
        <v>80</v>
      </c>
      <c r="F54" s="35">
        <v>4</v>
      </c>
      <c r="H54" s="35" t="s">
        <v>237</v>
      </c>
      <c r="J54" s="36"/>
      <c r="K54" s="36">
        <v>2</v>
      </c>
      <c r="L54" s="36" t="s">
        <v>145</v>
      </c>
      <c r="M54" s="37"/>
      <c r="N54" s="37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40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40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8"/>
      <c r="CC54" s="38"/>
      <c r="CD54" s="38"/>
    </row>
    <row r="55" spans="1:82" ht="15.75" customHeight="1" x14ac:dyDescent="0.2">
      <c r="A55" s="65" t="s">
        <v>139</v>
      </c>
      <c r="B55" s="35" t="s">
        <v>125</v>
      </c>
      <c r="C55" s="35">
        <v>7</v>
      </c>
      <c r="D55" s="35" t="s">
        <v>80</v>
      </c>
      <c r="F55" s="35">
        <v>2</v>
      </c>
      <c r="H55" s="35" t="s">
        <v>126</v>
      </c>
      <c r="I55" s="35" t="s">
        <v>125</v>
      </c>
      <c r="J55" s="36">
        <v>3</v>
      </c>
      <c r="K55" s="36">
        <v>1</v>
      </c>
      <c r="L55" s="34" t="s">
        <v>11</v>
      </c>
      <c r="M55" s="37"/>
      <c r="N55" s="37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40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40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8"/>
      <c r="CC55" s="38"/>
      <c r="CD55" s="38"/>
    </row>
    <row r="56" spans="1:82" ht="15.75" customHeight="1" x14ac:dyDescent="0.2">
      <c r="A56" s="65" t="s">
        <v>96</v>
      </c>
      <c r="B56" s="35" t="s">
        <v>14</v>
      </c>
      <c r="C56" s="35">
        <v>7</v>
      </c>
      <c r="D56" s="35" t="s">
        <v>80</v>
      </c>
      <c r="E56" s="35" t="s">
        <v>3901</v>
      </c>
      <c r="F56" s="35">
        <v>1</v>
      </c>
      <c r="G56" s="35" t="s">
        <v>17</v>
      </c>
      <c r="I56" s="35" t="s">
        <v>14</v>
      </c>
      <c r="J56" s="36">
        <v>3</v>
      </c>
      <c r="K56" s="36">
        <v>1</v>
      </c>
      <c r="L56" s="34" t="s">
        <v>12</v>
      </c>
      <c r="M56" s="37"/>
      <c r="N56" s="37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40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40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8"/>
      <c r="CC56" s="38"/>
      <c r="CD56" s="38"/>
    </row>
    <row r="57" spans="1:82" ht="15.75" customHeight="1" x14ac:dyDescent="0.2">
      <c r="A57" s="65" t="s">
        <v>134</v>
      </c>
      <c r="B57" s="35" t="s">
        <v>133</v>
      </c>
      <c r="C57" s="35">
        <v>7</v>
      </c>
      <c r="D57" s="35" t="s">
        <v>80</v>
      </c>
      <c r="F57" s="35">
        <v>3</v>
      </c>
      <c r="J57" s="36"/>
      <c r="K57" s="36">
        <v>2</v>
      </c>
      <c r="L57" s="36" t="s">
        <v>55</v>
      </c>
      <c r="M57" s="37"/>
      <c r="N57" s="37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40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40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8"/>
      <c r="CC57" s="38"/>
      <c r="CD57" s="38"/>
    </row>
    <row r="58" spans="1:82" ht="15.75" customHeight="1" x14ac:dyDescent="0.2">
      <c r="A58" s="65" t="s">
        <v>132</v>
      </c>
      <c r="B58" s="35" t="s">
        <v>133</v>
      </c>
      <c r="C58" s="35">
        <v>7</v>
      </c>
      <c r="D58" s="35" t="s">
        <v>80</v>
      </c>
      <c r="F58" s="35">
        <v>3</v>
      </c>
      <c r="J58" s="36"/>
      <c r="K58" s="36">
        <v>1</v>
      </c>
      <c r="L58" s="36" t="s">
        <v>55</v>
      </c>
      <c r="M58" s="37"/>
      <c r="N58" s="37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40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40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8"/>
      <c r="CC58" s="38"/>
      <c r="CD58" s="38"/>
    </row>
    <row r="59" spans="1:82" ht="15.75" customHeight="1" x14ac:dyDescent="0.2">
      <c r="A59" s="65" t="s">
        <v>110</v>
      </c>
      <c r="B59" s="35" t="s">
        <v>111</v>
      </c>
      <c r="C59" s="35">
        <v>7</v>
      </c>
      <c r="D59" s="35" t="s">
        <v>80</v>
      </c>
      <c r="F59" s="35">
        <v>3</v>
      </c>
      <c r="J59" s="36"/>
      <c r="K59" s="36">
        <v>1</v>
      </c>
      <c r="L59" s="36" t="s">
        <v>11</v>
      </c>
      <c r="M59" s="37"/>
      <c r="N59" s="37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40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40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8"/>
      <c r="CC59" s="38"/>
      <c r="CD59" s="38"/>
    </row>
    <row r="60" spans="1:82" ht="15.75" customHeight="1" x14ac:dyDescent="0.2">
      <c r="A60" s="65" t="s">
        <v>236</v>
      </c>
      <c r="B60" s="35" t="s">
        <v>100</v>
      </c>
      <c r="C60" s="35">
        <v>7</v>
      </c>
      <c r="D60" s="35" t="s">
        <v>80</v>
      </c>
      <c r="F60" s="35">
        <v>4</v>
      </c>
      <c r="H60" s="35" t="s">
        <v>236</v>
      </c>
      <c r="J60" s="36"/>
      <c r="K60" s="36">
        <v>1</v>
      </c>
      <c r="L60" s="36" t="s">
        <v>145</v>
      </c>
      <c r="M60" s="37"/>
      <c r="N60" s="37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40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40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8"/>
      <c r="CC60" s="38"/>
      <c r="CD60" s="38"/>
    </row>
    <row r="61" spans="1:82" ht="15.75" customHeight="1" x14ac:dyDescent="0.2">
      <c r="A61" s="65" t="s">
        <v>148</v>
      </c>
      <c r="B61" s="35" t="s">
        <v>149</v>
      </c>
      <c r="C61" s="35">
        <v>7</v>
      </c>
      <c r="D61" s="35" t="s">
        <v>80</v>
      </c>
      <c r="F61" s="35">
        <v>4</v>
      </c>
      <c r="G61" s="35" t="s">
        <v>17</v>
      </c>
      <c r="J61" s="36"/>
      <c r="K61" s="36">
        <v>2</v>
      </c>
      <c r="L61" s="36" t="s">
        <v>12</v>
      </c>
      <c r="M61" s="37"/>
      <c r="N61" s="37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40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40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8"/>
      <c r="CC61" s="38"/>
      <c r="CD61" s="38"/>
    </row>
    <row r="62" spans="1:82" ht="15.75" customHeight="1" x14ac:dyDescent="0.2">
      <c r="A62" s="65" t="s">
        <v>144</v>
      </c>
      <c r="B62" s="35" t="s">
        <v>125</v>
      </c>
      <c r="C62" s="35">
        <v>7</v>
      </c>
      <c r="D62" s="35" t="s">
        <v>80</v>
      </c>
      <c r="F62" s="35">
        <v>2</v>
      </c>
      <c r="H62" s="35" t="s">
        <v>126</v>
      </c>
      <c r="I62" s="35" t="s">
        <v>125</v>
      </c>
      <c r="J62" s="36">
        <v>3</v>
      </c>
      <c r="K62" s="36">
        <v>1</v>
      </c>
      <c r="L62" s="34" t="s">
        <v>145</v>
      </c>
      <c r="M62" s="37"/>
      <c r="N62" s="37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40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40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8"/>
      <c r="CC62" s="38"/>
      <c r="CD62" s="38"/>
    </row>
    <row r="63" spans="1:82" ht="15.75" customHeight="1" x14ac:dyDescent="0.2">
      <c r="A63" s="65" t="s">
        <v>86</v>
      </c>
      <c r="B63" s="35" t="s">
        <v>14</v>
      </c>
      <c r="C63" s="35">
        <v>7</v>
      </c>
      <c r="D63" s="35" t="s">
        <v>80</v>
      </c>
      <c r="F63" s="35">
        <v>2</v>
      </c>
      <c r="I63" s="35" t="s">
        <v>14</v>
      </c>
      <c r="J63" s="36">
        <v>3</v>
      </c>
      <c r="K63" s="36">
        <v>1</v>
      </c>
      <c r="L63" s="34" t="s">
        <v>11</v>
      </c>
      <c r="M63" s="37"/>
      <c r="N63" s="37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40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40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8"/>
      <c r="CC63" s="38"/>
      <c r="CD63" s="38"/>
    </row>
    <row r="64" spans="1:82" ht="15.75" customHeight="1" x14ac:dyDescent="0.2">
      <c r="A64" s="65" t="s">
        <v>121</v>
      </c>
      <c r="B64" s="35" t="s">
        <v>14</v>
      </c>
      <c r="C64" s="35">
        <v>7</v>
      </c>
      <c r="D64" s="35" t="s">
        <v>80</v>
      </c>
      <c r="F64" s="35">
        <v>2</v>
      </c>
      <c r="I64" s="35" t="s">
        <v>14</v>
      </c>
      <c r="J64" s="36">
        <v>3</v>
      </c>
      <c r="K64" s="36">
        <v>1</v>
      </c>
      <c r="L64" s="34" t="s">
        <v>11</v>
      </c>
      <c r="M64" s="37"/>
      <c r="N64" s="37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40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40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8"/>
      <c r="CC64" s="38"/>
      <c r="CD64" s="38"/>
    </row>
    <row r="65" spans="1:82" ht="15.75" customHeight="1" x14ac:dyDescent="0.2">
      <c r="A65" s="65" t="s">
        <v>91</v>
      </c>
      <c r="B65" s="35" t="s">
        <v>14</v>
      </c>
      <c r="C65" s="35">
        <v>7</v>
      </c>
      <c r="D65" s="35" t="s">
        <v>80</v>
      </c>
      <c r="F65" s="35">
        <v>2</v>
      </c>
      <c r="I65" s="35" t="s">
        <v>14</v>
      </c>
      <c r="J65" s="36">
        <v>3</v>
      </c>
      <c r="K65" s="36">
        <v>1</v>
      </c>
      <c r="L65" s="34" t="s">
        <v>11</v>
      </c>
      <c r="M65" s="37"/>
      <c r="N65" s="37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40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40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8"/>
      <c r="CC65" s="38"/>
      <c r="CD65" s="38"/>
    </row>
    <row r="66" spans="1:82" ht="15.75" customHeight="1" x14ac:dyDescent="0.2">
      <c r="A66" s="65" t="s">
        <v>82</v>
      </c>
      <c r="B66" s="35" t="s">
        <v>83</v>
      </c>
      <c r="C66" s="35">
        <v>7</v>
      </c>
      <c r="D66" s="35" t="s">
        <v>80</v>
      </c>
      <c r="F66" s="35">
        <v>1</v>
      </c>
      <c r="G66" s="35" t="s">
        <v>17</v>
      </c>
      <c r="J66" s="36">
        <v>3</v>
      </c>
      <c r="K66" s="36">
        <v>1</v>
      </c>
      <c r="L66" s="34" t="s">
        <v>12</v>
      </c>
      <c r="M66" s="37"/>
      <c r="N66" s="37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40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40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8"/>
      <c r="CC66" s="38"/>
      <c r="CD66" s="38"/>
    </row>
    <row r="67" spans="1:82" ht="15.75" customHeight="1" x14ac:dyDescent="0.2">
      <c r="A67" s="65" t="s">
        <v>2809</v>
      </c>
      <c r="B67" s="35" t="s">
        <v>100</v>
      </c>
      <c r="C67" s="35">
        <v>7</v>
      </c>
      <c r="D67" s="35" t="s">
        <v>80</v>
      </c>
      <c r="F67" s="35">
        <v>3</v>
      </c>
      <c r="J67" s="36"/>
      <c r="K67" s="36">
        <v>1</v>
      </c>
      <c r="L67" s="36"/>
      <c r="M67" s="37"/>
      <c r="N67" s="37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40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40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8"/>
      <c r="CC67" s="38"/>
      <c r="CD67" s="38"/>
    </row>
    <row r="68" spans="1:82" ht="15.75" customHeight="1" x14ac:dyDescent="0.2">
      <c r="A68" s="65" t="s">
        <v>228</v>
      </c>
      <c r="B68" s="35" t="s">
        <v>225</v>
      </c>
      <c r="C68" s="35">
        <v>7</v>
      </c>
      <c r="D68" s="35" t="s">
        <v>80</v>
      </c>
      <c r="F68" s="35">
        <v>3</v>
      </c>
      <c r="J68" s="36"/>
      <c r="K68" s="36">
        <v>1</v>
      </c>
      <c r="L68" s="36" t="s">
        <v>11</v>
      </c>
      <c r="M68" s="37"/>
      <c r="N68" s="37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40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40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8"/>
      <c r="CC68" s="38"/>
      <c r="CD68" s="38"/>
    </row>
    <row r="69" spans="1:82" ht="15.75" customHeight="1" x14ac:dyDescent="0.2">
      <c r="A69" s="65" t="s">
        <v>235</v>
      </c>
      <c r="B69" s="35" t="s">
        <v>235</v>
      </c>
      <c r="C69" s="35">
        <v>7</v>
      </c>
      <c r="D69" s="35" t="s">
        <v>80</v>
      </c>
      <c r="F69" s="35">
        <v>4</v>
      </c>
      <c r="I69" s="35" t="s">
        <v>235</v>
      </c>
      <c r="J69" s="36"/>
      <c r="K69" s="36">
        <v>1</v>
      </c>
      <c r="L69" s="36" t="s">
        <v>12</v>
      </c>
      <c r="M69" s="37"/>
      <c r="N69" s="37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40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40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8"/>
      <c r="CC69" s="38"/>
      <c r="CD69" s="38"/>
    </row>
    <row r="70" spans="1:82" ht="15.75" customHeight="1" x14ac:dyDescent="0.2">
      <c r="A70" s="65" t="s">
        <v>138</v>
      </c>
      <c r="B70" s="35" t="s">
        <v>93</v>
      </c>
      <c r="C70" s="35">
        <v>7</v>
      </c>
      <c r="D70" s="35" t="s">
        <v>80</v>
      </c>
      <c r="F70" s="35">
        <v>2</v>
      </c>
      <c r="H70" s="35" t="s">
        <v>94</v>
      </c>
      <c r="J70" s="36">
        <v>3</v>
      </c>
      <c r="K70" s="36">
        <v>1</v>
      </c>
      <c r="L70" s="34" t="s">
        <v>11</v>
      </c>
      <c r="M70" s="37"/>
      <c r="N70" s="37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40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40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8"/>
      <c r="CC70" s="38"/>
      <c r="CD70" s="38"/>
    </row>
    <row r="71" spans="1:82" ht="15.75" customHeight="1" x14ac:dyDescent="0.2">
      <c r="A71" s="65" t="s">
        <v>2990</v>
      </c>
      <c r="B71" s="35" t="s">
        <v>3902</v>
      </c>
      <c r="C71" s="35">
        <v>7</v>
      </c>
      <c r="D71" s="35" t="s">
        <v>80</v>
      </c>
      <c r="F71" s="35">
        <v>3</v>
      </c>
      <c r="J71" s="36"/>
      <c r="K71" s="36">
        <v>1</v>
      </c>
      <c r="L71" s="36"/>
      <c r="M71" s="37"/>
      <c r="N71" s="37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40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40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8"/>
      <c r="CC71" s="38"/>
      <c r="CD71" s="38"/>
    </row>
    <row r="72" spans="1:82" ht="15.75" customHeight="1" x14ac:dyDescent="0.2">
      <c r="A72" s="65" t="s">
        <v>109</v>
      </c>
      <c r="B72" s="35" t="s">
        <v>85</v>
      </c>
      <c r="C72" s="35">
        <v>7</v>
      </c>
      <c r="D72" s="35" t="s">
        <v>80</v>
      </c>
      <c r="E72" s="35" t="s">
        <v>3903</v>
      </c>
      <c r="F72" s="35">
        <v>1</v>
      </c>
      <c r="H72" s="35" t="s">
        <v>84</v>
      </c>
      <c r="J72" s="36">
        <v>3</v>
      </c>
      <c r="K72" s="36">
        <v>1</v>
      </c>
      <c r="L72" s="34" t="s">
        <v>11</v>
      </c>
      <c r="M72" s="37"/>
      <c r="N72" s="37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40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40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8"/>
      <c r="CC72" s="38"/>
      <c r="CD72" s="38"/>
    </row>
    <row r="73" spans="1:82" ht="16" x14ac:dyDescent="0.2">
      <c r="A73" s="65" t="s">
        <v>116</v>
      </c>
      <c r="B73" s="35" t="s">
        <v>52</v>
      </c>
      <c r="C73" s="35">
        <v>7</v>
      </c>
      <c r="D73" s="35" t="s">
        <v>80</v>
      </c>
      <c r="F73" s="35">
        <v>3</v>
      </c>
      <c r="J73" s="36"/>
      <c r="K73" s="36">
        <v>1</v>
      </c>
      <c r="L73" s="36" t="s">
        <v>55</v>
      </c>
      <c r="M73" s="37"/>
      <c r="N73" s="37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40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40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8"/>
      <c r="CC73" s="38"/>
      <c r="CD73" s="38"/>
    </row>
    <row r="74" spans="1:82" ht="15.75" customHeight="1" x14ac:dyDescent="0.2">
      <c r="A74" s="65" t="s">
        <v>147</v>
      </c>
      <c r="B74" s="35" t="s">
        <v>88</v>
      </c>
      <c r="C74" s="35">
        <v>7</v>
      </c>
      <c r="D74" s="35" t="s">
        <v>80</v>
      </c>
      <c r="F74" s="35">
        <v>4</v>
      </c>
      <c r="G74" s="35" t="s">
        <v>17</v>
      </c>
      <c r="H74" s="35" t="s">
        <v>147</v>
      </c>
      <c r="J74" s="36"/>
      <c r="K74" s="36">
        <v>1</v>
      </c>
      <c r="L74" s="36" t="s">
        <v>12</v>
      </c>
      <c r="M74" s="37"/>
      <c r="N74" s="37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40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40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8"/>
      <c r="CC74" s="38"/>
      <c r="CD74" s="38"/>
    </row>
    <row r="75" spans="1:82" ht="15.75" customHeight="1" x14ac:dyDescent="0.2">
      <c r="A75" s="65" t="s">
        <v>118</v>
      </c>
      <c r="B75" s="35" t="s">
        <v>83</v>
      </c>
      <c r="C75" s="35">
        <v>7</v>
      </c>
      <c r="D75" s="35" t="s">
        <v>80</v>
      </c>
      <c r="F75" s="35">
        <v>3</v>
      </c>
      <c r="J75" s="36"/>
      <c r="K75" s="36">
        <v>1</v>
      </c>
      <c r="L75" s="36" t="s">
        <v>11</v>
      </c>
      <c r="M75" s="37"/>
      <c r="N75" s="37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40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40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8"/>
      <c r="CC75" s="38"/>
      <c r="CD75" s="38"/>
    </row>
    <row r="76" spans="1:82" ht="15.75" customHeight="1" x14ac:dyDescent="0.2">
      <c r="A76" s="65" t="s">
        <v>102</v>
      </c>
      <c r="B76" s="35" t="s">
        <v>103</v>
      </c>
      <c r="C76" s="35">
        <v>7</v>
      </c>
      <c r="D76" s="35" t="s">
        <v>80</v>
      </c>
      <c r="F76" s="35">
        <v>1</v>
      </c>
      <c r="G76" s="35" t="s">
        <v>17</v>
      </c>
      <c r="H76" s="35" t="s">
        <v>102</v>
      </c>
      <c r="J76" s="36">
        <v>3</v>
      </c>
      <c r="K76" s="36">
        <v>1</v>
      </c>
      <c r="L76" s="34" t="s">
        <v>12</v>
      </c>
      <c r="M76" s="37"/>
      <c r="N76" s="37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40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40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8"/>
      <c r="CC76" s="38"/>
      <c r="CD76" s="38"/>
    </row>
    <row r="77" spans="1:82" ht="15.75" customHeight="1" x14ac:dyDescent="0.2">
      <c r="A77" s="65" t="s">
        <v>114</v>
      </c>
      <c r="B77" s="35" t="s">
        <v>115</v>
      </c>
      <c r="C77" s="35">
        <v>7</v>
      </c>
      <c r="D77" s="35" t="s">
        <v>80</v>
      </c>
      <c r="F77" s="35">
        <v>3</v>
      </c>
      <c r="J77" s="36"/>
      <c r="K77" s="36">
        <v>1</v>
      </c>
      <c r="L77" s="36" t="s">
        <v>12</v>
      </c>
      <c r="M77" s="37"/>
      <c r="N77" s="37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40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40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8"/>
      <c r="CC77" s="38"/>
      <c r="CD77" s="38"/>
    </row>
    <row r="78" spans="1:82" ht="15.75" customHeight="1" x14ac:dyDescent="0.2">
      <c r="A78" s="65" t="s">
        <v>92</v>
      </c>
      <c r="B78" s="35" t="s">
        <v>93</v>
      </c>
      <c r="C78" s="35">
        <v>7</v>
      </c>
      <c r="D78" s="35" t="s">
        <v>80</v>
      </c>
      <c r="F78" s="35">
        <v>2</v>
      </c>
      <c r="H78" s="35" t="s">
        <v>94</v>
      </c>
      <c r="J78" s="36">
        <v>3</v>
      </c>
      <c r="K78" s="36">
        <v>1</v>
      </c>
      <c r="L78" s="34" t="s">
        <v>12</v>
      </c>
      <c r="M78" s="37"/>
      <c r="N78" s="37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40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40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8"/>
      <c r="CC78" s="38"/>
      <c r="CD78" s="38"/>
    </row>
    <row r="79" spans="1:82" ht="15.75" customHeight="1" x14ac:dyDescent="0.2">
      <c r="A79" s="65" t="s">
        <v>153</v>
      </c>
      <c r="B79" s="35" t="s">
        <v>154</v>
      </c>
      <c r="C79" s="35">
        <v>7</v>
      </c>
      <c r="D79" s="35" t="s">
        <v>80</v>
      </c>
      <c r="F79" s="35">
        <v>4</v>
      </c>
      <c r="G79" s="35" t="s">
        <v>155</v>
      </c>
      <c r="J79" s="36"/>
      <c r="K79" s="36" t="s">
        <v>11</v>
      </c>
      <c r="L79" s="36" t="s">
        <v>12</v>
      </c>
      <c r="M79" s="37"/>
      <c r="N79" s="37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40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40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8"/>
      <c r="CC79" s="38"/>
      <c r="CD79" s="38"/>
    </row>
    <row r="80" spans="1:82" ht="15.75" customHeight="1" x14ac:dyDescent="0.2">
      <c r="A80" s="65" t="s">
        <v>95</v>
      </c>
      <c r="B80" s="35" t="s">
        <v>14</v>
      </c>
      <c r="C80" s="35">
        <v>7</v>
      </c>
      <c r="D80" s="35" t="s">
        <v>80</v>
      </c>
      <c r="F80" s="35">
        <v>1</v>
      </c>
      <c r="G80" s="35" t="s">
        <v>17</v>
      </c>
      <c r="H80" s="35" t="s">
        <v>95</v>
      </c>
      <c r="I80" s="35" t="s">
        <v>14</v>
      </c>
      <c r="J80" s="36">
        <v>3</v>
      </c>
      <c r="K80" s="36">
        <v>1</v>
      </c>
      <c r="L80" s="34" t="s">
        <v>12</v>
      </c>
      <c r="M80" s="37"/>
      <c r="N80" s="37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40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40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8"/>
      <c r="CC80" s="38"/>
      <c r="CD80" s="38"/>
    </row>
    <row r="81" spans="1:82" ht="15.75" customHeight="1" x14ac:dyDescent="0.2">
      <c r="A81" s="65" t="s">
        <v>127</v>
      </c>
      <c r="B81" s="35" t="s">
        <v>128</v>
      </c>
      <c r="C81" s="35">
        <v>7</v>
      </c>
      <c r="D81" s="35" t="s">
        <v>80</v>
      </c>
      <c r="F81" s="35">
        <v>1</v>
      </c>
      <c r="G81" s="35" t="s">
        <v>17</v>
      </c>
      <c r="H81" s="35" t="s">
        <v>127</v>
      </c>
      <c r="I81" s="41" t="s">
        <v>128</v>
      </c>
      <c r="J81" s="36">
        <v>3</v>
      </c>
      <c r="K81" s="36">
        <v>1</v>
      </c>
      <c r="L81" s="34" t="s">
        <v>12</v>
      </c>
      <c r="M81" s="37"/>
      <c r="N81" s="37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40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40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8"/>
      <c r="CC81" s="38"/>
      <c r="CD81" s="38"/>
    </row>
    <row r="82" spans="1:82" ht="15.75" customHeight="1" x14ac:dyDescent="0.2">
      <c r="A82" s="65" t="s">
        <v>112</v>
      </c>
      <c r="B82" s="35" t="s">
        <v>113</v>
      </c>
      <c r="C82" s="35">
        <v>7</v>
      </c>
      <c r="D82" s="35" t="s">
        <v>80</v>
      </c>
      <c r="F82" s="35">
        <v>3</v>
      </c>
      <c r="J82" s="36"/>
      <c r="K82" s="36">
        <v>1</v>
      </c>
      <c r="L82" s="36" t="s">
        <v>11</v>
      </c>
      <c r="M82" s="37"/>
      <c r="N82" s="37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40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40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8"/>
      <c r="CC82" s="38"/>
      <c r="CD82" s="38"/>
    </row>
    <row r="83" spans="1:82" ht="15.75" customHeight="1" x14ac:dyDescent="0.2">
      <c r="A83" s="65" t="s">
        <v>117</v>
      </c>
      <c r="B83" s="35" t="s">
        <v>88</v>
      </c>
      <c r="C83" s="35">
        <v>7</v>
      </c>
      <c r="D83" s="35" t="s">
        <v>80</v>
      </c>
      <c r="F83" s="35">
        <v>1</v>
      </c>
      <c r="G83" s="35" t="s">
        <v>17</v>
      </c>
      <c r="J83" s="36">
        <v>3</v>
      </c>
      <c r="K83" s="36">
        <v>1</v>
      </c>
      <c r="L83" s="34" t="s">
        <v>12</v>
      </c>
      <c r="M83" s="37"/>
      <c r="N83" s="37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40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40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8"/>
      <c r="CC83" s="38"/>
      <c r="CD83" s="38"/>
    </row>
    <row r="84" spans="1:82" ht="15.75" customHeight="1" x14ac:dyDescent="0.2">
      <c r="A84" s="65" t="s">
        <v>84</v>
      </c>
      <c r="B84" s="35" t="s">
        <v>85</v>
      </c>
      <c r="C84" s="35">
        <v>7</v>
      </c>
      <c r="D84" s="35" t="s">
        <v>80</v>
      </c>
      <c r="F84" s="35">
        <v>1</v>
      </c>
      <c r="H84" s="35" t="s">
        <v>84</v>
      </c>
      <c r="J84" s="36">
        <v>3</v>
      </c>
      <c r="K84" s="36">
        <v>1</v>
      </c>
      <c r="L84" s="34" t="s">
        <v>12</v>
      </c>
      <c r="M84" s="37"/>
      <c r="N84" s="37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40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40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8"/>
      <c r="CC84" s="38"/>
      <c r="CD84" s="38"/>
    </row>
    <row r="85" spans="1:82" ht="15.75" customHeight="1" x14ac:dyDescent="0.2">
      <c r="A85" s="65" t="s">
        <v>146</v>
      </c>
      <c r="B85" s="35" t="s">
        <v>113</v>
      </c>
      <c r="C85" s="35">
        <v>7</v>
      </c>
      <c r="D85" s="35" t="s">
        <v>80</v>
      </c>
      <c r="F85" s="35">
        <v>4</v>
      </c>
      <c r="G85" s="35" t="s">
        <v>17</v>
      </c>
      <c r="J85" s="36"/>
      <c r="K85" s="36">
        <v>1</v>
      </c>
      <c r="L85" s="36" t="s">
        <v>12</v>
      </c>
      <c r="M85" s="37"/>
      <c r="N85" s="37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40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40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8"/>
      <c r="CC85" s="38"/>
      <c r="CD85" s="38"/>
    </row>
    <row r="86" spans="1:82" ht="15.75" customHeight="1" x14ac:dyDescent="0.2">
      <c r="A86" s="65" t="s">
        <v>141</v>
      </c>
      <c r="B86" s="35" t="s">
        <v>14</v>
      </c>
      <c r="C86" s="35">
        <v>7</v>
      </c>
      <c r="D86" s="35" t="s">
        <v>80</v>
      </c>
      <c r="F86" s="35">
        <v>2</v>
      </c>
      <c r="I86" s="35" t="s">
        <v>14</v>
      </c>
      <c r="J86" s="36">
        <v>3</v>
      </c>
      <c r="K86" s="36">
        <v>1</v>
      </c>
      <c r="L86" s="34" t="s">
        <v>11</v>
      </c>
      <c r="M86" s="37"/>
      <c r="N86" s="37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40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40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8"/>
      <c r="CC86" s="38"/>
      <c r="CD86" s="38"/>
    </row>
    <row r="87" spans="1:82" ht="15.75" customHeight="1" x14ac:dyDescent="0.2">
      <c r="A87" s="65" t="s">
        <v>142</v>
      </c>
      <c r="B87" s="46" t="s">
        <v>120</v>
      </c>
      <c r="C87" s="46">
        <v>7</v>
      </c>
      <c r="D87" s="46" t="s">
        <v>80</v>
      </c>
      <c r="E87" s="46" t="s">
        <v>143</v>
      </c>
      <c r="F87" s="46">
        <v>1</v>
      </c>
      <c r="G87" s="46" t="s">
        <v>17</v>
      </c>
      <c r="H87" s="46" t="s">
        <v>120</v>
      </c>
      <c r="I87" s="46" t="s">
        <v>120</v>
      </c>
      <c r="J87" s="55">
        <v>3</v>
      </c>
      <c r="K87" s="55">
        <v>1</v>
      </c>
      <c r="L87" s="34" t="s">
        <v>12</v>
      </c>
      <c r="M87" s="37"/>
      <c r="N87" s="37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40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40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8"/>
      <c r="CC87" s="38"/>
      <c r="CD87" s="38"/>
    </row>
    <row r="88" spans="1:82" ht="15.75" customHeight="1" x14ac:dyDescent="0.2">
      <c r="A88" s="65" t="s">
        <v>140</v>
      </c>
      <c r="B88" s="35" t="s">
        <v>120</v>
      </c>
      <c r="C88" s="35">
        <v>7</v>
      </c>
      <c r="D88" s="35" t="s">
        <v>80</v>
      </c>
      <c r="F88" s="35">
        <v>1</v>
      </c>
      <c r="G88" s="35" t="s">
        <v>17</v>
      </c>
      <c r="H88" s="35" t="s">
        <v>120</v>
      </c>
      <c r="I88" s="35" t="s">
        <v>120</v>
      </c>
      <c r="J88" s="36">
        <v>3</v>
      </c>
      <c r="K88" s="36">
        <v>1</v>
      </c>
      <c r="L88" s="34" t="s">
        <v>12</v>
      </c>
      <c r="M88" s="37"/>
      <c r="N88" s="37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40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40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8"/>
      <c r="CC88" s="38"/>
      <c r="CD88" s="38"/>
    </row>
    <row r="89" spans="1:82" ht="15.75" customHeight="1" x14ac:dyDescent="0.2">
      <c r="A89" s="65" t="s">
        <v>156</v>
      </c>
      <c r="B89" s="35" t="s">
        <v>128</v>
      </c>
      <c r="C89" s="35">
        <v>7</v>
      </c>
      <c r="D89" s="35" t="s">
        <v>80</v>
      </c>
      <c r="F89" s="35">
        <v>4</v>
      </c>
      <c r="I89" s="35" t="s">
        <v>156</v>
      </c>
      <c r="J89" s="36"/>
      <c r="K89" s="36">
        <v>1</v>
      </c>
      <c r="L89" s="36" t="s">
        <v>11</v>
      </c>
      <c r="M89" s="37"/>
      <c r="N89" s="37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40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40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8"/>
      <c r="CC89" s="38"/>
      <c r="CD89" s="38"/>
    </row>
    <row r="90" spans="1:82" ht="15.75" customHeight="1" x14ac:dyDescent="0.2">
      <c r="A90" s="65" t="s">
        <v>104</v>
      </c>
      <c r="B90" s="35" t="s">
        <v>105</v>
      </c>
      <c r="C90" s="35">
        <v>7</v>
      </c>
      <c r="D90" s="35" t="s">
        <v>80</v>
      </c>
      <c r="F90" s="35">
        <v>3</v>
      </c>
      <c r="J90" s="36"/>
      <c r="K90" s="36">
        <v>1</v>
      </c>
      <c r="L90" s="36" t="s">
        <v>11</v>
      </c>
      <c r="M90" s="37"/>
      <c r="N90" s="37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40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40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8"/>
      <c r="CC90" s="38"/>
      <c r="CD90" s="38"/>
    </row>
    <row r="91" spans="1:82" ht="15.75" customHeight="1" x14ac:dyDescent="0.2">
      <c r="A91" s="65" t="s">
        <v>3768</v>
      </c>
      <c r="B91" s="35" t="s">
        <v>125</v>
      </c>
      <c r="C91" s="35">
        <v>7</v>
      </c>
      <c r="D91" s="35" t="s">
        <v>80</v>
      </c>
      <c r="F91" s="35">
        <v>2</v>
      </c>
      <c r="H91" s="35" t="s">
        <v>126</v>
      </c>
      <c r="I91" s="35" t="s">
        <v>125</v>
      </c>
      <c r="J91" s="36">
        <v>3</v>
      </c>
      <c r="K91" s="36">
        <v>1</v>
      </c>
      <c r="L91" s="34" t="s">
        <v>145</v>
      </c>
      <c r="M91" s="37"/>
      <c r="N91" s="37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40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40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8"/>
      <c r="CC91" s="38"/>
      <c r="CD91" s="38"/>
    </row>
    <row r="92" spans="1:82" ht="15.75" customHeight="1" x14ac:dyDescent="0.2">
      <c r="A92" s="65" t="s">
        <v>106</v>
      </c>
      <c r="B92" s="35" t="s">
        <v>107</v>
      </c>
      <c r="C92" s="35">
        <v>7</v>
      </c>
      <c r="D92" s="35" t="s">
        <v>80</v>
      </c>
      <c r="F92" s="35">
        <v>3</v>
      </c>
      <c r="J92" s="36"/>
      <c r="K92" s="36">
        <v>1</v>
      </c>
      <c r="L92" s="36" t="s">
        <v>12</v>
      </c>
      <c r="M92" s="37"/>
      <c r="N92" s="37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40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40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8"/>
      <c r="CC92" s="38"/>
      <c r="CD92" s="38"/>
    </row>
    <row r="93" spans="1:82" ht="15.75" customHeight="1" x14ac:dyDescent="0.2">
      <c r="A93" s="65" t="s">
        <v>129</v>
      </c>
      <c r="B93" s="35" t="s">
        <v>130</v>
      </c>
      <c r="C93" s="35">
        <v>7</v>
      </c>
      <c r="D93" s="35" t="s">
        <v>80</v>
      </c>
      <c r="F93" s="35">
        <v>4</v>
      </c>
      <c r="G93" s="35" t="s">
        <v>17</v>
      </c>
      <c r="J93" s="36">
        <v>3</v>
      </c>
      <c r="K93" s="36">
        <v>1</v>
      </c>
      <c r="L93" s="34" t="s">
        <v>12</v>
      </c>
      <c r="M93" s="37"/>
      <c r="N93" s="37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40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40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8"/>
      <c r="CC93" s="38"/>
      <c r="CD93" s="38"/>
    </row>
    <row r="94" spans="1:82" ht="15.75" customHeight="1" x14ac:dyDescent="0.2">
      <c r="A94" s="65" t="s">
        <v>177</v>
      </c>
      <c r="B94" s="35" t="s">
        <v>162</v>
      </c>
      <c r="C94" s="35">
        <v>8</v>
      </c>
      <c r="D94" s="35" t="s">
        <v>159</v>
      </c>
      <c r="E94" s="35" t="s">
        <v>163</v>
      </c>
      <c r="F94" s="35">
        <v>2</v>
      </c>
      <c r="G94" s="35" t="s">
        <v>17</v>
      </c>
      <c r="H94" s="35" t="s">
        <v>164</v>
      </c>
      <c r="I94" s="35" t="s">
        <v>162</v>
      </c>
      <c r="J94" s="36">
        <v>3</v>
      </c>
      <c r="K94" s="36">
        <v>1</v>
      </c>
      <c r="L94" s="34" t="s">
        <v>145</v>
      </c>
      <c r="M94" s="37"/>
      <c r="N94" s="37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40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40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8"/>
      <c r="CC94" s="38"/>
      <c r="CD94" s="38"/>
    </row>
    <row r="95" spans="1:82" ht="15.75" customHeight="1" x14ac:dyDescent="0.2">
      <c r="A95" s="65" t="s">
        <v>178</v>
      </c>
      <c r="B95" s="35" t="s">
        <v>162</v>
      </c>
      <c r="C95" s="35">
        <v>8</v>
      </c>
      <c r="D95" s="35" t="s">
        <v>159</v>
      </c>
      <c r="E95" s="35" t="s">
        <v>163</v>
      </c>
      <c r="F95" s="35">
        <v>2</v>
      </c>
      <c r="G95" s="35" t="s">
        <v>17</v>
      </c>
      <c r="H95" s="35" t="s">
        <v>164</v>
      </c>
      <c r="I95" s="35" t="s">
        <v>162</v>
      </c>
      <c r="J95" s="36">
        <v>3</v>
      </c>
      <c r="K95" s="36">
        <v>1</v>
      </c>
      <c r="L95" s="34" t="s">
        <v>145</v>
      </c>
      <c r="M95" s="37"/>
      <c r="N95" s="37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40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40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8"/>
      <c r="CC95" s="38"/>
      <c r="CD95" s="38"/>
    </row>
    <row r="96" spans="1:82" ht="15.75" customHeight="1" x14ac:dyDescent="0.2">
      <c r="A96" s="65" t="s">
        <v>173</v>
      </c>
      <c r="B96" s="35" t="s">
        <v>162</v>
      </c>
      <c r="C96" s="35">
        <v>8</v>
      </c>
      <c r="D96" s="35" t="s">
        <v>159</v>
      </c>
      <c r="E96" s="35" t="s">
        <v>163</v>
      </c>
      <c r="F96" s="35">
        <v>2</v>
      </c>
      <c r="G96" s="35" t="s">
        <v>17</v>
      </c>
      <c r="H96" s="35" t="s">
        <v>164</v>
      </c>
      <c r="I96" s="35" t="s">
        <v>162</v>
      </c>
      <c r="J96" s="36">
        <v>3</v>
      </c>
      <c r="K96" s="36">
        <v>1</v>
      </c>
      <c r="L96" s="34" t="s">
        <v>145</v>
      </c>
      <c r="M96" s="37"/>
      <c r="N96" s="37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40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40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8"/>
      <c r="CC96" s="38"/>
      <c r="CD96" s="38"/>
    </row>
    <row r="97" spans="1:82" ht="15.75" customHeight="1" x14ac:dyDescent="0.2">
      <c r="A97" s="65" t="s">
        <v>176</v>
      </c>
      <c r="B97" s="35" t="s">
        <v>162</v>
      </c>
      <c r="C97" s="35">
        <v>8</v>
      </c>
      <c r="D97" s="35" t="s">
        <v>159</v>
      </c>
      <c r="E97" s="35" t="s">
        <v>163</v>
      </c>
      <c r="F97" s="35">
        <v>2</v>
      </c>
      <c r="G97" s="35" t="s">
        <v>17</v>
      </c>
      <c r="H97" s="35" t="s">
        <v>164</v>
      </c>
      <c r="I97" s="35" t="s">
        <v>162</v>
      </c>
      <c r="J97" s="36">
        <v>3</v>
      </c>
      <c r="K97" s="36">
        <v>1</v>
      </c>
      <c r="L97" s="34" t="s">
        <v>145</v>
      </c>
      <c r="M97" s="37"/>
      <c r="N97" s="37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40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40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8"/>
      <c r="CC97" s="38"/>
      <c r="CD97" s="38"/>
    </row>
    <row r="98" spans="1:82" ht="15.75" customHeight="1" x14ac:dyDescent="0.2">
      <c r="A98" s="65" t="s">
        <v>161</v>
      </c>
      <c r="B98" s="35" t="s">
        <v>162</v>
      </c>
      <c r="C98" s="35">
        <v>8</v>
      </c>
      <c r="D98" s="35" t="s">
        <v>159</v>
      </c>
      <c r="E98" s="35" t="s">
        <v>163</v>
      </c>
      <c r="F98" s="35">
        <v>2</v>
      </c>
      <c r="G98" s="35" t="s">
        <v>17</v>
      </c>
      <c r="H98" s="35" t="s">
        <v>164</v>
      </c>
      <c r="I98" s="35" t="s">
        <v>162</v>
      </c>
      <c r="J98" s="36">
        <v>3</v>
      </c>
      <c r="K98" s="36">
        <v>1</v>
      </c>
      <c r="L98" s="34" t="s">
        <v>145</v>
      </c>
      <c r="M98" s="37"/>
      <c r="N98" s="37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40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40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8"/>
      <c r="CC98" s="38"/>
      <c r="CD98" s="38"/>
    </row>
    <row r="99" spans="1:82" ht="15.75" customHeight="1" x14ac:dyDescent="0.2">
      <c r="A99" s="65" t="s">
        <v>157</v>
      </c>
      <c r="B99" s="35" t="s">
        <v>158</v>
      </c>
      <c r="C99" s="35">
        <v>8</v>
      </c>
      <c r="D99" s="35" t="s">
        <v>159</v>
      </c>
      <c r="F99" s="35">
        <v>1</v>
      </c>
      <c r="G99" s="35" t="s">
        <v>17</v>
      </c>
      <c r="H99" s="35" t="s">
        <v>158</v>
      </c>
      <c r="I99" s="35" t="s">
        <v>158</v>
      </c>
      <c r="J99" s="36">
        <v>3</v>
      </c>
      <c r="K99" s="36">
        <v>1</v>
      </c>
      <c r="L99" s="34" t="s">
        <v>12</v>
      </c>
      <c r="M99" s="37"/>
      <c r="N99" s="37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40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40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8"/>
      <c r="CC99" s="38"/>
      <c r="CD99" s="38"/>
    </row>
    <row r="100" spans="1:82" s="42" customFormat="1" ht="15.75" customHeight="1" x14ac:dyDescent="0.2">
      <c r="A100" s="65" t="s">
        <v>2230</v>
      </c>
      <c r="B100" s="46" t="s">
        <v>162</v>
      </c>
      <c r="C100" s="46">
        <v>8</v>
      </c>
      <c r="D100" s="46" t="s">
        <v>159</v>
      </c>
      <c r="E100" s="46" t="s">
        <v>163</v>
      </c>
      <c r="F100" s="46">
        <v>2</v>
      </c>
      <c r="G100" s="46" t="s">
        <v>17</v>
      </c>
      <c r="H100" s="46" t="s">
        <v>164</v>
      </c>
      <c r="I100" s="46" t="s">
        <v>162</v>
      </c>
      <c r="J100" s="36">
        <v>3</v>
      </c>
      <c r="K100" s="36">
        <v>1</v>
      </c>
      <c r="L100" s="34" t="s">
        <v>145</v>
      </c>
      <c r="M100" s="37"/>
      <c r="N100" s="37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40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40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8"/>
      <c r="CC100" s="38"/>
      <c r="CD100" s="38"/>
    </row>
    <row r="101" spans="1:82" ht="15.75" customHeight="1" x14ac:dyDescent="0.2">
      <c r="A101" s="65" t="s">
        <v>167</v>
      </c>
      <c r="B101" s="35" t="s">
        <v>162</v>
      </c>
      <c r="C101" s="35">
        <v>8</v>
      </c>
      <c r="D101" s="35" t="s">
        <v>159</v>
      </c>
      <c r="E101" s="35" t="s">
        <v>163</v>
      </c>
      <c r="F101" s="35">
        <v>2</v>
      </c>
      <c r="G101" s="35" t="s">
        <v>17</v>
      </c>
      <c r="H101" s="35" t="s">
        <v>164</v>
      </c>
      <c r="I101" s="35" t="s">
        <v>162</v>
      </c>
      <c r="J101" s="36">
        <v>3</v>
      </c>
      <c r="K101" s="36">
        <v>1</v>
      </c>
      <c r="L101" s="34" t="s">
        <v>145</v>
      </c>
      <c r="M101" s="37"/>
      <c r="N101" s="37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40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40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8"/>
      <c r="CC101" s="38"/>
      <c r="CD101" s="38"/>
    </row>
    <row r="102" spans="1:82" ht="15.75" customHeight="1" x14ac:dyDescent="0.2">
      <c r="A102" s="65" t="s">
        <v>181</v>
      </c>
      <c r="B102" s="35" t="s">
        <v>162</v>
      </c>
      <c r="C102" s="35">
        <v>8</v>
      </c>
      <c r="D102" s="35" t="s">
        <v>159</v>
      </c>
      <c r="E102" s="35" t="s">
        <v>163</v>
      </c>
      <c r="F102" s="35">
        <v>4</v>
      </c>
      <c r="G102" s="35" t="s">
        <v>17</v>
      </c>
      <c r="H102" s="35" t="s">
        <v>164</v>
      </c>
      <c r="I102" s="35" t="s">
        <v>162</v>
      </c>
      <c r="J102" s="36">
        <v>3</v>
      </c>
      <c r="K102" s="36">
        <v>1</v>
      </c>
      <c r="L102" s="34" t="s">
        <v>145</v>
      </c>
      <c r="M102" s="37"/>
      <c r="N102" s="37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40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40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8"/>
      <c r="CC102" s="38"/>
      <c r="CD102" s="38"/>
    </row>
    <row r="103" spans="1:82" ht="15.75" customHeight="1" x14ac:dyDescent="0.2">
      <c r="A103" s="65" t="s">
        <v>160</v>
      </c>
      <c r="B103" s="35" t="s">
        <v>158</v>
      </c>
      <c r="C103" s="35">
        <v>8</v>
      </c>
      <c r="D103" s="35" t="s">
        <v>159</v>
      </c>
      <c r="F103" s="35">
        <v>2</v>
      </c>
      <c r="H103" s="35" t="s">
        <v>158</v>
      </c>
      <c r="I103" s="35" t="s">
        <v>158</v>
      </c>
      <c r="J103" s="36">
        <v>3</v>
      </c>
      <c r="K103" s="36">
        <v>1</v>
      </c>
      <c r="L103" s="34" t="s">
        <v>12</v>
      </c>
      <c r="M103" s="37"/>
      <c r="N103" s="37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40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40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8"/>
      <c r="CC103" s="38"/>
      <c r="CD103" s="38"/>
    </row>
    <row r="104" spans="1:82" ht="15.75" customHeight="1" x14ac:dyDescent="0.2">
      <c r="A104" s="65" t="s">
        <v>165</v>
      </c>
      <c r="B104" s="35" t="s">
        <v>158</v>
      </c>
      <c r="C104" s="35">
        <v>8</v>
      </c>
      <c r="D104" s="35" t="s">
        <v>159</v>
      </c>
      <c r="F104" s="35">
        <v>2</v>
      </c>
      <c r="H104" s="35" t="s">
        <v>158</v>
      </c>
      <c r="I104" s="35" t="s">
        <v>158</v>
      </c>
      <c r="J104" s="36">
        <v>3</v>
      </c>
      <c r="K104" s="36">
        <v>1</v>
      </c>
      <c r="L104" s="34" t="s">
        <v>11</v>
      </c>
      <c r="M104" s="37"/>
      <c r="N104" s="37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40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40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8"/>
      <c r="CC104" s="38"/>
      <c r="CD104" s="38"/>
    </row>
    <row r="105" spans="1:82" ht="15.75" customHeight="1" x14ac:dyDescent="0.2">
      <c r="A105" s="65" t="s">
        <v>180</v>
      </c>
      <c r="B105" s="35" t="s">
        <v>162</v>
      </c>
      <c r="C105" s="35">
        <v>8</v>
      </c>
      <c r="D105" s="35" t="s">
        <v>159</v>
      </c>
      <c r="E105" s="35" t="s">
        <v>163</v>
      </c>
      <c r="F105" s="35">
        <v>2</v>
      </c>
      <c r="G105" s="35" t="s">
        <v>17</v>
      </c>
      <c r="H105" s="35" t="s">
        <v>164</v>
      </c>
      <c r="I105" s="35" t="s">
        <v>162</v>
      </c>
      <c r="J105" s="36">
        <v>2</v>
      </c>
      <c r="K105" s="36">
        <v>2</v>
      </c>
      <c r="L105" s="34" t="s">
        <v>11</v>
      </c>
      <c r="M105" s="37"/>
      <c r="N105" s="37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40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40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8"/>
      <c r="CC105" s="38"/>
      <c r="CD105" s="38"/>
    </row>
    <row r="106" spans="1:82" ht="15.75" customHeight="1" x14ac:dyDescent="0.2">
      <c r="A106" s="65" t="s">
        <v>169</v>
      </c>
      <c r="B106" s="35" t="s">
        <v>170</v>
      </c>
      <c r="C106" s="35">
        <v>8</v>
      </c>
      <c r="D106" s="35" t="s">
        <v>159</v>
      </c>
      <c r="F106" s="35">
        <v>1</v>
      </c>
      <c r="G106" s="35" t="s">
        <v>17</v>
      </c>
      <c r="J106" s="36">
        <v>3</v>
      </c>
      <c r="K106" s="36">
        <v>1</v>
      </c>
      <c r="L106" s="34" t="s">
        <v>12</v>
      </c>
      <c r="M106" s="37"/>
      <c r="N106" s="37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40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40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8"/>
      <c r="CC106" s="38"/>
      <c r="CD106" s="38"/>
    </row>
    <row r="107" spans="1:82" ht="15.75" customHeight="1" x14ac:dyDescent="0.2">
      <c r="A107" s="65" t="s">
        <v>174</v>
      </c>
      <c r="B107" s="35" t="s">
        <v>162</v>
      </c>
      <c r="C107" s="35">
        <v>8</v>
      </c>
      <c r="D107" s="35" t="s">
        <v>159</v>
      </c>
      <c r="E107" s="35" t="s">
        <v>163</v>
      </c>
      <c r="F107" s="35">
        <v>2</v>
      </c>
      <c r="G107" s="35" t="s">
        <v>17</v>
      </c>
      <c r="H107" s="35" t="s">
        <v>164</v>
      </c>
      <c r="I107" s="35" t="s">
        <v>162</v>
      </c>
      <c r="J107" s="36">
        <v>3</v>
      </c>
      <c r="K107" s="36">
        <v>1</v>
      </c>
      <c r="L107" s="34" t="s">
        <v>145</v>
      </c>
      <c r="M107" s="37"/>
      <c r="N107" s="37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40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40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8"/>
      <c r="CC107" s="38"/>
      <c r="CD107" s="38"/>
    </row>
    <row r="108" spans="1:82" ht="15.75" customHeight="1" x14ac:dyDescent="0.2">
      <c r="A108" s="65" t="s">
        <v>171</v>
      </c>
      <c r="B108" s="35" t="s">
        <v>170</v>
      </c>
      <c r="C108" s="35">
        <v>8</v>
      </c>
      <c r="D108" s="35" t="s">
        <v>159</v>
      </c>
      <c r="F108" s="35">
        <v>1</v>
      </c>
      <c r="G108" s="35" t="s">
        <v>17</v>
      </c>
      <c r="J108" s="36">
        <v>3</v>
      </c>
      <c r="K108" s="36">
        <v>1</v>
      </c>
      <c r="L108" s="34" t="s">
        <v>12</v>
      </c>
      <c r="M108" s="37"/>
      <c r="N108" s="37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40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40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8"/>
      <c r="CC108" s="38"/>
      <c r="CD108" s="38"/>
    </row>
    <row r="109" spans="1:82" ht="15.75" customHeight="1" x14ac:dyDescent="0.2">
      <c r="A109" s="65" t="s">
        <v>3027</v>
      </c>
      <c r="B109" s="35" t="s">
        <v>162</v>
      </c>
      <c r="C109" s="46">
        <v>8</v>
      </c>
      <c r="D109" s="46" t="s">
        <v>159</v>
      </c>
      <c r="E109" s="46" t="s">
        <v>163</v>
      </c>
      <c r="F109" s="46">
        <v>2</v>
      </c>
      <c r="G109" s="46" t="s">
        <v>17</v>
      </c>
      <c r="H109" s="46" t="s">
        <v>164</v>
      </c>
      <c r="I109" s="46" t="s">
        <v>162</v>
      </c>
      <c r="J109" s="36">
        <v>3</v>
      </c>
      <c r="K109" s="36">
        <v>1</v>
      </c>
      <c r="L109" s="34" t="s">
        <v>3916</v>
      </c>
      <c r="M109" s="37"/>
      <c r="N109" s="37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40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40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8"/>
      <c r="CC109" s="38"/>
      <c r="CD109" s="38"/>
    </row>
    <row r="110" spans="1:82" ht="15.75" customHeight="1" x14ac:dyDescent="0.2">
      <c r="A110" s="65" t="s">
        <v>168</v>
      </c>
      <c r="B110" s="35" t="s">
        <v>162</v>
      </c>
      <c r="C110" s="35">
        <v>8</v>
      </c>
      <c r="D110" s="35" t="s">
        <v>159</v>
      </c>
      <c r="E110" s="35" t="s">
        <v>163</v>
      </c>
      <c r="F110" s="35">
        <v>2</v>
      </c>
      <c r="G110" s="35" t="s">
        <v>17</v>
      </c>
      <c r="H110" s="35" t="s">
        <v>164</v>
      </c>
      <c r="I110" s="35" t="s">
        <v>162</v>
      </c>
      <c r="J110" s="36">
        <v>3</v>
      </c>
      <c r="K110" s="36">
        <v>1</v>
      </c>
      <c r="L110" s="34" t="s">
        <v>145</v>
      </c>
      <c r="M110" s="37"/>
      <c r="N110" s="37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40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40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8"/>
      <c r="CC110" s="38"/>
      <c r="CD110" s="38"/>
    </row>
    <row r="111" spans="1:82" ht="15.75" customHeight="1" x14ac:dyDescent="0.2">
      <c r="A111" s="65" t="s">
        <v>172</v>
      </c>
      <c r="B111" s="35" t="s">
        <v>162</v>
      </c>
      <c r="C111" s="35">
        <v>8</v>
      </c>
      <c r="D111" s="35" t="s">
        <v>159</v>
      </c>
      <c r="E111" s="35" t="s">
        <v>163</v>
      </c>
      <c r="F111" s="35">
        <v>2</v>
      </c>
      <c r="G111" s="35" t="s">
        <v>17</v>
      </c>
      <c r="H111" s="35" t="s">
        <v>164</v>
      </c>
      <c r="I111" s="35" t="s">
        <v>162</v>
      </c>
      <c r="J111" s="36">
        <v>3</v>
      </c>
      <c r="K111" s="36">
        <v>1</v>
      </c>
      <c r="L111" s="34" t="s">
        <v>145</v>
      </c>
      <c r="M111" s="37"/>
      <c r="N111" s="37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40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40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8"/>
      <c r="CC111" s="38"/>
      <c r="CD111" s="38"/>
    </row>
    <row r="112" spans="1:82" ht="15.75" customHeight="1" x14ac:dyDescent="0.2">
      <c r="A112" s="65" t="s">
        <v>179</v>
      </c>
      <c r="B112" s="35" t="s">
        <v>158</v>
      </c>
      <c r="C112" s="35">
        <v>8</v>
      </c>
      <c r="D112" s="35" t="s">
        <v>159</v>
      </c>
      <c r="F112" s="35">
        <v>2</v>
      </c>
      <c r="H112" s="35" t="s">
        <v>158</v>
      </c>
      <c r="I112" s="35" t="s">
        <v>158</v>
      </c>
      <c r="J112" s="36">
        <v>3</v>
      </c>
      <c r="K112" s="36">
        <v>2</v>
      </c>
      <c r="L112" s="34" t="s">
        <v>11</v>
      </c>
      <c r="M112" s="37"/>
      <c r="N112" s="37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40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40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8"/>
      <c r="CC112" s="38"/>
      <c r="CD112" s="38"/>
    </row>
    <row r="113" spans="1:82" ht="15.75" customHeight="1" x14ac:dyDescent="0.2">
      <c r="A113" s="65" t="s">
        <v>175</v>
      </c>
      <c r="B113" s="35" t="s">
        <v>158</v>
      </c>
      <c r="C113" s="35">
        <v>8</v>
      </c>
      <c r="D113" s="35" t="s">
        <v>159</v>
      </c>
      <c r="F113" s="35">
        <v>1</v>
      </c>
      <c r="G113" s="35" t="s">
        <v>17</v>
      </c>
      <c r="H113" s="35" t="s">
        <v>158</v>
      </c>
      <c r="I113" s="35" t="s">
        <v>158</v>
      </c>
      <c r="J113" s="36">
        <v>3</v>
      </c>
      <c r="K113" s="36">
        <v>2</v>
      </c>
      <c r="L113" s="34" t="s">
        <v>12</v>
      </c>
      <c r="M113" s="37"/>
      <c r="N113" s="37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40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40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8"/>
      <c r="CC113" s="38"/>
      <c r="CD113" s="38"/>
    </row>
    <row r="114" spans="1:82" ht="15.75" customHeight="1" x14ac:dyDescent="0.2">
      <c r="A114" s="65" t="s">
        <v>166</v>
      </c>
      <c r="B114" s="35" t="s">
        <v>158</v>
      </c>
      <c r="C114" s="35">
        <v>8</v>
      </c>
      <c r="D114" s="35" t="s">
        <v>159</v>
      </c>
      <c r="F114" s="35">
        <v>2</v>
      </c>
      <c r="H114" s="35" t="s">
        <v>158</v>
      </c>
      <c r="I114" s="35" t="s">
        <v>158</v>
      </c>
      <c r="J114" s="36">
        <v>3</v>
      </c>
      <c r="K114" s="36">
        <v>2</v>
      </c>
      <c r="L114" s="34" t="s">
        <v>11</v>
      </c>
      <c r="M114" s="37"/>
      <c r="N114" s="37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40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40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8"/>
      <c r="CC114" s="38"/>
      <c r="CD114" s="38"/>
    </row>
    <row r="115" spans="1:82" ht="15.75" customHeight="1" x14ac:dyDescent="0.2">
      <c r="A115" s="65" t="s">
        <v>198</v>
      </c>
      <c r="B115" s="35" t="s">
        <v>199</v>
      </c>
      <c r="C115" s="35">
        <v>9</v>
      </c>
      <c r="D115" s="35" t="s">
        <v>184</v>
      </c>
      <c r="F115" s="35">
        <v>4</v>
      </c>
      <c r="I115" s="35" t="s">
        <v>200</v>
      </c>
      <c r="J115" s="36"/>
      <c r="K115" s="36">
        <v>1</v>
      </c>
      <c r="L115" s="36" t="s">
        <v>11</v>
      </c>
      <c r="M115" s="37"/>
      <c r="N115" s="37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40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40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8"/>
      <c r="CC115" s="38"/>
      <c r="CD115" s="38"/>
    </row>
    <row r="116" spans="1:82" ht="15.75" customHeight="1" x14ac:dyDescent="0.2">
      <c r="A116" s="65" t="s">
        <v>195</v>
      </c>
      <c r="B116" s="56" t="s">
        <v>196</v>
      </c>
      <c r="C116" s="35">
        <v>9</v>
      </c>
      <c r="D116" s="35" t="s">
        <v>184</v>
      </c>
      <c r="F116" s="35">
        <v>4</v>
      </c>
      <c r="I116" s="57" t="s">
        <v>197</v>
      </c>
      <c r="J116" s="36"/>
      <c r="K116" s="36">
        <v>1</v>
      </c>
      <c r="L116" s="36" t="s">
        <v>11</v>
      </c>
      <c r="M116" s="37"/>
      <c r="N116" s="37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40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40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8"/>
      <c r="CC116" s="38"/>
      <c r="CD116" s="38"/>
    </row>
    <row r="117" spans="1:82" ht="15.75" customHeight="1" x14ac:dyDescent="0.2">
      <c r="A117" s="65" t="s">
        <v>192</v>
      </c>
      <c r="B117" s="35" t="s">
        <v>193</v>
      </c>
      <c r="C117" s="35">
        <v>9</v>
      </c>
      <c r="D117" s="35" t="s">
        <v>184</v>
      </c>
      <c r="F117" s="35">
        <v>4</v>
      </c>
      <c r="H117" s="35" t="s">
        <v>192</v>
      </c>
      <c r="I117" s="35" t="s">
        <v>194</v>
      </c>
      <c r="J117" s="36"/>
      <c r="K117" s="36">
        <v>1</v>
      </c>
      <c r="L117" s="36" t="s">
        <v>11</v>
      </c>
      <c r="M117" s="37"/>
      <c r="N117" s="37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40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40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8"/>
      <c r="CC117" s="38"/>
      <c r="CD117" s="38"/>
    </row>
    <row r="118" spans="1:82" ht="15.75" customHeight="1" x14ac:dyDescent="0.2">
      <c r="A118" s="65" t="s">
        <v>190</v>
      </c>
      <c r="B118" s="35" t="s">
        <v>191</v>
      </c>
      <c r="C118" s="35">
        <v>9</v>
      </c>
      <c r="D118" s="35" t="s">
        <v>184</v>
      </c>
      <c r="F118" s="35">
        <v>3</v>
      </c>
      <c r="J118" s="36"/>
      <c r="K118" s="36">
        <v>1</v>
      </c>
      <c r="L118" s="36" t="s">
        <v>11</v>
      </c>
      <c r="M118" s="37"/>
      <c r="N118" s="37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40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40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8"/>
      <c r="CC118" s="38"/>
      <c r="CD118" s="38"/>
    </row>
    <row r="119" spans="1:82" ht="15.75" customHeight="1" x14ac:dyDescent="0.2">
      <c r="A119" s="65" t="s">
        <v>185</v>
      </c>
      <c r="B119" s="35" t="s">
        <v>186</v>
      </c>
      <c r="C119" s="35">
        <v>9</v>
      </c>
      <c r="D119" s="35" t="s">
        <v>184</v>
      </c>
      <c r="F119" s="35">
        <v>1</v>
      </c>
      <c r="H119" s="35" t="s">
        <v>187</v>
      </c>
      <c r="J119" s="36">
        <v>3</v>
      </c>
      <c r="K119" s="36">
        <v>1</v>
      </c>
      <c r="L119" s="34" t="s">
        <v>11</v>
      </c>
      <c r="M119" s="37"/>
      <c r="N119" s="37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40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40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8"/>
      <c r="CC119" s="38"/>
      <c r="CD119" s="38"/>
    </row>
    <row r="120" spans="1:82" ht="15.75" customHeight="1" x14ac:dyDescent="0.2">
      <c r="A120" s="65" t="s">
        <v>188</v>
      </c>
      <c r="B120" s="35" t="s">
        <v>189</v>
      </c>
      <c r="C120" s="35">
        <v>9</v>
      </c>
      <c r="D120" s="35" t="s">
        <v>184</v>
      </c>
      <c r="F120" s="35">
        <v>1</v>
      </c>
      <c r="H120" s="35" t="s">
        <v>188</v>
      </c>
      <c r="J120" s="36">
        <v>3</v>
      </c>
      <c r="K120" s="36">
        <v>1</v>
      </c>
      <c r="L120" s="34" t="s">
        <v>12</v>
      </c>
      <c r="M120" s="37"/>
      <c r="N120" s="37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40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40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8"/>
      <c r="CC120" s="38"/>
      <c r="CD120" s="38"/>
    </row>
    <row r="121" spans="1:82" ht="15.75" customHeight="1" x14ac:dyDescent="0.2">
      <c r="A121" s="65" t="s">
        <v>202</v>
      </c>
      <c r="B121" s="56" t="s">
        <v>186</v>
      </c>
      <c r="C121" s="35">
        <v>9</v>
      </c>
      <c r="D121" s="35" t="s">
        <v>184</v>
      </c>
      <c r="F121" s="35">
        <v>4</v>
      </c>
      <c r="H121" s="35" t="s">
        <v>202</v>
      </c>
      <c r="J121" s="36"/>
      <c r="K121" s="36">
        <v>1</v>
      </c>
      <c r="L121" s="36" t="s">
        <v>11</v>
      </c>
      <c r="M121" s="37"/>
      <c r="N121" s="37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40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40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8"/>
      <c r="CC121" s="38"/>
      <c r="CD121" s="38"/>
    </row>
    <row r="122" spans="1:82" ht="15.75" customHeight="1" x14ac:dyDescent="0.2">
      <c r="A122" s="65" t="s">
        <v>201</v>
      </c>
      <c r="B122" s="35" t="s">
        <v>201</v>
      </c>
      <c r="C122" s="35">
        <v>9</v>
      </c>
      <c r="D122" s="35" t="s">
        <v>184</v>
      </c>
      <c r="F122" s="35">
        <v>4</v>
      </c>
      <c r="I122" s="35" t="s">
        <v>201</v>
      </c>
      <c r="J122" s="36"/>
      <c r="K122" s="36">
        <v>1</v>
      </c>
      <c r="L122" s="36" t="s">
        <v>11</v>
      </c>
      <c r="M122" s="37"/>
      <c r="N122" s="37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40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40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8"/>
      <c r="CC122" s="38"/>
      <c r="CD122" s="38"/>
    </row>
    <row r="123" spans="1:82" ht="15.75" customHeight="1" x14ac:dyDescent="0.2">
      <c r="A123" s="65" t="s">
        <v>182</v>
      </c>
      <c r="B123" s="35" t="s">
        <v>183</v>
      </c>
      <c r="C123" s="35">
        <v>9</v>
      </c>
      <c r="D123" s="35" t="s">
        <v>184</v>
      </c>
      <c r="F123" s="35">
        <v>3</v>
      </c>
      <c r="J123" s="36"/>
      <c r="K123" s="36">
        <v>1</v>
      </c>
      <c r="L123" s="36" t="s">
        <v>11</v>
      </c>
      <c r="M123" s="37"/>
      <c r="N123" s="37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40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40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8"/>
      <c r="CC123" s="38"/>
      <c r="CD123" s="38"/>
    </row>
    <row r="124" spans="1:82" ht="15.75" customHeight="1" x14ac:dyDescent="0.2">
      <c r="A124" s="65" t="s">
        <v>203</v>
      </c>
      <c r="B124" s="35" t="s">
        <v>204</v>
      </c>
      <c r="C124" s="35">
        <v>10</v>
      </c>
      <c r="D124" s="35" t="s">
        <v>205</v>
      </c>
      <c r="F124" s="35">
        <v>1</v>
      </c>
      <c r="G124" s="35" t="s">
        <v>17</v>
      </c>
      <c r="I124" s="35" t="s">
        <v>203</v>
      </c>
      <c r="J124" s="36">
        <v>3</v>
      </c>
      <c r="K124" s="36">
        <v>1</v>
      </c>
      <c r="L124" s="34" t="s">
        <v>12</v>
      </c>
      <c r="M124" s="37"/>
      <c r="N124" s="37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40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40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8"/>
      <c r="CC124" s="38"/>
      <c r="CD124" s="38"/>
    </row>
    <row r="125" spans="1:82" ht="15.75" customHeight="1" x14ac:dyDescent="0.2">
      <c r="A125" s="49" t="s">
        <v>215</v>
      </c>
      <c r="B125" s="35" t="s">
        <v>211</v>
      </c>
      <c r="C125" s="35">
        <v>11</v>
      </c>
      <c r="D125" s="35" t="s">
        <v>208</v>
      </c>
      <c r="F125" s="35">
        <v>4</v>
      </c>
      <c r="I125" s="57" t="s">
        <v>216</v>
      </c>
      <c r="J125" s="36"/>
      <c r="K125" s="36">
        <v>1</v>
      </c>
      <c r="L125" s="36" t="s">
        <v>11</v>
      </c>
      <c r="M125" s="37"/>
      <c r="N125" s="37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40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40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8"/>
      <c r="CC125" s="38"/>
      <c r="CD125" s="38"/>
    </row>
    <row r="126" spans="1:82" ht="15.75" customHeight="1" x14ac:dyDescent="0.2">
      <c r="A126" s="65" t="s">
        <v>213</v>
      </c>
      <c r="B126" s="35" t="s">
        <v>211</v>
      </c>
      <c r="C126" s="35">
        <v>11</v>
      </c>
      <c r="D126" s="35" t="s">
        <v>208</v>
      </c>
      <c r="F126" s="35">
        <v>4</v>
      </c>
      <c r="H126" s="35" t="s">
        <v>213</v>
      </c>
      <c r="I126" s="57" t="s">
        <v>214</v>
      </c>
      <c r="J126" s="36"/>
      <c r="K126" s="36">
        <v>1</v>
      </c>
      <c r="L126" s="36" t="s">
        <v>11</v>
      </c>
      <c r="M126" s="37"/>
      <c r="N126" s="37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40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40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8"/>
      <c r="CC126" s="38"/>
      <c r="CD126" s="38"/>
    </row>
    <row r="127" spans="1:82" ht="15.75" customHeight="1" x14ac:dyDescent="0.2">
      <c r="A127" s="65" t="s">
        <v>210</v>
      </c>
      <c r="B127" s="35" t="s">
        <v>211</v>
      </c>
      <c r="C127" s="35">
        <v>11</v>
      </c>
      <c r="D127" s="35" t="s">
        <v>208</v>
      </c>
      <c r="F127" s="35">
        <v>4</v>
      </c>
      <c r="H127" s="35" t="s">
        <v>210</v>
      </c>
      <c r="I127" s="57" t="s">
        <v>212</v>
      </c>
      <c r="J127" s="36"/>
      <c r="K127" s="36">
        <v>1</v>
      </c>
      <c r="L127" s="36" t="s">
        <v>12</v>
      </c>
      <c r="M127" s="37"/>
      <c r="N127" s="37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40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40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8"/>
      <c r="CC127" s="38"/>
      <c r="CD127" s="38"/>
    </row>
    <row r="128" spans="1:82" ht="15.75" customHeight="1" x14ac:dyDescent="0.2">
      <c r="A128" s="65" t="s">
        <v>206</v>
      </c>
      <c r="B128" s="35" t="s">
        <v>207</v>
      </c>
      <c r="C128" s="35">
        <v>11</v>
      </c>
      <c r="D128" s="35" t="s">
        <v>208</v>
      </c>
      <c r="F128" s="35">
        <v>4</v>
      </c>
      <c r="G128" s="35" t="s">
        <v>17</v>
      </c>
      <c r="I128" s="41" t="s">
        <v>209</v>
      </c>
      <c r="J128" s="36"/>
      <c r="K128" s="36">
        <v>1</v>
      </c>
      <c r="L128" s="36" t="s">
        <v>12</v>
      </c>
      <c r="M128" s="37"/>
      <c r="N128" s="37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40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40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8"/>
      <c r="CC128" s="38"/>
      <c r="CD128" s="38"/>
    </row>
    <row r="129" spans="1:82" ht="15.75" customHeight="1" x14ac:dyDescent="0.2">
      <c r="A129" s="65" t="s">
        <v>231</v>
      </c>
      <c r="B129" s="35" t="s">
        <v>225</v>
      </c>
      <c r="C129" s="35">
        <v>12</v>
      </c>
      <c r="D129" s="35" t="s">
        <v>219</v>
      </c>
      <c r="F129" s="35">
        <v>3</v>
      </c>
      <c r="J129" s="36"/>
      <c r="K129" s="36">
        <v>1</v>
      </c>
      <c r="L129" s="36" t="s">
        <v>11</v>
      </c>
      <c r="M129" s="37"/>
      <c r="N129" s="37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40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40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8"/>
      <c r="CC129" s="38"/>
      <c r="CD129" s="38"/>
    </row>
    <row r="130" spans="1:82" ht="15.75" customHeight="1" x14ac:dyDescent="0.2">
      <c r="A130" s="65" t="s">
        <v>224</v>
      </c>
      <c r="B130" s="35" t="s">
        <v>225</v>
      </c>
      <c r="C130" s="35">
        <v>12</v>
      </c>
      <c r="D130" s="35" t="s">
        <v>219</v>
      </c>
      <c r="F130" s="35">
        <v>1</v>
      </c>
      <c r="G130" s="35" t="s">
        <v>17</v>
      </c>
      <c r="H130" s="35" t="s">
        <v>224</v>
      </c>
      <c r="J130" s="36">
        <v>3</v>
      </c>
      <c r="K130" s="36">
        <v>1</v>
      </c>
      <c r="L130" s="34" t="s">
        <v>12</v>
      </c>
      <c r="M130" s="37"/>
      <c r="N130" s="37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40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40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8"/>
      <c r="CC130" s="38"/>
      <c r="CD130" s="38"/>
    </row>
    <row r="131" spans="1:82" ht="15.75" customHeight="1" x14ac:dyDescent="0.2">
      <c r="A131" s="65" t="s">
        <v>234</v>
      </c>
      <c r="B131" s="35" t="s">
        <v>225</v>
      </c>
      <c r="C131" s="35">
        <v>12</v>
      </c>
      <c r="D131" s="35" t="s">
        <v>219</v>
      </c>
      <c r="F131" s="35">
        <v>4</v>
      </c>
      <c r="G131" s="35" t="s">
        <v>17</v>
      </c>
      <c r="I131" s="41"/>
      <c r="J131" s="36"/>
      <c r="K131" s="36">
        <v>1</v>
      </c>
      <c r="L131" s="36" t="s">
        <v>12</v>
      </c>
      <c r="M131" s="37"/>
      <c r="N131" s="37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40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40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8"/>
      <c r="CC131" s="38"/>
      <c r="CD131" s="38"/>
    </row>
    <row r="132" spans="1:82" ht="15.75" customHeight="1" x14ac:dyDescent="0.2">
      <c r="A132" s="65" t="s">
        <v>222</v>
      </c>
      <c r="B132" s="35" t="s">
        <v>223</v>
      </c>
      <c r="C132" s="35">
        <v>12</v>
      </c>
      <c r="D132" s="35" t="s">
        <v>219</v>
      </c>
      <c r="F132" s="35">
        <v>1</v>
      </c>
      <c r="G132" s="35" t="s">
        <v>17</v>
      </c>
      <c r="H132" s="35" t="s">
        <v>222</v>
      </c>
      <c r="I132" s="35" t="s">
        <v>222</v>
      </c>
      <c r="J132" s="36">
        <v>3</v>
      </c>
      <c r="K132" s="36">
        <v>1</v>
      </c>
      <c r="L132" s="34" t="s">
        <v>12</v>
      </c>
      <c r="M132" s="37"/>
      <c r="N132" s="37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40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40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8"/>
      <c r="CC132" s="38"/>
      <c r="CD132" s="38"/>
    </row>
    <row r="133" spans="1:82" ht="15.75" customHeight="1" x14ac:dyDescent="0.2">
      <c r="A133" s="65" t="s">
        <v>232</v>
      </c>
      <c r="B133" s="35" t="s">
        <v>233</v>
      </c>
      <c r="C133" s="35">
        <v>12</v>
      </c>
      <c r="D133" s="35" t="s">
        <v>219</v>
      </c>
      <c r="F133" s="35">
        <v>4</v>
      </c>
      <c r="G133" s="35" t="s">
        <v>17</v>
      </c>
      <c r="J133" s="36"/>
      <c r="K133" s="36">
        <v>1</v>
      </c>
      <c r="L133" s="36" t="s">
        <v>12</v>
      </c>
      <c r="M133" s="37"/>
      <c r="N133" s="37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40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40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8"/>
      <c r="CC133" s="38"/>
      <c r="CD133" s="38"/>
    </row>
    <row r="134" spans="1:82" ht="15.75" customHeight="1" x14ac:dyDescent="0.2">
      <c r="A134" s="65" t="s">
        <v>217</v>
      </c>
      <c r="B134" s="35" t="s">
        <v>218</v>
      </c>
      <c r="C134" s="35">
        <v>12</v>
      </c>
      <c r="D134" s="35" t="s">
        <v>219</v>
      </c>
      <c r="F134" s="35">
        <v>1</v>
      </c>
      <c r="H134" s="35" t="s">
        <v>217</v>
      </c>
      <c r="J134" s="36">
        <v>3</v>
      </c>
      <c r="K134" s="36">
        <v>1</v>
      </c>
      <c r="L134" s="34" t="s">
        <v>12</v>
      </c>
      <c r="M134" s="37"/>
      <c r="N134" s="37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40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40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8"/>
      <c r="CC134" s="38"/>
      <c r="CD134" s="38"/>
    </row>
    <row r="135" spans="1:82" ht="15.75" customHeight="1" x14ac:dyDescent="0.2">
      <c r="A135" s="65" t="s">
        <v>226</v>
      </c>
      <c r="B135" s="35" t="s">
        <v>227</v>
      </c>
      <c r="C135" s="35">
        <v>12</v>
      </c>
      <c r="D135" s="35" t="s">
        <v>219</v>
      </c>
      <c r="F135" s="35">
        <v>1</v>
      </c>
      <c r="G135" s="35" t="s">
        <v>17</v>
      </c>
      <c r="J135" s="36">
        <v>3</v>
      </c>
      <c r="K135" s="36">
        <v>1</v>
      </c>
      <c r="L135" s="34" t="s">
        <v>12</v>
      </c>
      <c r="M135" s="37"/>
      <c r="N135" s="37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40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40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8"/>
      <c r="CC135" s="38"/>
      <c r="CD135" s="38"/>
    </row>
    <row r="136" spans="1:82" ht="15.75" customHeight="1" x14ac:dyDescent="0.2">
      <c r="A136" s="65" t="s">
        <v>220</v>
      </c>
      <c r="B136" s="35" t="s">
        <v>218</v>
      </c>
      <c r="C136" s="35">
        <v>12</v>
      </c>
      <c r="D136" s="35" t="s">
        <v>219</v>
      </c>
      <c r="E136" s="35" t="s">
        <v>221</v>
      </c>
      <c r="F136" s="46">
        <v>1</v>
      </c>
      <c r="G136" s="35" t="s">
        <v>17</v>
      </c>
      <c r="J136" s="36">
        <v>3</v>
      </c>
      <c r="K136" s="36">
        <v>1</v>
      </c>
      <c r="L136" s="34" t="s">
        <v>12</v>
      </c>
      <c r="M136" s="37"/>
      <c r="N136" s="37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40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40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8"/>
      <c r="CC136" s="38"/>
      <c r="CD136" s="38"/>
    </row>
    <row r="137" spans="1:82" ht="15.75" customHeight="1" x14ac:dyDescent="0.2">
      <c r="A137" s="65" t="s">
        <v>229</v>
      </c>
      <c r="B137" s="35" t="s">
        <v>230</v>
      </c>
      <c r="C137" s="35">
        <v>12</v>
      </c>
      <c r="D137" s="35" t="s">
        <v>219</v>
      </c>
      <c r="F137" s="35">
        <v>3</v>
      </c>
      <c r="J137" s="36"/>
      <c r="K137" s="36">
        <v>1</v>
      </c>
      <c r="L137" s="36" t="s">
        <v>11</v>
      </c>
      <c r="M137" s="37"/>
      <c r="N137" s="37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40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40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8"/>
      <c r="CC137" s="38"/>
      <c r="CD137" s="38"/>
    </row>
    <row r="138" spans="1:82" ht="15.75" customHeight="1" x14ac:dyDescent="0.2">
      <c r="A138" s="65" t="s">
        <v>241</v>
      </c>
      <c r="B138" s="35" t="s">
        <v>242</v>
      </c>
      <c r="C138" s="35">
        <v>13</v>
      </c>
      <c r="D138" s="35" t="s">
        <v>240</v>
      </c>
      <c r="F138" s="35">
        <v>4</v>
      </c>
      <c r="H138" s="35" t="s">
        <v>241</v>
      </c>
      <c r="I138" s="41"/>
      <c r="J138" s="36"/>
      <c r="K138" s="36" t="s">
        <v>11</v>
      </c>
      <c r="L138" s="36" t="s">
        <v>72</v>
      </c>
      <c r="M138" s="37"/>
      <c r="N138" s="37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40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40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8"/>
      <c r="CC138" s="38"/>
      <c r="CD138" s="38"/>
    </row>
    <row r="139" spans="1:82" ht="15.75" customHeight="1" x14ac:dyDescent="0.2">
      <c r="A139" s="65" t="s">
        <v>238</v>
      </c>
      <c r="B139" s="35" t="s">
        <v>239</v>
      </c>
      <c r="C139" s="35">
        <v>13</v>
      </c>
      <c r="D139" s="35" t="s">
        <v>240</v>
      </c>
      <c r="F139" s="35">
        <v>4</v>
      </c>
      <c r="G139" s="35" t="s">
        <v>17</v>
      </c>
      <c r="I139" s="41" t="s">
        <v>240</v>
      </c>
      <c r="J139" s="36"/>
      <c r="K139" s="36" t="s">
        <v>11</v>
      </c>
      <c r="L139" s="36" t="s">
        <v>11</v>
      </c>
      <c r="M139" s="37"/>
      <c r="N139" s="37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40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40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8"/>
      <c r="CC139" s="38"/>
      <c r="CD139" s="38"/>
    </row>
    <row r="140" spans="1:82" ht="15.75" customHeight="1" x14ac:dyDescent="0.2">
      <c r="A140" s="65" t="s">
        <v>243</v>
      </c>
      <c r="B140" s="35" t="s">
        <v>244</v>
      </c>
      <c r="C140" s="35">
        <v>13</v>
      </c>
      <c r="D140" s="35" t="s">
        <v>240</v>
      </c>
      <c r="F140" s="35">
        <v>4</v>
      </c>
      <c r="H140" s="35" t="s">
        <v>243</v>
      </c>
      <c r="J140" s="36"/>
      <c r="K140" s="36" t="s">
        <v>11</v>
      </c>
      <c r="L140" s="36" t="s">
        <v>72</v>
      </c>
      <c r="M140" s="37"/>
      <c r="N140" s="37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40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40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8"/>
      <c r="CC140" s="38"/>
      <c r="CD140" s="38"/>
    </row>
    <row r="141" spans="1:82" s="58" customFormat="1" ht="15.75" customHeight="1" x14ac:dyDescent="0.2">
      <c r="A141" s="65" t="s">
        <v>261</v>
      </c>
      <c r="B141" s="35" t="s">
        <v>252</v>
      </c>
      <c r="C141" s="35">
        <v>14</v>
      </c>
      <c r="D141" s="35" t="s">
        <v>247</v>
      </c>
      <c r="E141" s="35"/>
      <c r="F141" s="35">
        <v>4</v>
      </c>
      <c r="G141" s="35" t="s">
        <v>155</v>
      </c>
      <c r="H141" s="35"/>
      <c r="I141" s="35"/>
      <c r="J141" s="36"/>
      <c r="K141" s="36" t="s">
        <v>11</v>
      </c>
      <c r="L141" s="36" t="s">
        <v>12</v>
      </c>
      <c r="M141" s="37"/>
      <c r="N141" s="37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40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40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8"/>
      <c r="CC141" s="38"/>
      <c r="CD141" s="38"/>
    </row>
    <row r="142" spans="1:82" s="59" customFormat="1" ht="15.75" customHeight="1" x14ac:dyDescent="0.2">
      <c r="A142" s="65" t="s">
        <v>260</v>
      </c>
      <c r="B142" s="35" t="s">
        <v>252</v>
      </c>
      <c r="C142" s="35">
        <v>14</v>
      </c>
      <c r="D142" s="35" t="s">
        <v>247</v>
      </c>
      <c r="E142" s="35"/>
      <c r="F142" s="35">
        <v>4</v>
      </c>
      <c r="G142" s="35" t="s">
        <v>155</v>
      </c>
      <c r="H142" s="35"/>
      <c r="I142" s="35"/>
      <c r="J142" s="36"/>
      <c r="K142" s="36" t="s">
        <v>11</v>
      </c>
      <c r="L142" s="36" t="s">
        <v>12</v>
      </c>
      <c r="M142" s="37"/>
      <c r="N142" s="37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40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40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8"/>
      <c r="CC142" s="38"/>
      <c r="CD142" s="38"/>
    </row>
    <row r="143" spans="1:82" ht="15.75" customHeight="1" x14ac:dyDescent="0.2">
      <c r="A143" s="65" t="s">
        <v>258</v>
      </c>
      <c r="B143" s="35" t="s">
        <v>259</v>
      </c>
      <c r="C143" s="35">
        <v>14</v>
      </c>
      <c r="D143" s="35" t="s">
        <v>247</v>
      </c>
      <c r="F143" s="35">
        <v>4</v>
      </c>
      <c r="G143" s="35" t="s">
        <v>155</v>
      </c>
      <c r="J143" s="36"/>
      <c r="K143" s="36" t="s">
        <v>11</v>
      </c>
      <c r="L143" s="36" t="s">
        <v>12</v>
      </c>
      <c r="M143" s="37"/>
      <c r="N143" s="37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40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40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8"/>
      <c r="CC143" s="38"/>
      <c r="CD143" s="38"/>
    </row>
    <row r="144" spans="1:82" ht="15.75" customHeight="1" x14ac:dyDescent="0.2">
      <c r="A144" s="66" t="s">
        <v>257</v>
      </c>
      <c r="B144" s="35" t="s">
        <v>250</v>
      </c>
      <c r="C144" s="35">
        <v>14</v>
      </c>
      <c r="D144" s="35" t="s">
        <v>247</v>
      </c>
      <c r="F144" s="35">
        <v>4</v>
      </c>
      <c r="G144" s="35" t="s">
        <v>155</v>
      </c>
      <c r="I144" s="41"/>
      <c r="J144" s="36"/>
      <c r="K144" s="36" t="s">
        <v>11</v>
      </c>
      <c r="L144" s="36" t="s">
        <v>12</v>
      </c>
    </row>
    <row r="145" spans="1:79" ht="15.75" customHeight="1" x14ac:dyDescent="0.2">
      <c r="A145" s="65" t="s">
        <v>256</v>
      </c>
      <c r="B145" s="35" t="s">
        <v>252</v>
      </c>
      <c r="C145" s="35">
        <v>14</v>
      </c>
      <c r="D145" s="35" t="s">
        <v>247</v>
      </c>
      <c r="F145" s="35">
        <v>4</v>
      </c>
      <c r="G145" s="35" t="s">
        <v>155</v>
      </c>
      <c r="J145" s="36"/>
      <c r="K145" s="36" t="s">
        <v>11</v>
      </c>
      <c r="L145" s="36" t="s">
        <v>12</v>
      </c>
      <c r="AT145" s="61"/>
      <c r="BF145" s="61"/>
    </row>
    <row r="146" spans="1:79" ht="15.75" customHeight="1" x14ac:dyDescent="0.2">
      <c r="A146" s="63" t="s">
        <v>253</v>
      </c>
      <c r="B146" s="35" t="s">
        <v>254</v>
      </c>
      <c r="C146" s="35">
        <v>14</v>
      </c>
      <c r="D146" s="35" t="s">
        <v>247</v>
      </c>
      <c r="F146" s="35">
        <v>4</v>
      </c>
      <c r="G146" s="35" t="s">
        <v>155</v>
      </c>
      <c r="I146" s="41" t="s">
        <v>255</v>
      </c>
      <c r="J146" s="36"/>
      <c r="K146" s="36" t="s">
        <v>11</v>
      </c>
      <c r="L146" s="36" t="s">
        <v>11</v>
      </c>
    </row>
    <row r="147" spans="1:79" ht="15.75" customHeight="1" x14ac:dyDescent="0.2">
      <c r="A147" s="65" t="s">
        <v>251</v>
      </c>
      <c r="B147" s="35" t="s">
        <v>252</v>
      </c>
      <c r="C147" s="35">
        <v>14</v>
      </c>
      <c r="D147" s="35" t="s">
        <v>247</v>
      </c>
      <c r="F147" s="35">
        <v>4</v>
      </c>
      <c r="G147" s="35" t="s">
        <v>155</v>
      </c>
      <c r="J147" s="36"/>
      <c r="K147" s="36" t="s">
        <v>11</v>
      </c>
      <c r="L147" s="36" t="s">
        <v>12</v>
      </c>
    </row>
    <row r="148" spans="1:79" ht="15.75" customHeight="1" x14ac:dyDescent="0.2">
      <c r="A148" s="65" t="s">
        <v>249</v>
      </c>
      <c r="B148" s="35" t="s">
        <v>250</v>
      </c>
      <c r="C148" s="35">
        <v>14</v>
      </c>
      <c r="D148" s="35" t="s">
        <v>247</v>
      </c>
      <c r="F148" s="35">
        <v>4</v>
      </c>
      <c r="G148" s="35" t="s">
        <v>155</v>
      </c>
      <c r="J148" s="36"/>
      <c r="K148" s="36" t="s">
        <v>11</v>
      </c>
      <c r="L148" s="36" t="s">
        <v>12</v>
      </c>
    </row>
    <row r="149" spans="1:79" ht="15.75" customHeight="1" x14ac:dyDescent="0.2">
      <c r="A149" s="65" t="s">
        <v>245</v>
      </c>
      <c r="B149" s="35" t="s">
        <v>246</v>
      </c>
      <c r="C149" s="35">
        <v>14</v>
      </c>
      <c r="D149" s="35" t="s">
        <v>247</v>
      </c>
      <c r="F149" s="35">
        <v>1</v>
      </c>
      <c r="G149" s="35" t="s">
        <v>155</v>
      </c>
      <c r="H149" s="35" t="s">
        <v>245</v>
      </c>
      <c r="I149" s="35" t="s">
        <v>248</v>
      </c>
      <c r="J149" s="36">
        <v>3</v>
      </c>
      <c r="K149" s="36" t="s">
        <v>11</v>
      </c>
      <c r="L149" s="34" t="s">
        <v>12</v>
      </c>
    </row>
    <row r="150" spans="1:79" ht="15.75" customHeight="1" x14ac:dyDescent="0.2">
      <c r="A150" s="65" t="s">
        <v>262</v>
      </c>
      <c r="B150" s="35" t="s">
        <v>263</v>
      </c>
      <c r="C150" s="35">
        <v>15</v>
      </c>
      <c r="D150" s="35" t="s">
        <v>264</v>
      </c>
      <c r="F150" s="35">
        <v>4</v>
      </c>
      <c r="I150" s="35" t="s">
        <v>262</v>
      </c>
      <c r="J150" s="36"/>
      <c r="K150" s="36" t="s">
        <v>11</v>
      </c>
      <c r="L150" s="36" t="s">
        <v>72</v>
      </c>
    </row>
    <row r="151" spans="1:79" ht="15.75" customHeight="1" x14ac:dyDescent="0.2">
      <c r="A151" s="65" t="s">
        <v>265</v>
      </c>
      <c r="B151" s="35" t="s">
        <v>266</v>
      </c>
      <c r="C151" s="35">
        <v>17</v>
      </c>
      <c r="D151" s="35" t="s">
        <v>267</v>
      </c>
      <c r="E151" s="43" t="s">
        <v>268</v>
      </c>
      <c r="F151" s="35">
        <v>4</v>
      </c>
      <c r="G151" s="35" t="s">
        <v>17</v>
      </c>
      <c r="J151" s="36"/>
      <c r="K151" s="36" t="s">
        <v>11</v>
      </c>
      <c r="L151" s="36" t="s">
        <v>12</v>
      </c>
    </row>
    <row r="152" spans="1:79" s="38" customFormat="1" ht="15.75" customHeight="1" x14ac:dyDescent="0.2">
      <c r="A152" s="67"/>
      <c r="L152" s="37"/>
      <c r="M152" s="37"/>
      <c r="N152" s="37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40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40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</row>
    <row r="153" spans="1:79" s="38" customFormat="1" ht="15.75" customHeight="1" x14ac:dyDescent="0.2">
      <c r="A153" s="67"/>
      <c r="L153" s="37"/>
      <c r="M153" s="37"/>
      <c r="N153" s="37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40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40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</row>
    <row r="154" spans="1:79" s="38" customFormat="1" ht="15.75" customHeight="1" x14ac:dyDescent="0.2">
      <c r="A154" s="67"/>
      <c r="L154" s="37"/>
      <c r="M154" s="37"/>
      <c r="N154" s="37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40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40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</row>
    <row r="155" spans="1:79" s="38" customFormat="1" ht="15.75" customHeight="1" x14ac:dyDescent="0.2">
      <c r="A155" s="67"/>
      <c r="L155" s="37"/>
      <c r="M155" s="37"/>
      <c r="N155" s="37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40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40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</row>
    <row r="156" spans="1:79" s="38" customFormat="1" ht="15.75" customHeight="1" x14ac:dyDescent="0.2">
      <c r="A156" s="67"/>
      <c r="L156" s="37"/>
      <c r="M156" s="37"/>
      <c r="N156" s="37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40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40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</row>
    <row r="157" spans="1:79" s="38" customFormat="1" ht="15.75" customHeight="1" x14ac:dyDescent="0.2">
      <c r="A157" s="67"/>
      <c r="L157" s="37"/>
      <c r="M157" s="37"/>
      <c r="N157" s="37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40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40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</row>
    <row r="158" spans="1:79" s="38" customFormat="1" ht="15.75" customHeight="1" x14ac:dyDescent="0.2">
      <c r="A158" s="67"/>
      <c r="L158" s="37"/>
      <c r="M158" s="37"/>
      <c r="N158" s="37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40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40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</row>
    <row r="159" spans="1:79" s="38" customFormat="1" ht="15.75" customHeight="1" x14ac:dyDescent="0.2">
      <c r="A159" s="67"/>
      <c r="L159" s="37"/>
      <c r="M159" s="37"/>
      <c r="N159" s="37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40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40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</row>
    <row r="160" spans="1:79" s="38" customFormat="1" ht="15.75" customHeight="1" x14ac:dyDescent="0.2">
      <c r="A160" s="67"/>
      <c r="L160" s="37"/>
      <c r="M160" s="37"/>
      <c r="N160" s="37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40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40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</row>
    <row r="161" spans="1:79" s="38" customFormat="1" ht="15.75" customHeight="1" x14ac:dyDescent="0.2">
      <c r="A161" s="67"/>
      <c r="L161" s="37"/>
      <c r="M161" s="37"/>
      <c r="N161" s="37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40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40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</row>
    <row r="162" spans="1:79" s="38" customFormat="1" ht="15.75" customHeight="1" x14ac:dyDescent="0.2">
      <c r="A162" s="67"/>
      <c r="L162" s="37"/>
      <c r="M162" s="37"/>
      <c r="N162" s="37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40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40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</row>
    <row r="163" spans="1:79" s="38" customFormat="1" ht="15.75" customHeight="1" x14ac:dyDescent="0.2">
      <c r="A163" s="67"/>
      <c r="L163" s="37"/>
      <c r="M163" s="37"/>
      <c r="N163" s="37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40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40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</row>
    <row r="164" spans="1:79" s="38" customFormat="1" ht="15.75" customHeight="1" x14ac:dyDescent="0.2">
      <c r="A164" s="67"/>
      <c r="L164" s="37"/>
      <c r="M164" s="37"/>
      <c r="N164" s="37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40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40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</row>
    <row r="165" spans="1:79" s="38" customFormat="1" ht="15.75" customHeight="1" x14ac:dyDescent="0.2">
      <c r="A165" s="67"/>
      <c r="L165" s="37"/>
      <c r="M165" s="37"/>
      <c r="N165" s="37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40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40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</row>
    <row r="166" spans="1:79" s="38" customFormat="1" ht="15.75" customHeight="1" x14ac:dyDescent="0.2">
      <c r="A166" s="67"/>
      <c r="L166" s="37"/>
      <c r="M166" s="37"/>
      <c r="N166" s="37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40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40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</row>
    <row r="167" spans="1:79" s="38" customFormat="1" ht="15.75" customHeight="1" x14ac:dyDescent="0.2">
      <c r="A167" s="67"/>
      <c r="L167" s="37"/>
      <c r="M167" s="37"/>
      <c r="N167" s="37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40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40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</row>
    <row r="168" spans="1:79" s="38" customFormat="1" ht="15.75" customHeight="1" x14ac:dyDescent="0.2">
      <c r="A168" s="67"/>
      <c r="L168" s="37"/>
      <c r="M168" s="37"/>
      <c r="N168" s="37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40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40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</row>
    <row r="169" spans="1:79" s="38" customFormat="1" ht="15.75" customHeight="1" x14ac:dyDescent="0.2">
      <c r="A169" s="67"/>
      <c r="L169" s="37"/>
      <c r="M169" s="37"/>
      <c r="N169" s="37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40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40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</row>
    <row r="170" spans="1:79" s="38" customFormat="1" ht="15.75" customHeight="1" x14ac:dyDescent="0.2">
      <c r="A170" s="67"/>
      <c r="L170" s="37"/>
      <c r="M170" s="37"/>
      <c r="N170" s="37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40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40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</row>
    <row r="171" spans="1:79" s="38" customFormat="1" ht="15.75" customHeight="1" x14ac:dyDescent="0.2">
      <c r="A171" s="67"/>
      <c r="L171" s="37"/>
      <c r="M171" s="37"/>
      <c r="N171" s="37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40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40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</row>
    <row r="172" spans="1:79" s="38" customFormat="1" ht="15.75" customHeight="1" x14ac:dyDescent="0.2">
      <c r="A172" s="67"/>
      <c r="L172" s="37"/>
      <c r="M172" s="37"/>
      <c r="N172" s="37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40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40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</row>
    <row r="173" spans="1:79" s="38" customFormat="1" ht="15.75" customHeight="1" x14ac:dyDescent="0.2">
      <c r="A173" s="67"/>
      <c r="L173" s="37"/>
      <c r="M173" s="37"/>
      <c r="N173" s="37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40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40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</row>
    <row r="174" spans="1:79" s="38" customFormat="1" ht="15.75" customHeight="1" x14ac:dyDescent="0.2">
      <c r="A174" s="67"/>
      <c r="L174" s="37"/>
      <c r="M174" s="37"/>
      <c r="N174" s="37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40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40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</row>
    <row r="175" spans="1:79" s="38" customFormat="1" ht="15.75" customHeight="1" x14ac:dyDescent="0.2">
      <c r="A175" s="67"/>
      <c r="L175" s="37"/>
      <c r="M175" s="37"/>
      <c r="N175" s="37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40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40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</row>
    <row r="176" spans="1:79" s="38" customFormat="1" ht="15.75" customHeight="1" x14ac:dyDescent="0.2">
      <c r="A176" s="67"/>
      <c r="L176" s="37"/>
      <c r="M176" s="37"/>
      <c r="N176" s="37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40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40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</row>
    <row r="177" spans="1:79" s="38" customFormat="1" ht="15.75" customHeight="1" x14ac:dyDescent="0.2">
      <c r="A177" s="67"/>
      <c r="L177" s="37"/>
      <c r="M177" s="37"/>
      <c r="N177" s="37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40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40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</row>
    <row r="178" spans="1:79" s="38" customFormat="1" ht="15.75" customHeight="1" x14ac:dyDescent="0.2">
      <c r="A178" s="67"/>
      <c r="L178" s="37"/>
      <c r="M178" s="37"/>
      <c r="N178" s="37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40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40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</row>
    <row r="179" spans="1:79" s="38" customFormat="1" ht="15.75" customHeight="1" x14ac:dyDescent="0.2">
      <c r="A179" s="67"/>
      <c r="L179" s="37"/>
      <c r="M179" s="37"/>
      <c r="N179" s="37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40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40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</row>
    <row r="180" spans="1:79" s="38" customFormat="1" ht="15.75" customHeight="1" x14ac:dyDescent="0.2">
      <c r="A180" s="67"/>
      <c r="L180" s="37"/>
      <c r="M180" s="37"/>
      <c r="N180" s="37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40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40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</row>
    <row r="181" spans="1:79" s="38" customFormat="1" ht="15.75" customHeight="1" x14ac:dyDescent="0.2">
      <c r="A181" s="67"/>
      <c r="L181" s="37"/>
      <c r="M181" s="37"/>
      <c r="N181" s="37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40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40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</row>
    <row r="182" spans="1:79" s="38" customFormat="1" ht="15.75" customHeight="1" x14ac:dyDescent="0.2">
      <c r="A182" s="67"/>
      <c r="L182" s="37"/>
      <c r="M182" s="37"/>
      <c r="N182" s="37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40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40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</row>
    <row r="183" spans="1:79" s="38" customFormat="1" ht="15.75" customHeight="1" x14ac:dyDescent="0.2">
      <c r="A183" s="67"/>
      <c r="L183" s="37"/>
      <c r="M183" s="37"/>
      <c r="N183" s="37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40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40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</row>
    <row r="184" spans="1:79" s="38" customFormat="1" ht="15.75" customHeight="1" x14ac:dyDescent="0.2">
      <c r="A184" s="67"/>
      <c r="L184" s="37"/>
      <c r="M184" s="37"/>
      <c r="N184" s="37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40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40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</row>
    <row r="185" spans="1:79" s="38" customFormat="1" ht="15.75" customHeight="1" x14ac:dyDescent="0.2">
      <c r="A185" s="67"/>
      <c r="L185" s="37"/>
      <c r="M185" s="37"/>
      <c r="N185" s="37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40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40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</row>
    <row r="186" spans="1:79" s="38" customFormat="1" ht="15.75" customHeight="1" x14ac:dyDescent="0.2">
      <c r="A186" s="67"/>
      <c r="L186" s="37"/>
      <c r="M186" s="37"/>
      <c r="N186" s="37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40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40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</row>
    <row r="187" spans="1:79" s="38" customFormat="1" ht="15.75" customHeight="1" x14ac:dyDescent="0.2">
      <c r="A187" s="67"/>
      <c r="L187" s="37"/>
      <c r="M187" s="37"/>
      <c r="N187" s="37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40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40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</row>
    <row r="188" spans="1:79" s="38" customFormat="1" ht="15.75" customHeight="1" x14ac:dyDescent="0.2">
      <c r="A188" s="67"/>
      <c r="L188" s="37"/>
      <c r="M188" s="37"/>
      <c r="N188" s="37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40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40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</row>
    <row r="189" spans="1:79" s="38" customFormat="1" ht="15.75" customHeight="1" x14ac:dyDescent="0.2">
      <c r="A189" s="67"/>
      <c r="L189" s="37"/>
      <c r="M189" s="37"/>
      <c r="N189" s="37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40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40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</row>
    <row r="190" spans="1:79" s="38" customFormat="1" ht="15.75" customHeight="1" x14ac:dyDescent="0.2">
      <c r="A190" s="67"/>
      <c r="L190" s="37"/>
      <c r="M190" s="37"/>
      <c r="N190" s="37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40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40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</row>
    <row r="191" spans="1:79" s="38" customFormat="1" ht="15.75" customHeight="1" x14ac:dyDescent="0.2">
      <c r="A191" s="67"/>
      <c r="L191" s="37"/>
      <c r="M191" s="37"/>
      <c r="N191" s="37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40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40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</row>
    <row r="192" spans="1:79" s="38" customFormat="1" ht="15.75" customHeight="1" x14ac:dyDescent="0.2">
      <c r="A192" s="67"/>
      <c r="L192" s="37"/>
      <c r="M192" s="37"/>
      <c r="N192" s="37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40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40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</row>
    <row r="193" spans="1:79" s="38" customFormat="1" ht="15.75" customHeight="1" x14ac:dyDescent="0.2">
      <c r="A193" s="67"/>
      <c r="L193" s="37"/>
      <c r="M193" s="37"/>
      <c r="N193" s="37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40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40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</row>
    <row r="194" spans="1:79" s="38" customFormat="1" ht="15.75" customHeight="1" x14ac:dyDescent="0.2">
      <c r="A194" s="67"/>
      <c r="L194" s="37"/>
      <c r="M194" s="37"/>
      <c r="N194" s="37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40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40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</row>
    <row r="195" spans="1:79" s="38" customFormat="1" ht="15.75" customHeight="1" x14ac:dyDescent="0.2">
      <c r="A195" s="67"/>
      <c r="L195" s="37"/>
      <c r="M195" s="37"/>
      <c r="N195" s="37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40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40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</row>
    <row r="196" spans="1:79" s="38" customFormat="1" ht="15.75" customHeight="1" x14ac:dyDescent="0.2">
      <c r="A196" s="67"/>
      <c r="L196" s="37"/>
      <c r="M196" s="37"/>
      <c r="N196" s="37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40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40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</row>
    <row r="197" spans="1:79" s="38" customFormat="1" ht="15.75" customHeight="1" x14ac:dyDescent="0.2">
      <c r="A197" s="67"/>
      <c r="L197" s="37"/>
      <c r="M197" s="37"/>
      <c r="N197" s="37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40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40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</row>
    <row r="198" spans="1:79" s="38" customFormat="1" ht="15.75" customHeight="1" x14ac:dyDescent="0.2">
      <c r="A198" s="67"/>
      <c r="L198" s="37"/>
      <c r="M198" s="37"/>
      <c r="N198" s="37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40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40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</row>
    <row r="199" spans="1:79" s="38" customFormat="1" ht="15.75" customHeight="1" x14ac:dyDescent="0.2">
      <c r="A199" s="67"/>
      <c r="L199" s="37"/>
      <c r="M199" s="37"/>
      <c r="N199" s="37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40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40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</row>
    <row r="200" spans="1:79" s="38" customFormat="1" ht="15.75" customHeight="1" x14ac:dyDescent="0.2">
      <c r="A200" s="67"/>
      <c r="L200" s="37"/>
      <c r="M200" s="37"/>
      <c r="N200" s="37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40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40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</row>
    <row r="201" spans="1:79" s="38" customFormat="1" ht="15.75" customHeight="1" x14ac:dyDescent="0.2">
      <c r="A201" s="67"/>
      <c r="L201" s="37"/>
      <c r="M201" s="37"/>
      <c r="N201" s="37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40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40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</row>
    <row r="202" spans="1:79" s="38" customFormat="1" ht="15.75" customHeight="1" x14ac:dyDescent="0.2">
      <c r="A202" s="67"/>
      <c r="L202" s="37"/>
      <c r="M202" s="37"/>
      <c r="N202" s="37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40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40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</row>
    <row r="203" spans="1:79" s="38" customFormat="1" ht="15.75" customHeight="1" x14ac:dyDescent="0.2">
      <c r="A203" s="67"/>
      <c r="L203" s="37"/>
      <c r="M203" s="37"/>
      <c r="N203" s="37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40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40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</row>
    <row r="204" spans="1:79" s="38" customFormat="1" ht="15.75" customHeight="1" x14ac:dyDescent="0.2">
      <c r="A204" s="67"/>
      <c r="L204" s="37"/>
      <c r="M204" s="37"/>
      <c r="N204" s="37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40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40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</row>
    <row r="205" spans="1:79" s="38" customFormat="1" ht="15.75" customHeight="1" x14ac:dyDescent="0.2">
      <c r="A205" s="67"/>
      <c r="L205" s="37"/>
      <c r="M205" s="37"/>
      <c r="N205" s="37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40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40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</row>
    <row r="206" spans="1:79" s="38" customFormat="1" ht="15.75" customHeight="1" x14ac:dyDescent="0.2">
      <c r="A206" s="67"/>
      <c r="L206" s="37"/>
      <c r="M206" s="37"/>
      <c r="N206" s="37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40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40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</row>
    <row r="207" spans="1:79" s="38" customFormat="1" ht="15.75" customHeight="1" x14ac:dyDescent="0.2">
      <c r="A207" s="67"/>
      <c r="L207" s="37"/>
      <c r="M207" s="37"/>
      <c r="N207" s="37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40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40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</row>
    <row r="208" spans="1:79" s="38" customFormat="1" ht="15.75" customHeight="1" x14ac:dyDescent="0.2">
      <c r="A208" s="67"/>
      <c r="L208" s="37"/>
      <c r="M208" s="37"/>
      <c r="N208" s="37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40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40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</row>
    <row r="209" spans="1:79" s="38" customFormat="1" ht="15.75" customHeight="1" x14ac:dyDescent="0.2">
      <c r="A209" s="67"/>
      <c r="L209" s="37"/>
      <c r="M209" s="37"/>
      <c r="N209" s="37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40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40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</row>
    <row r="210" spans="1:79" s="38" customFormat="1" ht="15.75" customHeight="1" x14ac:dyDescent="0.2">
      <c r="A210" s="67"/>
      <c r="L210" s="37"/>
      <c r="M210" s="37"/>
      <c r="N210" s="37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40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40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</row>
    <row r="211" spans="1:79" s="38" customFormat="1" ht="15.75" customHeight="1" x14ac:dyDescent="0.2">
      <c r="A211" s="67"/>
      <c r="L211" s="37"/>
      <c r="M211" s="37"/>
      <c r="N211" s="37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40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40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</row>
    <row r="212" spans="1:79" s="38" customFormat="1" ht="15.75" customHeight="1" x14ac:dyDescent="0.2">
      <c r="A212" s="67"/>
      <c r="L212" s="37"/>
      <c r="M212" s="37"/>
      <c r="N212" s="37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40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40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</row>
    <row r="213" spans="1:79" s="38" customFormat="1" ht="15.75" customHeight="1" x14ac:dyDescent="0.2">
      <c r="A213" s="67"/>
      <c r="L213" s="37"/>
      <c r="M213" s="37"/>
      <c r="N213" s="37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40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40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</row>
    <row r="214" spans="1:79" s="38" customFormat="1" ht="15.75" customHeight="1" x14ac:dyDescent="0.2">
      <c r="A214" s="67"/>
      <c r="L214" s="37"/>
      <c r="M214" s="37"/>
      <c r="N214" s="37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40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40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</row>
    <row r="215" spans="1:79" s="38" customFormat="1" ht="15.75" customHeight="1" x14ac:dyDescent="0.2">
      <c r="A215" s="67"/>
      <c r="L215" s="37"/>
      <c r="M215" s="37"/>
      <c r="N215" s="37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40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40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</row>
    <row r="216" spans="1:79" s="38" customFormat="1" ht="15.75" customHeight="1" x14ac:dyDescent="0.2">
      <c r="A216" s="67"/>
      <c r="L216" s="37"/>
      <c r="M216" s="37"/>
      <c r="N216" s="37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40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40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</row>
    <row r="217" spans="1:79" s="38" customFormat="1" ht="15.75" customHeight="1" x14ac:dyDescent="0.2">
      <c r="A217" s="67"/>
      <c r="L217" s="37"/>
      <c r="M217" s="37"/>
      <c r="N217" s="37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40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40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</row>
    <row r="218" spans="1:79" s="38" customFormat="1" ht="15.75" customHeight="1" x14ac:dyDescent="0.2">
      <c r="A218" s="67"/>
      <c r="L218" s="37"/>
      <c r="M218" s="37"/>
      <c r="N218" s="37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40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40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</row>
    <row r="219" spans="1:79" s="38" customFormat="1" ht="15.75" customHeight="1" x14ac:dyDescent="0.2">
      <c r="A219" s="67"/>
      <c r="L219" s="37"/>
      <c r="M219" s="37"/>
      <c r="N219" s="37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40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40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</row>
    <row r="220" spans="1:79" s="38" customFormat="1" ht="15.75" customHeight="1" x14ac:dyDescent="0.2">
      <c r="A220" s="67"/>
      <c r="L220" s="37"/>
      <c r="M220" s="37"/>
      <c r="N220" s="37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40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40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</row>
    <row r="221" spans="1:79" s="38" customFormat="1" ht="15.75" customHeight="1" x14ac:dyDescent="0.2">
      <c r="A221" s="67"/>
      <c r="L221" s="37"/>
      <c r="M221" s="37"/>
      <c r="N221" s="37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40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40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</row>
    <row r="222" spans="1:79" s="38" customFormat="1" ht="15.75" customHeight="1" x14ac:dyDescent="0.2">
      <c r="A222" s="67"/>
      <c r="L222" s="37"/>
      <c r="M222" s="37"/>
      <c r="N222" s="37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40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40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</row>
    <row r="223" spans="1:79" s="38" customFormat="1" ht="15.75" customHeight="1" x14ac:dyDescent="0.2">
      <c r="A223" s="67"/>
      <c r="L223" s="37"/>
      <c r="M223" s="37"/>
      <c r="N223" s="37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40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40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</row>
    <row r="224" spans="1:79" s="38" customFormat="1" ht="15.75" customHeight="1" x14ac:dyDescent="0.2">
      <c r="A224" s="67"/>
      <c r="L224" s="37"/>
      <c r="M224" s="37"/>
      <c r="N224" s="37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40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40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</row>
    <row r="225" spans="1:79" s="38" customFormat="1" ht="15.75" customHeight="1" x14ac:dyDescent="0.2">
      <c r="A225" s="67"/>
      <c r="L225" s="37"/>
      <c r="M225" s="37"/>
      <c r="N225" s="37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40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40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</row>
    <row r="226" spans="1:79" s="38" customFormat="1" ht="15.75" customHeight="1" x14ac:dyDescent="0.2">
      <c r="A226" s="67"/>
      <c r="L226" s="37"/>
      <c r="M226" s="37"/>
      <c r="N226" s="37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40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40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</row>
    <row r="227" spans="1:79" s="38" customFormat="1" ht="15.75" customHeight="1" x14ac:dyDescent="0.2">
      <c r="A227" s="67"/>
      <c r="L227" s="37"/>
      <c r="M227" s="37"/>
      <c r="N227" s="37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40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40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</row>
    <row r="228" spans="1:79" s="38" customFormat="1" ht="15.75" customHeight="1" x14ac:dyDescent="0.2">
      <c r="A228" s="67"/>
      <c r="L228" s="37"/>
      <c r="M228" s="37"/>
      <c r="N228" s="37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40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40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</row>
    <row r="229" spans="1:79" s="38" customFormat="1" ht="15.75" customHeight="1" x14ac:dyDescent="0.2">
      <c r="A229" s="67"/>
      <c r="L229" s="37"/>
      <c r="M229" s="37"/>
      <c r="N229" s="37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40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40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</row>
    <row r="230" spans="1:79" s="38" customFormat="1" ht="15.75" customHeight="1" x14ac:dyDescent="0.2">
      <c r="A230" s="67"/>
      <c r="L230" s="37"/>
      <c r="M230" s="37"/>
      <c r="N230" s="37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40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40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</row>
    <row r="231" spans="1:79" s="38" customFormat="1" ht="15.75" customHeight="1" x14ac:dyDescent="0.2">
      <c r="A231" s="67"/>
      <c r="L231" s="37"/>
      <c r="M231" s="37"/>
      <c r="N231" s="37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40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40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</row>
    <row r="232" spans="1:79" s="38" customFormat="1" ht="15.75" customHeight="1" x14ac:dyDescent="0.2">
      <c r="A232" s="67"/>
      <c r="L232" s="37"/>
      <c r="M232" s="37"/>
      <c r="N232" s="37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40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40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</row>
    <row r="233" spans="1:79" s="38" customFormat="1" ht="15.75" customHeight="1" x14ac:dyDescent="0.2">
      <c r="A233" s="67"/>
      <c r="L233" s="37"/>
      <c r="M233" s="37"/>
      <c r="N233" s="37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40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40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</row>
    <row r="234" spans="1:79" s="38" customFormat="1" ht="15.75" customHeight="1" x14ac:dyDescent="0.2">
      <c r="A234" s="67"/>
      <c r="L234" s="37"/>
      <c r="M234" s="37"/>
      <c r="N234" s="37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40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40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</row>
    <row r="235" spans="1:79" s="38" customFormat="1" ht="15.75" customHeight="1" x14ac:dyDescent="0.2">
      <c r="A235" s="67"/>
      <c r="L235" s="37"/>
      <c r="M235" s="37"/>
      <c r="N235" s="37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40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40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</row>
    <row r="236" spans="1:79" s="38" customFormat="1" ht="15.75" customHeight="1" x14ac:dyDescent="0.2">
      <c r="A236" s="67"/>
      <c r="L236" s="37"/>
      <c r="M236" s="37"/>
      <c r="N236" s="37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40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40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</row>
    <row r="237" spans="1:79" s="38" customFormat="1" ht="15.75" customHeight="1" x14ac:dyDescent="0.2">
      <c r="A237" s="67"/>
      <c r="L237" s="37"/>
      <c r="M237" s="37"/>
      <c r="N237" s="37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40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40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</row>
    <row r="238" spans="1:79" s="38" customFormat="1" ht="15.75" customHeight="1" x14ac:dyDescent="0.2">
      <c r="A238" s="67"/>
      <c r="L238" s="37"/>
      <c r="M238" s="37"/>
      <c r="N238" s="37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40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40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</row>
    <row r="239" spans="1:79" s="38" customFormat="1" ht="15.75" customHeight="1" x14ac:dyDescent="0.2">
      <c r="A239" s="67"/>
      <c r="L239" s="37"/>
      <c r="M239" s="37"/>
      <c r="N239" s="37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40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40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</row>
    <row r="240" spans="1:79" s="38" customFormat="1" ht="15.75" customHeight="1" x14ac:dyDescent="0.2">
      <c r="A240" s="67"/>
      <c r="L240" s="37"/>
      <c r="M240" s="37"/>
      <c r="N240" s="37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40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40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</row>
    <row r="241" spans="1:79" s="38" customFormat="1" ht="15.75" customHeight="1" x14ac:dyDescent="0.2">
      <c r="A241" s="67"/>
      <c r="L241" s="37"/>
      <c r="M241" s="37"/>
      <c r="N241" s="37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40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40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</row>
    <row r="242" spans="1:79" s="38" customFormat="1" ht="15.75" customHeight="1" x14ac:dyDescent="0.2">
      <c r="A242" s="67"/>
      <c r="L242" s="37"/>
      <c r="M242" s="37"/>
      <c r="N242" s="37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40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40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</row>
    <row r="243" spans="1:79" s="38" customFormat="1" ht="15.75" customHeight="1" x14ac:dyDescent="0.2">
      <c r="A243" s="67"/>
      <c r="L243" s="37"/>
      <c r="M243" s="37"/>
      <c r="N243" s="37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40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40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</row>
    <row r="244" spans="1:79" s="38" customFormat="1" ht="15.75" customHeight="1" x14ac:dyDescent="0.2">
      <c r="A244" s="67"/>
      <c r="L244" s="37"/>
      <c r="M244" s="37"/>
      <c r="N244" s="37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40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40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</row>
    <row r="245" spans="1:79" s="38" customFormat="1" ht="15.75" customHeight="1" x14ac:dyDescent="0.2">
      <c r="A245" s="67"/>
      <c r="L245" s="37"/>
      <c r="M245" s="37"/>
      <c r="N245" s="37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40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40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</row>
    <row r="246" spans="1:79" s="38" customFormat="1" ht="15.75" customHeight="1" x14ac:dyDescent="0.2">
      <c r="A246" s="67"/>
      <c r="L246" s="37"/>
      <c r="M246" s="37"/>
      <c r="N246" s="37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40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40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</row>
    <row r="247" spans="1:79" s="38" customFormat="1" ht="15.75" customHeight="1" x14ac:dyDescent="0.2">
      <c r="A247" s="67"/>
      <c r="L247" s="37"/>
      <c r="M247" s="37"/>
      <c r="N247" s="37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40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40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</row>
    <row r="248" spans="1:79" s="38" customFormat="1" ht="15.75" customHeight="1" x14ac:dyDescent="0.2">
      <c r="A248" s="67"/>
      <c r="L248" s="37"/>
      <c r="M248" s="37"/>
      <c r="N248" s="37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40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40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</row>
    <row r="249" spans="1:79" s="38" customFormat="1" ht="15.75" customHeight="1" x14ac:dyDescent="0.2">
      <c r="A249" s="67"/>
      <c r="L249" s="37"/>
      <c r="M249" s="37"/>
      <c r="N249" s="37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40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40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</row>
    <row r="250" spans="1:79" s="38" customFormat="1" ht="15.75" customHeight="1" x14ac:dyDescent="0.2">
      <c r="A250" s="67"/>
      <c r="L250" s="37"/>
      <c r="M250" s="37"/>
      <c r="N250" s="37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40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40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</row>
    <row r="251" spans="1:79" s="38" customFormat="1" ht="15.75" customHeight="1" x14ac:dyDescent="0.2">
      <c r="A251" s="67"/>
      <c r="L251" s="37"/>
      <c r="M251" s="37"/>
      <c r="N251" s="37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40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40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</row>
    <row r="252" spans="1:79" s="38" customFormat="1" ht="15.75" customHeight="1" x14ac:dyDescent="0.2">
      <c r="A252" s="67"/>
      <c r="L252" s="37"/>
      <c r="M252" s="37"/>
      <c r="N252" s="37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40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40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</row>
    <row r="253" spans="1:79" s="38" customFormat="1" ht="15.75" customHeight="1" x14ac:dyDescent="0.2">
      <c r="A253" s="67"/>
      <c r="L253" s="37"/>
      <c r="M253" s="37"/>
      <c r="N253" s="37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40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40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</row>
    <row r="254" spans="1:79" s="38" customFormat="1" ht="15.75" customHeight="1" x14ac:dyDescent="0.2">
      <c r="A254" s="67"/>
      <c r="L254" s="37"/>
      <c r="M254" s="37"/>
      <c r="N254" s="37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40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40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</row>
    <row r="255" spans="1:79" s="38" customFormat="1" ht="15.75" customHeight="1" x14ac:dyDescent="0.2">
      <c r="A255" s="67"/>
      <c r="L255" s="37"/>
      <c r="M255" s="37"/>
      <c r="N255" s="37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40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40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</row>
    <row r="256" spans="1:79" s="38" customFormat="1" ht="15.75" customHeight="1" x14ac:dyDescent="0.2">
      <c r="A256" s="67"/>
      <c r="L256" s="37"/>
      <c r="M256" s="37"/>
      <c r="N256" s="37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40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40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</row>
    <row r="257" spans="1:79" s="38" customFormat="1" ht="15.75" customHeight="1" x14ac:dyDescent="0.2">
      <c r="A257" s="67"/>
      <c r="L257" s="37"/>
      <c r="M257" s="37"/>
      <c r="N257" s="37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40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40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</row>
    <row r="258" spans="1:79" s="38" customFormat="1" ht="15.75" customHeight="1" x14ac:dyDescent="0.2">
      <c r="A258" s="67"/>
      <c r="L258" s="37"/>
      <c r="M258" s="37"/>
      <c r="N258" s="37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40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40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</row>
    <row r="259" spans="1:79" s="38" customFormat="1" ht="15.75" customHeight="1" x14ac:dyDescent="0.2">
      <c r="A259" s="67"/>
      <c r="L259" s="37"/>
      <c r="M259" s="37"/>
      <c r="N259" s="37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40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40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</row>
    <row r="260" spans="1:79" s="38" customFormat="1" ht="15.75" customHeight="1" x14ac:dyDescent="0.2">
      <c r="A260" s="67"/>
      <c r="L260" s="37"/>
      <c r="M260" s="37"/>
      <c r="N260" s="37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40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40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</row>
    <row r="261" spans="1:79" s="38" customFormat="1" ht="15.75" customHeight="1" x14ac:dyDescent="0.2">
      <c r="A261" s="67"/>
      <c r="L261" s="37"/>
      <c r="M261" s="37"/>
      <c r="N261" s="37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40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40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</row>
    <row r="262" spans="1:79" s="38" customFormat="1" ht="15.75" customHeight="1" x14ac:dyDescent="0.2">
      <c r="A262" s="67"/>
      <c r="L262" s="37"/>
      <c r="M262" s="37"/>
      <c r="N262" s="37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40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40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</row>
    <row r="263" spans="1:79" s="38" customFormat="1" ht="15.75" customHeight="1" x14ac:dyDescent="0.2">
      <c r="A263" s="67"/>
      <c r="L263" s="37"/>
      <c r="M263" s="37"/>
      <c r="N263" s="37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40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40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</row>
    <row r="264" spans="1:79" s="38" customFormat="1" ht="15.75" customHeight="1" x14ac:dyDescent="0.2">
      <c r="A264" s="67"/>
      <c r="L264" s="37"/>
      <c r="M264" s="37"/>
      <c r="N264" s="37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40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40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</row>
    <row r="265" spans="1:79" s="38" customFormat="1" ht="15.75" customHeight="1" x14ac:dyDescent="0.2">
      <c r="A265" s="67"/>
      <c r="L265" s="37"/>
      <c r="M265" s="37"/>
      <c r="N265" s="37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40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40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</row>
    <row r="266" spans="1:79" s="38" customFormat="1" ht="15.75" customHeight="1" x14ac:dyDescent="0.2">
      <c r="A266" s="67"/>
      <c r="L266" s="37"/>
      <c r="M266" s="37"/>
      <c r="N266" s="37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40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40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</row>
    <row r="267" spans="1:79" s="38" customFormat="1" ht="15.75" customHeight="1" x14ac:dyDescent="0.2">
      <c r="A267" s="67"/>
      <c r="L267" s="37"/>
      <c r="M267" s="37"/>
      <c r="N267" s="37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40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40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</row>
    <row r="268" spans="1:79" s="38" customFormat="1" ht="15.75" customHeight="1" x14ac:dyDescent="0.2">
      <c r="A268" s="67"/>
      <c r="L268" s="37"/>
      <c r="M268" s="37"/>
      <c r="N268" s="37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40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40"/>
      <c r="BG268" s="39"/>
      <c r="BH268" s="39"/>
      <c r="BI268" s="39"/>
      <c r="BJ268" s="39"/>
      <c r="BK268" s="39"/>
      <c r="BL268" s="39"/>
      <c r="BM268" s="39"/>
      <c r="BN268" s="39"/>
      <c r="BO268" s="39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</row>
    <row r="269" spans="1:79" s="38" customFormat="1" ht="15.75" customHeight="1" x14ac:dyDescent="0.2">
      <c r="A269" s="67"/>
      <c r="L269" s="37"/>
      <c r="M269" s="37"/>
      <c r="N269" s="37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40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40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</row>
    <row r="270" spans="1:79" s="38" customFormat="1" ht="15.75" customHeight="1" x14ac:dyDescent="0.2">
      <c r="A270" s="67"/>
      <c r="L270" s="37"/>
      <c r="M270" s="37"/>
      <c r="N270" s="37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40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40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</row>
    <row r="271" spans="1:79" s="38" customFormat="1" ht="15.75" customHeight="1" x14ac:dyDescent="0.2">
      <c r="A271" s="67"/>
      <c r="L271" s="37"/>
      <c r="M271" s="37"/>
      <c r="N271" s="37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40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40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</row>
    <row r="272" spans="1:79" s="38" customFormat="1" ht="15.75" customHeight="1" x14ac:dyDescent="0.2">
      <c r="A272" s="67"/>
      <c r="L272" s="37"/>
      <c r="M272" s="37"/>
      <c r="N272" s="37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40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40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</row>
    <row r="273" spans="1:79" s="38" customFormat="1" ht="15.75" customHeight="1" x14ac:dyDescent="0.2">
      <c r="A273" s="67"/>
      <c r="L273" s="37"/>
      <c r="M273" s="37"/>
      <c r="N273" s="37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40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40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</row>
    <row r="274" spans="1:79" s="38" customFormat="1" ht="15.75" customHeight="1" x14ac:dyDescent="0.2">
      <c r="A274" s="67"/>
      <c r="L274" s="37"/>
      <c r="M274" s="37"/>
      <c r="N274" s="37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40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40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</row>
    <row r="275" spans="1:79" s="38" customFormat="1" ht="15.75" customHeight="1" x14ac:dyDescent="0.2">
      <c r="A275" s="67"/>
      <c r="L275" s="37"/>
      <c r="M275" s="37"/>
      <c r="N275" s="37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40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40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</row>
    <row r="276" spans="1:79" s="38" customFormat="1" ht="15.75" customHeight="1" x14ac:dyDescent="0.2">
      <c r="A276" s="67"/>
      <c r="L276" s="37"/>
      <c r="M276" s="37"/>
      <c r="N276" s="37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40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40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</row>
    <row r="277" spans="1:79" s="38" customFormat="1" ht="15.75" customHeight="1" x14ac:dyDescent="0.2">
      <c r="A277" s="67"/>
      <c r="L277" s="37"/>
      <c r="M277" s="37"/>
      <c r="N277" s="37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40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40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</row>
    <row r="278" spans="1:79" s="38" customFormat="1" ht="15.75" customHeight="1" x14ac:dyDescent="0.2">
      <c r="A278" s="67"/>
      <c r="L278" s="37"/>
      <c r="M278" s="37"/>
      <c r="N278" s="37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40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40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</row>
    <row r="279" spans="1:79" s="38" customFormat="1" ht="15.75" customHeight="1" x14ac:dyDescent="0.2">
      <c r="A279" s="67"/>
      <c r="L279" s="37"/>
      <c r="M279" s="37"/>
      <c r="N279" s="37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40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40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</row>
    <row r="280" spans="1:79" s="38" customFormat="1" ht="15.75" customHeight="1" x14ac:dyDescent="0.2">
      <c r="A280" s="67"/>
      <c r="L280" s="37"/>
      <c r="M280" s="37"/>
      <c r="N280" s="37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40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40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</row>
    <row r="281" spans="1:79" s="38" customFormat="1" ht="15.75" customHeight="1" x14ac:dyDescent="0.2">
      <c r="A281" s="67"/>
      <c r="L281" s="37"/>
      <c r="M281" s="37"/>
      <c r="N281" s="37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40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40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</row>
    <row r="282" spans="1:79" s="38" customFormat="1" ht="15.75" customHeight="1" x14ac:dyDescent="0.2">
      <c r="A282" s="67"/>
      <c r="L282" s="37"/>
      <c r="M282" s="37"/>
      <c r="N282" s="37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40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40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</row>
    <row r="283" spans="1:79" s="38" customFormat="1" ht="15.75" customHeight="1" x14ac:dyDescent="0.2">
      <c r="A283" s="67"/>
      <c r="L283" s="37"/>
      <c r="M283" s="37"/>
      <c r="N283" s="37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40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40"/>
      <c r="BG283" s="39"/>
      <c r="BH283" s="39"/>
      <c r="BI283" s="39"/>
      <c r="BJ283" s="39"/>
      <c r="BK283" s="39"/>
      <c r="BL283" s="39"/>
      <c r="BM283" s="39"/>
      <c r="BN283" s="39"/>
      <c r="BO283" s="39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</row>
    <row r="284" spans="1:79" s="38" customFormat="1" ht="15.75" customHeight="1" x14ac:dyDescent="0.2">
      <c r="A284" s="67"/>
      <c r="L284" s="37"/>
      <c r="M284" s="37"/>
      <c r="N284" s="37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40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40"/>
      <c r="BG284" s="39"/>
      <c r="BH284" s="39"/>
      <c r="BI284" s="39"/>
      <c r="BJ284" s="39"/>
      <c r="BK284" s="39"/>
      <c r="BL284" s="39"/>
      <c r="BM284" s="39"/>
      <c r="BN284" s="39"/>
      <c r="BO284" s="39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</row>
    <row r="285" spans="1:79" s="38" customFormat="1" ht="15.75" customHeight="1" x14ac:dyDescent="0.2">
      <c r="A285" s="67"/>
      <c r="L285" s="37"/>
      <c r="M285" s="37"/>
      <c r="N285" s="37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40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40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</row>
    <row r="286" spans="1:79" s="38" customFormat="1" ht="15.75" customHeight="1" x14ac:dyDescent="0.2">
      <c r="A286" s="67"/>
      <c r="L286" s="37"/>
      <c r="M286" s="37"/>
      <c r="N286" s="37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40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40"/>
      <c r="BG286" s="39"/>
      <c r="BH286" s="39"/>
      <c r="BI286" s="39"/>
      <c r="BJ286" s="39"/>
      <c r="BK286" s="39"/>
      <c r="BL286" s="39"/>
      <c r="BM286" s="39"/>
      <c r="BN286" s="39"/>
      <c r="BO286" s="39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</row>
    <row r="287" spans="1:79" s="38" customFormat="1" ht="15.75" customHeight="1" x14ac:dyDescent="0.2">
      <c r="A287" s="67"/>
      <c r="L287" s="37"/>
      <c r="M287" s="37"/>
      <c r="N287" s="37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40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40"/>
      <c r="BG287" s="39"/>
      <c r="BH287" s="39"/>
      <c r="BI287" s="39"/>
      <c r="BJ287" s="39"/>
      <c r="BK287" s="39"/>
      <c r="BL287" s="39"/>
      <c r="BM287" s="39"/>
      <c r="BN287" s="39"/>
      <c r="BO287" s="39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</row>
    <row r="288" spans="1:79" s="38" customFormat="1" ht="15.75" customHeight="1" x14ac:dyDescent="0.2">
      <c r="A288" s="67"/>
      <c r="L288" s="37"/>
      <c r="M288" s="37"/>
      <c r="N288" s="37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40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40"/>
      <c r="BG288" s="39"/>
      <c r="BH288" s="39"/>
      <c r="BI288" s="39"/>
      <c r="BJ288" s="39"/>
      <c r="BK288" s="39"/>
      <c r="BL288" s="39"/>
      <c r="BM288" s="39"/>
      <c r="BN288" s="39"/>
      <c r="BO288" s="39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</row>
    <row r="289" spans="1:79" s="38" customFormat="1" ht="15.75" customHeight="1" x14ac:dyDescent="0.2">
      <c r="A289" s="67"/>
      <c r="L289" s="37"/>
      <c r="M289" s="37"/>
      <c r="N289" s="37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40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40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</row>
    <row r="290" spans="1:79" s="38" customFormat="1" ht="15.75" customHeight="1" x14ac:dyDescent="0.2">
      <c r="A290" s="67"/>
      <c r="L290" s="37"/>
      <c r="M290" s="37"/>
      <c r="N290" s="37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40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40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</row>
    <row r="291" spans="1:79" s="38" customFormat="1" ht="15.75" customHeight="1" x14ac:dyDescent="0.2">
      <c r="A291" s="67"/>
      <c r="L291" s="37"/>
      <c r="M291" s="37"/>
      <c r="N291" s="37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40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40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</row>
    <row r="292" spans="1:79" s="38" customFormat="1" ht="15.75" customHeight="1" x14ac:dyDescent="0.2">
      <c r="A292" s="67"/>
      <c r="L292" s="37"/>
      <c r="M292" s="37"/>
      <c r="N292" s="37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40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40"/>
      <c r="BG292" s="39"/>
      <c r="BH292" s="39"/>
      <c r="BI292" s="39"/>
      <c r="BJ292" s="39"/>
      <c r="BK292" s="39"/>
      <c r="BL292" s="39"/>
      <c r="BM292" s="39"/>
      <c r="BN292" s="39"/>
      <c r="BO292" s="39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</row>
    <row r="293" spans="1:79" s="38" customFormat="1" ht="15.75" customHeight="1" x14ac:dyDescent="0.2">
      <c r="A293" s="67"/>
      <c r="L293" s="37"/>
      <c r="M293" s="37"/>
      <c r="N293" s="37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40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40"/>
      <c r="BG293" s="39"/>
      <c r="BH293" s="39"/>
      <c r="BI293" s="39"/>
      <c r="BJ293" s="39"/>
      <c r="BK293" s="39"/>
      <c r="BL293" s="39"/>
      <c r="BM293" s="39"/>
      <c r="BN293" s="39"/>
      <c r="BO293" s="39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</row>
    <row r="294" spans="1:79" s="38" customFormat="1" ht="15.75" customHeight="1" x14ac:dyDescent="0.2">
      <c r="A294" s="67"/>
      <c r="L294" s="37"/>
      <c r="M294" s="37"/>
      <c r="N294" s="37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40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40"/>
      <c r="BG294" s="39"/>
      <c r="BH294" s="39"/>
      <c r="BI294" s="39"/>
      <c r="BJ294" s="39"/>
      <c r="BK294" s="39"/>
      <c r="BL294" s="39"/>
      <c r="BM294" s="39"/>
      <c r="BN294" s="39"/>
      <c r="BO294" s="39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</row>
    <row r="295" spans="1:79" s="38" customFormat="1" ht="15.75" customHeight="1" x14ac:dyDescent="0.2">
      <c r="A295" s="67"/>
      <c r="L295" s="37"/>
      <c r="M295" s="37"/>
      <c r="N295" s="37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40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40"/>
      <c r="BG295" s="39"/>
      <c r="BH295" s="39"/>
      <c r="BI295" s="39"/>
      <c r="BJ295" s="39"/>
      <c r="BK295" s="39"/>
      <c r="BL295" s="39"/>
      <c r="BM295" s="39"/>
      <c r="BN295" s="39"/>
      <c r="BO295" s="39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</row>
    <row r="296" spans="1:79" s="38" customFormat="1" ht="15.75" customHeight="1" x14ac:dyDescent="0.2">
      <c r="A296" s="67"/>
      <c r="L296" s="37"/>
      <c r="M296" s="37"/>
      <c r="N296" s="37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40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40"/>
      <c r="BG296" s="39"/>
      <c r="BH296" s="39"/>
      <c r="BI296" s="39"/>
      <c r="BJ296" s="39"/>
      <c r="BK296" s="39"/>
      <c r="BL296" s="39"/>
      <c r="BM296" s="39"/>
      <c r="BN296" s="39"/>
      <c r="BO296" s="39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</row>
    <row r="297" spans="1:79" s="38" customFormat="1" ht="15.75" customHeight="1" x14ac:dyDescent="0.2">
      <c r="A297" s="67"/>
      <c r="L297" s="37"/>
      <c r="M297" s="37"/>
      <c r="N297" s="37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40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40"/>
      <c r="BG297" s="39"/>
      <c r="BH297" s="39"/>
      <c r="BI297" s="39"/>
      <c r="BJ297" s="39"/>
      <c r="BK297" s="39"/>
      <c r="BL297" s="39"/>
      <c r="BM297" s="39"/>
      <c r="BN297" s="39"/>
      <c r="BO297" s="39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</row>
    <row r="298" spans="1:79" s="38" customFormat="1" ht="15.75" customHeight="1" x14ac:dyDescent="0.2">
      <c r="A298" s="67"/>
      <c r="L298" s="37"/>
      <c r="M298" s="37"/>
      <c r="N298" s="37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40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40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</row>
    <row r="299" spans="1:79" s="38" customFormat="1" ht="15.75" customHeight="1" x14ac:dyDescent="0.2">
      <c r="A299" s="67"/>
      <c r="L299" s="37"/>
      <c r="M299" s="37"/>
      <c r="N299" s="37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40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40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</row>
    <row r="300" spans="1:79" s="38" customFormat="1" ht="15.75" customHeight="1" x14ac:dyDescent="0.2">
      <c r="A300" s="67"/>
      <c r="L300" s="37"/>
      <c r="M300" s="37"/>
      <c r="N300" s="37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40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40"/>
      <c r="BG300" s="39"/>
      <c r="BH300" s="39"/>
      <c r="BI300" s="39"/>
      <c r="BJ300" s="39"/>
      <c r="BK300" s="39"/>
      <c r="BL300" s="39"/>
      <c r="BM300" s="39"/>
      <c r="BN300" s="39"/>
      <c r="BO300" s="39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</row>
    <row r="301" spans="1:79" s="38" customFormat="1" ht="15.75" customHeight="1" x14ac:dyDescent="0.2">
      <c r="A301" s="67"/>
      <c r="L301" s="37"/>
      <c r="M301" s="37"/>
      <c r="N301" s="37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40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40"/>
      <c r="BG301" s="39"/>
      <c r="BH301" s="39"/>
      <c r="BI301" s="39"/>
      <c r="BJ301" s="39"/>
      <c r="BK301" s="39"/>
      <c r="BL301" s="39"/>
      <c r="BM301" s="39"/>
      <c r="BN301" s="39"/>
      <c r="BO301" s="39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</row>
    <row r="302" spans="1:79" s="38" customFormat="1" ht="15.75" customHeight="1" x14ac:dyDescent="0.2">
      <c r="A302" s="67"/>
      <c r="L302" s="37"/>
      <c r="M302" s="37"/>
      <c r="N302" s="37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40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40"/>
      <c r="BG302" s="39"/>
      <c r="BH302" s="39"/>
      <c r="BI302" s="39"/>
      <c r="BJ302" s="39"/>
      <c r="BK302" s="39"/>
      <c r="BL302" s="39"/>
      <c r="BM302" s="39"/>
      <c r="BN302" s="39"/>
      <c r="BO302" s="39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</row>
    <row r="303" spans="1:79" s="38" customFormat="1" ht="15.75" customHeight="1" x14ac:dyDescent="0.2">
      <c r="A303" s="67"/>
      <c r="L303" s="37"/>
      <c r="M303" s="37"/>
      <c r="N303" s="37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40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40"/>
      <c r="BG303" s="39"/>
      <c r="BH303" s="39"/>
      <c r="BI303" s="39"/>
      <c r="BJ303" s="39"/>
      <c r="BK303" s="39"/>
      <c r="BL303" s="39"/>
      <c r="BM303" s="39"/>
      <c r="BN303" s="39"/>
      <c r="BO303" s="39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</row>
    <row r="304" spans="1:79" s="38" customFormat="1" ht="15.75" customHeight="1" x14ac:dyDescent="0.2">
      <c r="A304" s="67"/>
      <c r="L304" s="37"/>
      <c r="M304" s="37"/>
      <c r="N304" s="37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40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40"/>
      <c r="BG304" s="39"/>
      <c r="BH304" s="39"/>
      <c r="BI304" s="39"/>
      <c r="BJ304" s="39"/>
      <c r="BK304" s="39"/>
      <c r="BL304" s="39"/>
      <c r="BM304" s="39"/>
      <c r="BN304" s="39"/>
      <c r="BO304" s="39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</row>
    <row r="305" spans="1:79" s="38" customFormat="1" ht="15.75" customHeight="1" x14ac:dyDescent="0.2">
      <c r="A305" s="67"/>
      <c r="L305" s="37"/>
      <c r="M305" s="37"/>
      <c r="N305" s="37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40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40"/>
      <c r="BG305" s="39"/>
      <c r="BH305" s="39"/>
      <c r="BI305" s="39"/>
      <c r="BJ305" s="39"/>
      <c r="BK305" s="39"/>
      <c r="BL305" s="39"/>
      <c r="BM305" s="39"/>
      <c r="BN305" s="39"/>
      <c r="BO305" s="39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</row>
    <row r="306" spans="1:79" s="38" customFormat="1" ht="15.75" customHeight="1" x14ac:dyDescent="0.2">
      <c r="A306" s="67"/>
      <c r="L306" s="37"/>
      <c r="M306" s="37"/>
      <c r="N306" s="37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40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40"/>
      <c r="BG306" s="39"/>
      <c r="BH306" s="39"/>
      <c r="BI306" s="39"/>
      <c r="BJ306" s="39"/>
      <c r="BK306" s="39"/>
      <c r="BL306" s="39"/>
      <c r="BM306" s="39"/>
      <c r="BN306" s="39"/>
      <c r="BO306" s="39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</row>
    <row r="307" spans="1:79" s="38" customFormat="1" ht="15.75" customHeight="1" x14ac:dyDescent="0.2">
      <c r="A307" s="67"/>
      <c r="L307" s="37"/>
      <c r="M307" s="37"/>
      <c r="N307" s="37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40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40"/>
      <c r="BG307" s="39"/>
      <c r="BH307" s="39"/>
      <c r="BI307" s="39"/>
      <c r="BJ307" s="39"/>
      <c r="BK307" s="39"/>
      <c r="BL307" s="39"/>
      <c r="BM307" s="39"/>
      <c r="BN307" s="39"/>
      <c r="BO307" s="39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</row>
    <row r="308" spans="1:79" s="38" customFormat="1" ht="15.75" customHeight="1" x14ac:dyDescent="0.2">
      <c r="A308" s="67"/>
      <c r="L308" s="37"/>
      <c r="M308" s="37"/>
      <c r="N308" s="37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40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40"/>
      <c r="BG308" s="39"/>
      <c r="BH308" s="39"/>
      <c r="BI308" s="39"/>
      <c r="BJ308" s="39"/>
      <c r="BK308" s="39"/>
      <c r="BL308" s="39"/>
      <c r="BM308" s="39"/>
      <c r="BN308" s="39"/>
      <c r="BO308" s="39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</row>
    <row r="309" spans="1:79" s="38" customFormat="1" ht="15.75" customHeight="1" x14ac:dyDescent="0.2">
      <c r="A309" s="67"/>
      <c r="L309" s="37"/>
      <c r="M309" s="37"/>
      <c r="N309" s="37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40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40"/>
      <c r="BG309" s="39"/>
      <c r="BH309" s="39"/>
      <c r="BI309" s="39"/>
      <c r="BJ309" s="39"/>
      <c r="BK309" s="39"/>
      <c r="BL309" s="39"/>
      <c r="BM309" s="39"/>
      <c r="BN309" s="39"/>
      <c r="BO309" s="39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</row>
    <row r="310" spans="1:79" s="38" customFormat="1" ht="15.75" customHeight="1" x14ac:dyDescent="0.2">
      <c r="A310" s="67"/>
      <c r="L310" s="37"/>
      <c r="M310" s="37"/>
      <c r="N310" s="37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40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40"/>
      <c r="BG310" s="39"/>
      <c r="BH310" s="39"/>
      <c r="BI310" s="39"/>
      <c r="BJ310" s="39"/>
      <c r="BK310" s="39"/>
      <c r="BL310" s="39"/>
      <c r="BM310" s="39"/>
      <c r="BN310" s="39"/>
      <c r="BO310" s="39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</row>
    <row r="311" spans="1:79" s="38" customFormat="1" ht="15.75" customHeight="1" x14ac:dyDescent="0.2">
      <c r="A311" s="67"/>
      <c r="L311" s="37"/>
      <c r="M311" s="37"/>
      <c r="N311" s="37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40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40"/>
      <c r="BG311" s="39"/>
      <c r="BH311" s="39"/>
      <c r="BI311" s="39"/>
      <c r="BJ311" s="39"/>
      <c r="BK311" s="39"/>
      <c r="BL311" s="39"/>
      <c r="BM311" s="39"/>
      <c r="BN311" s="39"/>
      <c r="BO311" s="39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</row>
    <row r="312" spans="1:79" s="38" customFormat="1" ht="15.75" customHeight="1" x14ac:dyDescent="0.2">
      <c r="A312" s="67"/>
      <c r="L312" s="37"/>
      <c r="M312" s="37"/>
      <c r="N312" s="37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40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40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</row>
    <row r="313" spans="1:79" s="38" customFormat="1" ht="15.75" customHeight="1" x14ac:dyDescent="0.2">
      <c r="A313" s="67"/>
      <c r="L313" s="37"/>
      <c r="M313" s="37"/>
      <c r="N313" s="37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40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40"/>
      <c r="BG313" s="39"/>
      <c r="BH313" s="39"/>
      <c r="BI313" s="39"/>
      <c r="BJ313" s="39"/>
      <c r="BK313" s="39"/>
      <c r="BL313" s="39"/>
      <c r="BM313" s="39"/>
      <c r="BN313" s="39"/>
      <c r="BO313" s="39"/>
      <c r="BP313" s="39"/>
      <c r="BQ313" s="39"/>
      <c r="BR313" s="39"/>
      <c r="BS313" s="39"/>
      <c r="BT313" s="39"/>
      <c r="BU313" s="39"/>
      <c r="BV313" s="39"/>
      <c r="BW313" s="39"/>
      <c r="BX313" s="39"/>
      <c r="BY313" s="39"/>
      <c r="BZ313" s="39"/>
      <c r="CA313" s="39"/>
    </row>
    <row r="314" spans="1:79" s="38" customFormat="1" ht="15.75" customHeight="1" x14ac:dyDescent="0.2">
      <c r="A314" s="67"/>
      <c r="L314" s="37"/>
      <c r="M314" s="37"/>
      <c r="N314" s="37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40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40"/>
      <c r="BG314" s="39"/>
      <c r="BH314" s="39"/>
      <c r="BI314" s="39"/>
      <c r="BJ314" s="39"/>
      <c r="BK314" s="39"/>
      <c r="BL314" s="39"/>
      <c r="BM314" s="39"/>
      <c r="BN314" s="39"/>
      <c r="BO314" s="39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</row>
    <row r="315" spans="1:79" s="38" customFormat="1" ht="15.75" customHeight="1" x14ac:dyDescent="0.2">
      <c r="A315" s="67"/>
      <c r="L315" s="37"/>
      <c r="M315" s="37"/>
      <c r="N315" s="37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40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40"/>
      <c r="BG315" s="39"/>
      <c r="BH315" s="39"/>
      <c r="BI315" s="39"/>
      <c r="BJ315" s="39"/>
      <c r="BK315" s="39"/>
      <c r="BL315" s="39"/>
      <c r="BM315" s="39"/>
      <c r="BN315" s="39"/>
      <c r="BO315" s="39"/>
      <c r="BP315" s="39"/>
      <c r="BQ315" s="39"/>
      <c r="BR315" s="39"/>
      <c r="BS315" s="39"/>
      <c r="BT315" s="39"/>
      <c r="BU315" s="39"/>
      <c r="BV315" s="39"/>
      <c r="BW315" s="39"/>
      <c r="BX315" s="39"/>
      <c r="BY315" s="39"/>
      <c r="BZ315" s="39"/>
      <c r="CA315" s="39"/>
    </row>
    <row r="316" spans="1:79" s="38" customFormat="1" ht="15.75" customHeight="1" x14ac:dyDescent="0.2">
      <c r="A316" s="67"/>
      <c r="L316" s="37"/>
      <c r="M316" s="37"/>
      <c r="N316" s="37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40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40"/>
      <c r="BG316" s="39"/>
      <c r="BH316" s="39"/>
      <c r="BI316" s="39"/>
      <c r="BJ316" s="39"/>
      <c r="BK316" s="39"/>
      <c r="BL316" s="39"/>
      <c r="BM316" s="39"/>
      <c r="BN316" s="39"/>
      <c r="BO316" s="39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</row>
    <row r="317" spans="1:79" s="38" customFormat="1" ht="15.75" customHeight="1" x14ac:dyDescent="0.2">
      <c r="A317" s="67"/>
      <c r="L317" s="37"/>
      <c r="M317" s="37"/>
      <c r="N317" s="37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40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40"/>
      <c r="BG317" s="39"/>
      <c r="BH317" s="39"/>
      <c r="BI317" s="39"/>
      <c r="BJ317" s="39"/>
      <c r="BK317" s="39"/>
      <c r="BL317" s="39"/>
      <c r="BM317" s="39"/>
      <c r="BN317" s="39"/>
      <c r="BO317" s="39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</row>
    <row r="318" spans="1:79" s="38" customFormat="1" ht="15.75" customHeight="1" x14ac:dyDescent="0.2">
      <c r="A318" s="67"/>
      <c r="L318" s="37"/>
      <c r="M318" s="37"/>
      <c r="N318" s="37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40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40"/>
      <c r="BG318" s="39"/>
      <c r="BH318" s="39"/>
      <c r="BI318" s="39"/>
      <c r="BJ318" s="39"/>
      <c r="BK318" s="39"/>
      <c r="BL318" s="39"/>
      <c r="BM318" s="39"/>
      <c r="BN318" s="39"/>
      <c r="BO318" s="39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</row>
    <row r="319" spans="1:79" s="38" customFormat="1" ht="15.75" customHeight="1" x14ac:dyDescent="0.2">
      <c r="A319" s="67"/>
      <c r="L319" s="37"/>
      <c r="M319" s="37"/>
      <c r="N319" s="37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40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40"/>
      <c r="BG319" s="39"/>
      <c r="BH319" s="39"/>
      <c r="BI319" s="39"/>
      <c r="BJ319" s="39"/>
      <c r="BK319" s="39"/>
      <c r="BL319" s="39"/>
      <c r="BM319" s="39"/>
      <c r="BN319" s="39"/>
      <c r="BO319" s="39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</row>
    <row r="320" spans="1:79" s="38" customFormat="1" ht="15.75" customHeight="1" x14ac:dyDescent="0.2">
      <c r="A320" s="67"/>
      <c r="L320" s="37"/>
      <c r="M320" s="37"/>
      <c r="N320" s="37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40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40"/>
      <c r="BG320" s="39"/>
      <c r="BH320" s="39"/>
      <c r="BI320" s="39"/>
      <c r="BJ320" s="39"/>
      <c r="BK320" s="39"/>
      <c r="BL320" s="39"/>
      <c r="BM320" s="39"/>
      <c r="BN320" s="39"/>
      <c r="BO320" s="39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</row>
    <row r="321" spans="1:79" s="38" customFormat="1" ht="15.75" customHeight="1" x14ac:dyDescent="0.2">
      <c r="A321" s="67"/>
      <c r="L321" s="37"/>
      <c r="M321" s="37"/>
      <c r="N321" s="37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40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40"/>
      <c r="BG321" s="39"/>
      <c r="BH321" s="39"/>
      <c r="BI321" s="39"/>
      <c r="BJ321" s="39"/>
      <c r="BK321" s="39"/>
      <c r="BL321" s="39"/>
      <c r="BM321" s="39"/>
      <c r="BN321" s="39"/>
      <c r="BO321" s="39"/>
      <c r="BP321" s="39"/>
      <c r="BQ321" s="39"/>
      <c r="BR321" s="39"/>
      <c r="BS321" s="39"/>
      <c r="BT321" s="39"/>
      <c r="BU321" s="39"/>
      <c r="BV321" s="39"/>
      <c r="BW321" s="39"/>
      <c r="BX321" s="39"/>
      <c r="BY321" s="39"/>
      <c r="BZ321" s="39"/>
      <c r="CA321" s="39"/>
    </row>
    <row r="322" spans="1:79" s="38" customFormat="1" ht="15.75" customHeight="1" x14ac:dyDescent="0.2">
      <c r="A322" s="67"/>
      <c r="L322" s="37"/>
      <c r="M322" s="37"/>
      <c r="N322" s="37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40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40"/>
      <c r="BG322" s="39"/>
      <c r="BH322" s="39"/>
      <c r="BI322" s="39"/>
      <c r="BJ322" s="39"/>
      <c r="BK322" s="39"/>
      <c r="BL322" s="39"/>
      <c r="BM322" s="39"/>
      <c r="BN322" s="39"/>
      <c r="BO322" s="39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</row>
    <row r="323" spans="1:79" s="38" customFormat="1" ht="15.75" customHeight="1" x14ac:dyDescent="0.2">
      <c r="A323" s="67"/>
      <c r="L323" s="37"/>
      <c r="M323" s="37"/>
      <c r="N323" s="37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40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40"/>
      <c r="BG323" s="39"/>
      <c r="BH323" s="39"/>
      <c r="BI323" s="39"/>
      <c r="BJ323" s="39"/>
      <c r="BK323" s="39"/>
      <c r="BL323" s="39"/>
      <c r="BM323" s="39"/>
      <c r="BN323" s="39"/>
      <c r="BO323" s="39"/>
      <c r="BP323" s="39"/>
      <c r="BQ323" s="39"/>
      <c r="BR323" s="39"/>
      <c r="BS323" s="39"/>
      <c r="BT323" s="39"/>
      <c r="BU323" s="39"/>
      <c r="BV323" s="39"/>
      <c r="BW323" s="39"/>
      <c r="BX323" s="39"/>
      <c r="BY323" s="39"/>
      <c r="BZ323" s="39"/>
      <c r="CA323" s="39"/>
    </row>
    <row r="324" spans="1:79" s="38" customFormat="1" ht="15.75" customHeight="1" x14ac:dyDescent="0.2">
      <c r="A324" s="67"/>
      <c r="L324" s="37"/>
      <c r="M324" s="37"/>
      <c r="N324" s="37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40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40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</row>
    <row r="325" spans="1:79" s="38" customFormat="1" ht="15.75" customHeight="1" x14ac:dyDescent="0.2">
      <c r="A325" s="67"/>
      <c r="L325" s="37"/>
      <c r="M325" s="37"/>
      <c r="N325" s="37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40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40"/>
      <c r="BG325" s="39"/>
      <c r="BH325" s="39"/>
      <c r="BI325" s="39"/>
      <c r="BJ325" s="39"/>
      <c r="BK325" s="39"/>
      <c r="BL325" s="39"/>
      <c r="BM325" s="39"/>
      <c r="BN325" s="39"/>
      <c r="BO325" s="39"/>
      <c r="BP325" s="39"/>
      <c r="BQ325" s="39"/>
      <c r="BR325" s="39"/>
      <c r="BS325" s="39"/>
      <c r="BT325" s="39"/>
      <c r="BU325" s="39"/>
      <c r="BV325" s="39"/>
      <c r="BW325" s="39"/>
      <c r="BX325" s="39"/>
      <c r="BY325" s="39"/>
      <c r="BZ325" s="39"/>
      <c r="CA325" s="39"/>
    </row>
    <row r="326" spans="1:79" s="38" customFormat="1" ht="15.75" customHeight="1" x14ac:dyDescent="0.2">
      <c r="A326" s="67"/>
      <c r="L326" s="37"/>
      <c r="M326" s="37"/>
      <c r="N326" s="37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40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40"/>
      <c r="BG326" s="39"/>
      <c r="BH326" s="39"/>
      <c r="BI326" s="39"/>
      <c r="BJ326" s="39"/>
      <c r="BK326" s="39"/>
      <c r="BL326" s="39"/>
      <c r="BM326" s="39"/>
      <c r="BN326" s="39"/>
      <c r="BO326" s="39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</row>
    <row r="327" spans="1:79" s="38" customFormat="1" ht="15.75" customHeight="1" x14ac:dyDescent="0.2">
      <c r="A327" s="67"/>
      <c r="L327" s="37"/>
      <c r="M327" s="37"/>
      <c r="N327" s="37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40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40"/>
      <c r="BG327" s="39"/>
      <c r="BH327" s="39"/>
      <c r="BI327" s="39"/>
      <c r="BJ327" s="39"/>
      <c r="BK327" s="39"/>
      <c r="BL327" s="39"/>
      <c r="BM327" s="39"/>
      <c r="BN327" s="39"/>
      <c r="BO327" s="39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</row>
    <row r="328" spans="1:79" s="38" customFormat="1" ht="15.75" customHeight="1" x14ac:dyDescent="0.2">
      <c r="A328" s="67"/>
      <c r="L328" s="37"/>
      <c r="M328" s="37"/>
      <c r="N328" s="37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40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40"/>
      <c r="BG328" s="39"/>
      <c r="BH328" s="39"/>
      <c r="BI328" s="39"/>
      <c r="BJ328" s="39"/>
      <c r="BK328" s="39"/>
      <c r="BL328" s="39"/>
      <c r="BM328" s="39"/>
      <c r="BN328" s="39"/>
      <c r="BO328" s="39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</row>
    <row r="329" spans="1:79" s="38" customFormat="1" ht="15.75" customHeight="1" x14ac:dyDescent="0.2">
      <c r="A329" s="67"/>
      <c r="L329" s="37"/>
      <c r="M329" s="37"/>
      <c r="N329" s="37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40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40"/>
      <c r="BG329" s="39"/>
      <c r="BH329" s="39"/>
      <c r="BI329" s="39"/>
      <c r="BJ329" s="39"/>
      <c r="BK329" s="39"/>
      <c r="BL329" s="39"/>
      <c r="BM329" s="39"/>
      <c r="BN329" s="39"/>
      <c r="BO329" s="39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</row>
    <row r="330" spans="1:79" s="38" customFormat="1" ht="15.75" customHeight="1" x14ac:dyDescent="0.2">
      <c r="A330" s="67"/>
      <c r="L330" s="37"/>
      <c r="M330" s="37"/>
      <c r="N330" s="37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40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40"/>
      <c r="BG330" s="39"/>
      <c r="BH330" s="39"/>
      <c r="BI330" s="39"/>
      <c r="BJ330" s="39"/>
      <c r="BK330" s="39"/>
      <c r="BL330" s="39"/>
      <c r="BM330" s="39"/>
      <c r="BN330" s="39"/>
      <c r="BO330" s="39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</row>
    <row r="331" spans="1:79" s="38" customFormat="1" ht="15.75" customHeight="1" x14ac:dyDescent="0.2">
      <c r="A331" s="67"/>
      <c r="L331" s="37"/>
      <c r="M331" s="37"/>
      <c r="N331" s="37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40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40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</row>
    <row r="332" spans="1:79" s="38" customFormat="1" ht="15.75" customHeight="1" x14ac:dyDescent="0.2">
      <c r="A332" s="67"/>
      <c r="L332" s="37"/>
      <c r="M332" s="37"/>
      <c r="N332" s="37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40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40"/>
      <c r="BG332" s="39"/>
      <c r="BH332" s="39"/>
      <c r="BI332" s="39"/>
      <c r="BJ332" s="39"/>
      <c r="BK332" s="39"/>
      <c r="BL332" s="39"/>
      <c r="BM332" s="39"/>
      <c r="BN332" s="39"/>
      <c r="BO332" s="39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</row>
    <row r="333" spans="1:79" s="38" customFormat="1" ht="15.75" customHeight="1" x14ac:dyDescent="0.2">
      <c r="A333" s="67"/>
      <c r="L333" s="37"/>
      <c r="M333" s="37"/>
      <c r="N333" s="37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40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40"/>
      <c r="BG333" s="39"/>
      <c r="BH333" s="39"/>
      <c r="BI333" s="39"/>
      <c r="BJ333" s="39"/>
      <c r="BK333" s="39"/>
      <c r="BL333" s="39"/>
      <c r="BM333" s="39"/>
      <c r="BN333" s="39"/>
      <c r="BO333" s="39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</row>
    <row r="334" spans="1:79" s="38" customFormat="1" ht="15.75" customHeight="1" x14ac:dyDescent="0.2">
      <c r="A334" s="67"/>
      <c r="L334" s="37"/>
      <c r="M334" s="37"/>
      <c r="N334" s="37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40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40"/>
      <c r="BG334" s="39"/>
      <c r="BH334" s="39"/>
      <c r="BI334" s="39"/>
      <c r="BJ334" s="39"/>
      <c r="BK334" s="39"/>
      <c r="BL334" s="39"/>
      <c r="BM334" s="39"/>
      <c r="BN334" s="39"/>
      <c r="BO334" s="39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</row>
    <row r="335" spans="1:79" s="38" customFormat="1" ht="15.75" customHeight="1" x14ac:dyDescent="0.2">
      <c r="A335" s="67"/>
      <c r="L335" s="37"/>
      <c r="M335" s="37"/>
      <c r="N335" s="37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40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40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</row>
    <row r="336" spans="1:79" s="38" customFormat="1" ht="15.75" customHeight="1" x14ac:dyDescent="0.2">
      <c r="A336" s="67"/>
      <c r="L336" s="37"/>
      <c r="M336" s="37"/>
      <c r="N336" s="37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40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40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</row>
    <row r="337" spans="1:79" s="38" customFormat="1" ht="15.75" customHeight="1" x14ac:dyDescent="0.2">
      <c r="A337" s="67"/>
      <c r="L337" s="37"/>
      <c r="M337" s="37"/>
      <c r="N337" s="37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40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40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</row>
    <row r="338" spans="1:79" s="38" customFormat="1" ht="15.75" customHeight="1" x14ac:dyDescent="0.2">
      <c r="A338" s="67"/>
      <c r="L338" s="37"/>
      <c r="M338" s="37"/>
      <c r="N338" s="37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40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40"/>
      <c r="BG338" s="39"/>
      <c r="BH338" s="39"/>
      <c r="BI338" s="39"/>
      <c r="BJ338" s="39"/>
      <c r="BK338" s="39"/>
      <c r="BL338" s="39"/>
      <c r="BM338" s="39"/>
      <c r="BN338" s="39"/>
      <c r="BO338" s="39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</row>
    <row r="339" spans="1:79" s="38" customFormat="1" ht="15.75" customHeight="1" x14ac:dyDescent="0.2">
      <c r="A339" s="67"/>
      <c r="L339" s="37"/>
      <c r="M339" s="37"/>
      <c r="N339" s="37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40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40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</row>
    <row r="340" spans="1:79" s="38" customFormat="1" ht="15.75" customHeight="1" x14ac:dyDescent="0.2">
      <c r="A340" s="67"/>
      <c r="L340" s="37"/>
      <c r="M340" s="37"/>
      <c r="N340" s="37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40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40"/>
      <c r="BG340" s="39"/>
      <c r="BH340" s="39"/>
      <c r="BI340" s="39"/>
      <c r="BJ340" s="39"/>
      <c r="BK340" s="39"/>
      <c r="BL340" s="39"/>
      <c r="BM340" s="39"/>
      <c r="BN340" s="39"/>
      <c r="BO340" s="39"/>
      <c r="BP340" s="39"/>
      <c r="BQ340" s="39"/>
      <c r="BR340" s="39"/>
      <c r="BS340" s="39"/>
      <c r="BT340" s="39"/>
      <c r="BU340" s="39"/>
      <c r="BV340" s="39"/>
      <c r="BW340" s="39"/>
      <c r="BX340" s="39"/>
      <c r="BY340" s="39"/>
      <c r="BZ340" s="39"/>
      <c r="CA340" s="39"/>
    </row>
    <row r="341" spans="1:79" s="38" customFormat="1" ht="15.75" customHeight="1" x14ac:dyDescent="0.2">
      <c r="A341" s="67"/>
      <c r="L341" s="37"/>
      <c r="M341" s="37"/>
      <c r="N341" s="37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40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40"/>
      <c r="BG341" s="39"/>
      <c r="BH341" s="39"/>
      <c r="BI341" s="39"/>
      <c r="BJ341" s="39"/>
      <c r="BK341" s="39"/>
      <c r="BL341" s="39"/>
      <c r="BM341" s="39"/>
      <c r="BN341" s="39"/>
      <c r="BO341" s="39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</row>
    <row r="342" spans="1:79" s="38" customFormat="1" ht="15.75" customHeight="1" x14ac:dyDescent="0.2">
      <c r="A342" s="67"/>
      <c r="L342" s="37"/>
      <c r="M342" s="37"/>
      <c r="N342" s="37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40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40"/>
      <c r="BG342" s="39"/>
      <c r="BH342" s="39"/>
      <c r="BI342" s="39"/>
      <c r="BJ342" s="39"/>
      <c r="BK342" s="39"/>
      <c r="BL342" s="39"/>
      <c r="BM342" s="39"/>
      <c r="BN342" s="39"/>
      <c r="BO342" s="39"/>
      <c r="BP342" s="39"/>
      <c r="BQ342" s="39"/>
      <c r="BR342" s="39"/>
      <c r="BS342" s="39"/>
      <c r="BT342" s="39"/>
      <c r="BU342" s="39"/>
      <c r="BV342" s="39"/>
      <c r="BW342" s="39"/>
      <c r="BX342" s="39"/>
      <c r="BY342" s="39"/>
      <c r="BZ342" s="39"/>
      <c r="CA342" s="39"/>
    </row>
    <row r="343" spans="1:79" s="38" customFormat="1" ht="15.75" customHeight="1" x14ac:dyDescent="0.2">
      <c r="A343" s="67"/>
      <c r="L343" s="37"/>
      <c r="M343" s="37"/>
      <c r="N343" s="37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40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40"/>
      <c r="BG343" s="39"/>
      <c r="BH343" s="39"/>
      <c r="BI343" s="39"/>
      <c r="BJ343" s="39"/>
      <c r="BK343" s="39"/>
      <c r="BL343" s="39"/>
      <c r="BM343" s="39"/>
      <c r="BN343" s="39"/>
      <c r="BO343" s="39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</row>
    <row r="344" spans="1:79" s="38" customFormat="1" ht="15.75" customHeight="1" x14ac:dyDescent="0.2">
      <c r="A344" s="67"/>
      <c r="L344" s="37"/>
      <c r="M344" s="37"/>
      <c r="N344" s="37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40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40"/>
      <c r="BG344" s="39"/>
      <c r="BH344" s="39"/>
      <c r="BI344" s="39"/>
      <c r="BJ344" s="39"/>
      <c r="BK344" s="39"/>
      <c r="BL344" s="39"/>
      <c r="BM344" s="39"/>
      <c r="BN344" s="39"/>
      <c r="BO344" s="39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</row>
    <row r="345" spans="1:79" s="38" customFormat="1" ht="15.75" customHeight="1" x14ac:dyDescent="0.2">
      <c r="A345" s="67"/>
      <c r="L345" s="37"/>
      <c r="M345" s="37"/>
      <c r="N345" s="37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40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40"/>
      <c r="BG345" s="39"/>
      <c r="BH345" s="39"/>
      <c r="BI345" s="39"/>
      <c r="BJ345" s="39"/>
      <c r="BK345" s="39"/>
      <c r="BL345" s="39"/>
      <c r="BM345" s="39"/>
      <c r="BN345" s="39"/>
      <c r="BO345" s="39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</row>
    <row r="346" spans="1:79" s="38" customFormat="1" ht="15.75" customHeight="1" x14ac:dyDescent="0.2">
      <c r="A346" s="67"/>
      <c r="L346" s="37"/>
      <c r="M346" s="37"/>
      <c r="N346" s="37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40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40"/>
      <c r="BG346" s="39"/>
      <c r="BH346" s="39"/>
      <c r="BI346" s="39"/>
      <c r="BJ346" s="39"/>
      <c r="BK346" s="39"/>
      <c r="BL346" s="39"/>
      <c r="BM346" s="39"/>
      <c r="BN346" s="39"/>
      <c r="BO346" s="39"/>
      <c r="BP346" s="39"/>
      <c r="BQ346" s="39"/>
      <c r="BR346" s="39"/>
      <c r="BS346" s="39"/>
      <c r="BT346" s="39"/>
      <c r="BU346" s="39"/>
      <c r="BV346" s="39"/>
      <c r="BW346" s="39"/>
      <c r="BX346" s="39"/>
      <c r="BY346" s="39"/>
      <c r="BZ346" s="39"/>
      <c r="CA346" s="39"/>
    </row>
    <row r="347" spans="1:79" s="38" customFormat="1" ht="15.75" customHeight="1" x14ac:dyDescent="0.2">
      <c r="A347" s="67"/>
      <c r="L347" s="37"/>
      <c r="M347" s="37"/>
      <c r="N347" s="37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40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40"/>
      <c r="BG347" s="39"/>
      <c r="BH347" s="39"/>
      <c r="BI347" s="39"/>
      <c r="BJ347" s="39"/>
      <c r="BK347" s="39"/>
      <c r="BL347" s="39"/>
      <c r="BM347" s="39"/>
      <c r="BN347" s="39"/>
      <c r="BO347" s="39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</row>
    <row r="348" spans="1:79" s="38" customFormat="1" ht="15.75" customHeight="1" x14ac:dyDescent="0.2">
      <c r="A348" s="67"/>
      <c r="L348" s="37"/>
      <c r="M348" s="37"/>
      <c r="N348" s="37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40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40"/>
      <c r="BG348" s="39"/>
      <c r="BH348" s="39"/>
      <c r="BI348" s="39"/>
      <c r="BJ348" s="39"/>
      <c r="BK348" s="39"/>
      <c r="BL348" s="39"/>
      <c r="BM348" s="39"/>
      <c r="BN348" s="39"/>
      <c r="BO348" s="39"/>
      <c r="BP348" s="39"/>
      <c r="BQ348" s="39"/>
      <c r="BR348" s="39"/>
      <c r="BS348" s="39"/>
      <c r="BT348" s="39"/>
      <c r="BU348" s="39"/>
      <c r="BV348" s="39"/>
      <c r="BW348" s="39"/>
      <c r="BX348" s="39"/>
      <c r="BY348" s="39"/>
      <c r="BZ348" s="39"/>
      <c r="CA348" s="39"/>
    </row>
    <row r="349" spans="1:79" s="38" customFormat="1" ht="15.75" customHeight="1" x14ac:dyDescent="0.2">
      <c r="A349" s="67"/>
      <c r="L349" s="37"/>
      <c r="M349" s="37"/>
      <c r="N349" s="37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40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40"/>
      <c r="BG349" s="39"/>
      <c r="BH349" s="39"/>
      <c r="BI349" s="39"/>
      <c r="BJ349" s="39"/>
      <c r="BK349" s="39"/>
      <c r="BL349" s="39"/>
      <c r="BM349" s="39"/>
      <c r="BN349" s="39"/>
      <c r="BO349" s="39"/>
      <c r="BP349" s="39"/>
      <c r="BQ349" s="39"/>
      <c r="BR349" s="39"/>
      <c r="BS349" s="39"/>
      <c r="BT349" s="39"/>
      <c r="BU349" s="39"/>
      <c r="BV349" s="39"/>
      <c r="BW349" s="39"/>
      <c r="BX349" s="39"/>
      <c r="BY349" s="39"/>
      <c r="BZ349" s="39"/>
      <c r="CA349" s="39"/>
    </row>
    <row r="350" spans="1:79" s="38" customFormat="1" ht="15.75" customHeight="1" x14ac:dyDescent="0.2">
      <c r="A350" s="67"/>
      <c r="L350" s="37"/>
      <c r="M350" s="37"/>
      <c r="N350" s="37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40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40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</row>
    <row r="351" spans="1:79" s="38" customFormat="1" ht="15.75" customHeight="1" x14ac:dyDescent="0.2">
      <c r="A351" s="67"/>
      <c r="L351" s="37"/>
      <c r="M351" s="37"/>
      <c r="N351" s="37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40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40"/>
      <c r="BG351" s="39"/>
      <c r="BH351" s="39"/>
      <c r="BI351" s="39"/>
      <c r="BJ351" s="39"/>
      <c r="BK351" s="39"/>
      <c r="BL351" s="39"/>
      <c r="BM351" s="39"/>
      <c r="BN351" s="39"/>
      <c r="BO351" s="39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</row>
    <row r="352" spans="1:79" s="38" customFormat="1" ht="15.75" customHeight="1" x14ac:dyDescent="0.2">
      <c r="A352" s="67"/>
      <c r="L352" s="37"/>
      <c r="M352" s="37"/>
      <c r="N352" s="37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40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40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</row>
    <row r="353" spans="1:79" s="38" customFormat="1" ht="15.75" customHeight="1" x14ac:dyDescent="0.2">
      <c r="A353" s="67"/>
      <c r="L353" s="37"/>
      <c r="M353" s="37"/>
      <c r="N353" s="37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40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40"/>
      <c r="BG353" s="39"/>
      <c r="BH353" s="39"/>
      <c r="BI353" s="39"/>
      <c r="BJ353" s="39"/>
      <c r="BK353" s="39"/>
      <c r="BL353" s="39"/>
      <c r="BM353" s="39"/>
      <c r="BN353" s="39"/>
      <c r="BO353" s="39"/>
      <c r="BP353" s="39"/>
      <c r="BQ353" s="39"/>
      <c r="BR353" s="39"/>
      <c r="BS353" s="39"/>
      <c r="BT353" s="39"/>
      <c r="BU353" s="39"/>
      <c r="BV353" s="39"/>
      <c r="BW353" s="39"/>
      <c r="BX353" s="39"/>
      <c r="BY353" s="39"/>
      <c r="BZ353" s="39"/>
      <c r="CA353" s="39"/>
    </row>
    <row r="354" spans="1:79" s="38" customFormat="1" ht="15.75" customHeight="1" x14ac:dyDescent="0.2">
      <c r="A354" s="67"/>
      <c r="L354" s="37"/>
      <c r="M354" s="37"/>
      <c r="N354" s="37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40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40"/>
      <c r="BG354" s="39"/>
      <c r="BH354" s="39"/>
      <c r="BI354" s="39"/>
      <c r="BJ354" s="39"/>
      <c r="BK354" s="39"/>
      <c r="BL354" s="39"/>
      <c r="BM354" s="39"/>
      <c r="BN354" s="39"/>
      <c r="BO354" s="39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</row>
    <row r="355" spans="1:79" s="38" customFormat="1" ht="15.75" customHeight="1" x14ac:dyDescent="0.2">
      <c r="A355" s="67"/>
      <c r="L355" s="37"/>
      <c r="M355" s="37"/>
      <c r="N355" s="37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40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40"/>
      <c r="BG355" s="39"/>
      <c r="BH355" s="39"/>
      <c r="BI355" s="39"/>
      <c r="BJ355" s="39"/>
      <c r="BK355" s="39"/>
      <c r="BL355" s="39"/>
      <c r="BM355" s="39"/>
      <c r="BN355" s="39"/>
      <c r="BO355" s="39"/>
      <c r="BP355" s="39"/>
      <c r="BQ355" s="39"/>
      <c r="BR355" s="39"/>
      <c r="BS355" s="39"/>
      <c r="BT355" s="39"/>
      <c r="BU355" s="39"/>
      <c r="BV355" s="39"/>
      <c r="BW355" s="39"/>
      <c r="BX355" s="39"/>
      <c r="BY355" s="39"/>
      <c r="BZ355" s="39"/>
      <c r="CA355" s="39"/>
    </row>
    <row r="356" spans="1:79" s="38" customFormat="1" ht="15.75" customHeight="1" x14ac:dyDescent="0.2">
      <c r="A356" s="67"/>
      <c r="L356" s="37"/>
      <c r="M356" s="37"/>
      <c r="N356" s="37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40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40"/>
      <c r="BG356" s="39"/>
      <c r="BH356" s="39"/>
      <c r="BI356" s="39"/>
      <c r="BJ356" s="39"/>
      <c r="BK356" s="39"/>
      <c r="BL356" s="39"/>
      <c r="BM356" s="39"/>
      <c r="BN356" s="39"/>
      <c r="BO356" s="39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</row>
    <row r="357" spans="1:79" s="38" customFormat="1" ht="15.75" customHeight="1" x14ac:dyDescent="0.2">
      <c r="A357" s="67"/>
      <c r="L357" s="37"/>
      <c r="M357" s="37"/>
      <c r="N357" s="37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40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40"/>
      <c r="BG357" s="39"/>
      <c r="BH357" s="39"/>
      <c r="BI357" s="39"/>
      <c r="BJ357" s="39"/>
      <c r="BK357" s="39"/>
      <c r="BL357" s="39"/>
      <c r="BM357" s="39"/>
      <c r="BN357" s="39"/>
      <c r="BO357" s="39"/>
      <c r="BP357" s="39"/>
      <c r="BQ357" s="39"/>
      <c r="BR357" s="39"/>
      <c r="BS357" s="39"/>
      <c r="BT357" s="39"/>
      <c r="BU357" s="39"/>
      <c r="BV357" s="39"/>
      <c r="BW357" s="39"/>
      <c r="BX357" s="39"/>
      <c r="BY357" s="39"/>
      <c r="BZ357" s="39"/>
      <c r="CA357" s="39"/>
    </row>
    <row r="358" spans="1:79" s="38" customFormat="1" ht="15.75" customHeight="1" x14ac:dyDescent="0.2">
      <c r="A358" s="67"/>
      <c r="L358" s="37"/>
      <c r="M358" s="37"/>
      <c r="N358" s="37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40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40"/>
      <c r="BG358" s="39"/>
      <c r="BH358" s="39"/>
      <c r="BI358" s="39"/>
      <c r="BJ358" s="39"/>
      <c r="BK358" s="39"/>
      <c r="BL358" s="39"/>
      <c r="BM358" s="39"/>
      <c r="BN358" s="39"/>
      <c r="BO358" s="39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</row>
    <row r="359" spans="1:79" s="38" customFormat="1" ht="15.75" customHeight="1" x14ac:dyDescent="0.2">
      <c r="A359" s="67"/>
      <c r="L359" s="37"/>
      <c r="M359" s="37"/>
      <c r="N359" s="37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40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40"/>
      <c r="BG359" s="39"/>
      <c r="BH359" s="39"/>
      <c r="BI359" s="39"/>
      <c r="BJ359" s="39"/>
      <c r="BK359" s="39"/>
      <c r="BL359" s="39"/>
      <c r="BM359" s="39"/>
      <c r="BN359" s="39"/>
      <c r="BO359" s="39"/>
      <c r="BP359" s="39"/>
      <c r="BQ359" s="39"/>
      <c r="BR359" s="39"/>
      <c r="BS359" s="39"/>
      <c r="BT359" s="39"/>
      <c r="BU359" s="39"/>
      <c r="BV359" s="39"/>
      <c r="BW359" s="39"/>
      <c r="BX359" s="39"/>
      <c r="BY359" s="39"/>
      <c r="BZ359" s="39"/>
      <c r="CA359" s="39"/>
    </row>
    <row r="360" spans="1:79" s="38" customFormat="1" ht="15.75" customHeight="1" x14ac:dyDescent="0.2">
      <c r="A360" s="67"/>
      <c r="L360" s="37"/>
      <c r="M360" s="37"/>
      <c r="N360" s="37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40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40"/>
      <c r="BG360" s="39"/>
      <c r="BH360" s="39"/>
      <c r="BI360" s="39"/>
      <c r="BJ360" s="39"/>
      <c r="BK360" s="39"/>
      <c r="BL360" s="39"/>
      <c r="BM360" s="39"/>
      <c r="BN360" s="39"/>
      <c r="BO360" s="39"/>
      <c r="BP360" s="39"/>
      <c r="BQ360" s="39"/>
      <c r="BR360" s="39"/>
      <c r="BS360" s="39"/>
      <c r="BT360" s="39"/>
      <c r="BU360" s="39"/>
      <c r="BV360" s="39"/>
      <c r="BW360" s="39"/>
      <c r="BX360" s="39"/>
      <c r="BY360" s="39"/>
      <c r="BZ360" s="39"/>
      <c r="CA360" s="39"/>
    </row>
    <row r="361" spans="1:79" s="38" customFormat="1" ht="15.75" customHeight="1" x14ac:dyDescent="0.2">
      <c r="A361" s="67"/>
      <c r="L361" s="37"/>
      <c r="M361" s="37"/>
      <c r="N361" s="37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40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40"/>
      <c r="BG361" s="39"/>
      <c r="BH361" s="39"/>
      <c r="BI361" s="39"/>
      <c r="BJ361" s="39"/>
      <c r="BK361" s="39"/>
      <c r="BL361" s="39"/>
      <c r="BM361" s="39"/>
      <c r="BN361" s="39"/>
      <c r="BO361" s="39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</row>
    <row r="362" spans="1:79" s="38" customFormat="1" ht="15.75" customHeight="1" x14ac:dyDescent="0.2">
      <c r="A362" s="67"/>
      <c r="L362" s="37"/>
      <c r="M362" s="37"/>
      <c r="N362" s="37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40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40"/>
      <c r="BG362" s="39"/>
      <c r="BH362" s="39"/>
      <c r="BI362" s="39"/>
      <c r="BJ362" s="39"/>
      <c r="BK362" s="39"/>
      <c r="BL362" s="39"/>
      <c r="BM362" s="39"/>
      <c r="BN362" s="39"/>
      <c r="BO362" s="39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</row>
    <row r="363" spans="1:79" s="38" customFormat="1" ht="15.75" customHeight="1" x14ac:dyDescent="0.2">
      <c r="A363" s="67"/>
      <c r="L363" s="37"/>
      <c r="M363" s="37"/>
      <c r="N363" s="37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40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40"/>
      <c r="BG363" s="39"/>
      <c r="BH363" s="39"/>
      <c r="BI363" s="39"/>
      <c r="BJ363" s="39"/>
      <c r="BK363" s="39"/>
      <c r="BL363" s="39"/>
      <c r="BM363" s="39"/>
      <c r="BN363" s="39"/>
      <c r="BO363" s="39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</row>
    <row r="364" spans="1:79" s="38" customFormat="1" ht="15.75" customHeight="1" x14ac:dyDescent="0.2">
      <c r="A364" s="67"/>
      <c r="L364" s="37"/>
      <c r="M364" s="37"/>
      <c r="N364" s="37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40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40"/>
      <c r="BG364" s="39"/>
      <c r="BH364" s="39"/>
      <c r="BI364" s="39"/>
      <c r="BJ364" s="39"/>
      <c r="BK364" s="39"/>
      <c r="BL364" s="39"/>
      <c r="BM364" s="39"/>
      <c r="BN364" s="39"/>
      <c r="BO364" s="39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</row>
    <row r="365" spans="1:79" s="38" customFormat="1" ht="15.75" customHeight="1" x14ac:dyDescent="0.2">
      <c r="A365" s="67"/>
      <c r="L365" s="37"/>
      <c r="M365" s="37"/>
      <c r="N365" s="37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40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40"/>
      <c r="BG365" s="39"/>
      <c r="BH365" s="39"/>
      <c r="BI365" s="39"/>
      <c r="BJ365" s="39"/>
      <c r="BK365" s="39"/>
      <c r="BL365" s="39"/>
      <c r="BM365" s="39"/>
      <c r="BN365" s="39"/>
      <c r="BO365" s="39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</row>
    <row r="366" spans="1:79" s="38" customFormat="1" ht="15.75" customHeight="1" x14ac:dyDescent="0.2">
      <c r="A366" s="67"/>
      <c r="L366" s="37"/>
      <c r="M366" s="37"/>
      <c r="N366" s="37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40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40"/>
      <c r="BG366" s="39"/>
      <c r="BH366" s="39"/>
      <c r="BI366" s="39"/>
      <c r="BJ366" s="39"/>
      <c r="BK366" s="39"/>
      <c r="BL366" s="39"/>
      <c r="BM366" s="39"/>
      <c r="BN366" s="39"/>
      <c r="BO366" s="39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</row>
    <row r="367" spans="1:79" s="38" customFormat="1" ht="15.75" customHeight="1" x14ac:dyDescent="0.2">
      <c r="A367" s="67"/>
      <c r="L367" s="37"/>
      <c r="M367" s="37"/>
      <c r="N367" s="37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40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40"/>
      <c r="BG367" s="39"/>
      <c r="BH367" s="39"/>
      <c r="BI367" s="39"/>
      <c r="BJ367" s="39"/>
      <c r="BK367" s="39"/>
      <c r="BL367" s="39"/>
      <c r="BM367" s="39"/>
      <c r="BN367" s="39"/>
      <c r="BO367" s="39"/>
      <c r="BP367" s="39"/>
      <c r="BQ367" s="39"/>
      <c r="BR367" s="39"/>
      <c r="BS367" s="39"/>
      <c r="BT367" s="39"/>
      <c r="BU367" s="39"/>
      <c r="BV367" s="39"/>
      <c r="BW367" s="39"/>
      <c r="BX367" s="39"/>
      <c r="BY367" s="39"/>
      <c r="BZ367" s="39"/>
      <c r="CA367" s="39"/>
    </row>
    <row r="368" spans="1:79" s="38" customFormat="1" ht="15.75" customHeight="1" x14ac:dyDescent="0.2">
      <c r="A368" s="67"/>
      <c r="L368" s="37"/>
      <c r="M368" s="37"/>
      <c r="N368" s="37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40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40"/>
      <c r="BG368" s="39"/>
      <c r="BH368" s="39"/>
      <c r="BI368" s="39"/>
      <c r="BJ368" s="39"/>
      <c r="BK368" s="39"/>
      <c r="BL368" s="39"/>
      <c r="BM368" s="39"/>
      <c r="BN368" s="39"/>
      <c r="BO368" s="39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</row>
    <row r="369" spans="1:79" s="38" customFormat="1" ht="15.75" customHeight="1" x14ac:dyDescent="0.2">
      <c r="A369" s="67"/>
      <c r="L369" s="37"/>
      <c r="M369" s="37"/>
      <c r="N369" s="37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40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40"/>
      <c r="BG369" s="39"/>
      <c r="BH369" s="39"/>
      <c r="BI369" s="39"/>
      <c r="BJ369" s="39"/>
      <c r="BK369" s="39"/>
      <c r="BL369" s="39"/>
      <c r="BM369" s="39"/>
      <c r="BN369" s="39"/>
      <c r="BO369" s="39"/>
      <c r="BP369" s="39"/>
      <c r="BQ369" s="39"/>
      <c r="BR369" s="39"/>
      <c r="BS369" s="39"/>
      <c r="BT369" s="39"/>
      <c r="BU369" s="39"/>
      <c r="BV369" s="39"/>
      <c r="BW369" s="39"/>
      <c r="BX369" s="39"/>
      <c r="BY369" s="39"/>
      <c r="BZ369" s="39"/>
      <c r="CA369" s="39"/>
    </row>
    <row r="370" spans="1:79" s="38" customFormat="1" ht="15.75" customHeight="1" x14ac:dyDescent="0.2">
      <c r="A370" s="67"/>
      <c r="L370" s="37"/>
      <c r="M370" s="37"/>
      <c r="N370" s="37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40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40"/>
      <c r="BG370" s="39"/>
      <c r="BH370" s="39"/>
      <c r="BI370" s="39"/>
      <c r="BJ370" s="39"/>
      <c r="BK370" s="39"/>
      <c r="BL370" s="39"/>
      <c r="BM370" s="39"/>
      <c r="BN370" s="39"/>
      <c r="BO370" s="39"/>
      <c r="BP370" s="39"/>
      <c r="BQ370" s="39"/>
      <c r="BR370" s="39"/>
      <c r="BS370" s="39"/>
      <c r="BT370" s="39"/>
      <c r="BU370" s="39"/>
      <c r="BV370" s="39"/>
      <c r="BW370" s="39"/>
      <c r="BX370" s="39"/>
      <c r="BY370" s="39"/>
      <c r="BZ370" s="39"/>
      <c r="CA370" s="39"/>
    </row>
    <row r="371" spans="1:79" s="38" customFormat="1" ht="15.75" customHeight="1" x14ac:dyDescent="0.2">
      <c r="A371" s="67"/>
      <c r="L371" s="37"/>
      <c r="M371" s="37"/>
      <c r="N371" s="37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40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40"/>
      <c r="BG371" s="39"/>
      <c r="BH371" s="39"/>
      <c r="BI371" s="39"/>
      <c r="BJ371" s="39"/>
      <c r="BK371" s="39"/>
      <c r="BL371" s="39"/>
      <c r="BM371" s="39"/>
      <c r="BN371" s="39"/>
      <c r="BO371" s="39"/>
      <c r="BP371" s="39"/>
      <c r="BQ371" s="39"/>
      <c r="BR371" s="39"/>
      <c r="BS371" s="39"/>
      <c r="BT371" s="39"/>
      <c r="BU371" s="39"/>
      <c r="BV371" s="39"/>
      <c r="BW371" s="39"/>
      <c r="BX371" s="39"/>
      <c r="BY371" s="39"/>
      <c r="BZ371" s="39"/>
      <c r="CA371" s="39"/>
    </row>
    <row r="372" spans="1:79" s="38" customFormat="1" ht="15.75" customHeight="1" x14ac:dyDescent="0.2">
      <c r="A372" s="67"/>
      <c r="L372" s="37"/>
      <c r="M372" s="37"/>
      <c r="N372" s="37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40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40"/>
      <c r="BG372" s="39"/>
      <c r="BH372" s="39"/>
      <c r="BI372" s="39"/>
      <c r="BJ372" s="39"/>
      <c r="BK372" s="39"/>
      <c r="BL372" s="39"/>
      <c r="BM372" s="39"/>
      <c r="BN372" s="39"/>
      <c r="BO372" s="39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</row>
    <row r="373" spans="1:79" s="38" customFormat="1" ht="15.75" customHeight="1" x14ac:dyDescent="0.2">
      <c r="A373" s="67"/>
      <c r="L373" s="37"/>
      <c r="M373" s="37"/>
      <c r="N373" s="37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40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40"/>
      <c r="BG373" s="39"/>
      <c r="BH373" s="39"/>
      <c r="BI373" s="39"/>
      <c r="BJ373" s="39"/>
      <c r="BK373" s="39"/>
      <c r="BL373" s="39"/>
      <c r="BM373" s="39"/>
      <c r="BN373" s="39"/>
      <c r="BO373" s="39"/>
      <c r="BP373" s="39"/>
      <c r="BQ373" s="39"/>
      <c r="BR373" s="39"/>
      <c r="BS373" s="39"/>
      <c r="BT373" s="39"/>
      <c r="BU373" s="39"/>
      <c r="BV373" s="39"/>
      <c r="BW373" s="39"/>
      <c r="BX373" s="39"/>
      <c r="BY373" s="39"/>
      <c r="BZ373" s="39"/>
      <c r="CA373" s="39"/>
    </row>
    <row r="374" spans="1:79" s="38" customFormat="1" ht="15.75" customHeight="1" x14ac:dyDescent="0.2">
      <c r="A374" s="67"/>
      <c r="L374" s="37"/>
      <c r="M374" s="37"/>
      <c r="N374" s="37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40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40"/>
      <c r="BG374" s="39"/>
      <c r="BH374" s="39"/>
      <c r="BI374" s="39"/>
      <c r="BJ374" s="39"/>
      <c r="BK374" s="39"/>
      <c r="BL374" s="39"/>
      <c r="BM374" s="39"/>
      <c r="BN374" s="39"/>
      <c r="BO374" s="39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</row>
    <row r="375" spans="1:79" s="38" customFormat="1" ht="15.75" customHeight="1" x14ac:dyDescent="0.2">
      <c r="A375" s="67"/>
      <c r="L375" s="37"/>
      <c r="M375" s="37"/>
      <c r="N375" s="37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40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40"/>
      <c r="BG375" s="39"/>
      <c r="BH375" s="39"/>
      <c r="BI375" s="39"/>
      <c r="BJ375" s="39"/>
      <c r="BK375" s="39"/>
      <c r="BL375" s="39"/>
      <c r="BM375" s="39"/>
      <c r="BN375" s="39"/>
      <c r="BO375" s="39"/>
      <c r="BP375" s="39"/>
      <c r="BQ375" s="39"/>
      <c r="BR375" s="39"/>
      <c r="BS375" s="39"/>
      <c r="BT375" s="39"/>
      <c r="BU375" s="39"/>
      <c r="BV375" s="39"/>
      <c r="BW375" s="39"/>
      <c r="BX375" s="39"/>
      <c r="BY375" s="39"/>
      <c r="BZ375" s="39"/>
      <c r="CA375" s="39"/>
    </row>
    <row r="376" spans="1:79" s="38" customFormat="1" ht="15.75" customHeight="1" x14ac:dyDescent="0.2">
      <c r="A376" s="67"/>
      <c r="L376" s="37"/>
      <c r="M376" s="37"/>
      <c r="N376" s="37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40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40"/>
      <c r="BG376" s="39"/>
      <c r="BH376" s="39"/>
      <c r="BI376" s="39"/>
      <c r="BJ376" s="39"/>
      <c r="BK376" s="39"/>
      <c r="BL376" s="39"/>
      <c r="BM376" s="39"/>
      <c r="BN376" s="39"/>
      <c r="BO376" s="39"/>
      <c r="BP376" s="39"/>
      <c r="BQ376" s="39"/>
      <c r="BR376" s="39"/>
      <c r="BS376" s="39"/>
      <c r="BT376" s="39"/>
      <c r="BU376" s="39"/>
      <c r="BV376" s="39"/>
      <c r="BW376" s="39"/>
      <c r="BX376" s="39"/>
      <c r="BY376" s="39"/>
      <c r="BZ376" s="39"/>
      <c r="CA376" s="39"/>
    </row>
    <row r="377" spans="1:79" s="38" customFormat="1" ht="15.75" customHeight="1" x14ac:dyDescent="0.2">
      <c r="A377" s="67"/>
      <c r="L377" s="37"/>
      <c r="M377" s="37"/>
      <c r="N377" s="37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40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40"/>
      <c r="BG377" s="39"/>
      <c r="BH377" s="39"/>
      <c r="BI377" s="39"/>
      <c r="BJ377" s="39"/>
      <c r="BK377" s="39"/>
      <c r="BL377" s="39"/>
      <c r="BM377" s="39"/>
      <c r="BN377" s="39"/>
      <c r="BO377" s="39"/>
      <c r="BP377" s="39"/>
      <c r="BQ377" s="39"/>
      <c r="BR377" s="39"/>
      <c r="BS377" s="39"/>
      <c r="BT377" s="39"/>
      <c r="BU377" s="39"/>
      <c r="BV377" s="39"/>
      <c r="BW377" s="39"/>
      <c r="BX377" s="39"/>
      <c r="BY377" s="39"/>
      <c r="BZ377" s="39"/>
      <c r="CA377" s="39"/>
    </row>
    <row r="378" spans="1:79" s="38" customFormat="1" ht="15.75" customHeight="1" x14ac:dyDescent="0.2">
      <c r="A378" s="67"/>
      <c r="L378" s="37"/>
      <c r="M378" s="37"/>
      <c r="N378" s="37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40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40"/>
      <c r="BG378" s="39"/>
      <c r="BH378" s="39"/>
      <c r="BI378" s="39"/>
      <c r="BJ378" s="39"/>
      <c r="BK378" s="39"/>
      <c r="BL378" s="39"/>
      <c r="BM378" s="39"/>
      <c r="BN378" s="39"/>
      <c r="BO378" s="39"/>
      <c r="BP378" s="39"/>
      <c r="BQ378" s="39"/>
      <c r="BR378" s="39"/>
      <c r="BS378" s="39"/>
      <c r="BT378" s="39"/>
      <c r="BU378" s="39"/>
      <c r="BV378" s="39"/>
      <c r="BW378" s="39"/>
      <c r="BX378" s="39"/>
      <c r="BY378" s="39"/>
      <c r="BZ378" s="39"/>
      <c r="CA378" s="39"/>
    </row>
    <row r="379" spans="1:79" s="38" customFormat="1" ht="15.75" customHeight="1" x14ac:dyDescent="0.2">
      <c r="A379" s="67"/>
      <c r="L379" s="37"/>
      <c r="M379" s="37"/>
      <c r="N379" s="37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40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40"/>
      <c r="BG379" s="39"/>
      <c r="BH379" s="39"/>
      <c r="BI379" s="39"/>
      <c r="BJ379" s="39"/>
      <c r="BK379" s="39"/>
      <c r="BL379" s="39"/>
      <c r="BM379" s="39"/>
      <c r="BN379" s="39"/>
      <c r="BO379" s="39"/>
      <c r="BP379" s="39"/>
      <c r="BQ379" s="39"/>
      <c r="BR379" s="39"/>
      <c r="BS379" s="39"/>
      <c r="BT379" s="39"/>
      <c r="BU379" s="39"/>
      <c r="BV379" s="39"/>
      <c r="BW379" s="39"/>
      <c r="BX379" s="39"/>
      <c r="BY379" s="39"/>
      <c r="BZ379" s="39"/>
      <c r="CA379" s="39"/>
    </row>
    <row r="380" spans="1:79" s="38" customFormat="1" ht="15.75" customHeight="1" x14ac:dyDescent="0.2">
      <c r="A380" s="67"/>
      <c r="L380" s="37"/>
      <c r="M380" s="37"/>
      <c r="N380" s="37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40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40"/>
      <c r="BG380" s="39"/>
      <c r="BH380" s="39"/>
      <c r="BI380" s="39"/>
      <c r="BJ380" s="39"/>
      <c r="BK380" s="39"/>
      <c r="BL380" s="39"/>
      <c r="BM380" s="39"/>
      <c r="BN380" s="39"/>
      <c r="BO380" s="39"/>
      <c r="BP380" s="39"/>
      <c r="BQ380" s="39"/>
      <c r="BR380" s="39"/>
      <c r="BS380" s="39"/>
      <c r="BT380" s="39"/>
      <c r="BU380" s="39"/>
      <c r="BV380" s="39"/>
      <c r="BW380" s="39"/>
      <c r="BX380" s="39"/>
      <c r="BY380" s="39"/>
      <c r="BZ380" s="39"/>
      <c r="CA380" s="39"/>
    </row>
    <row r="381" spans="1:79" s="38" customFormat="1" ht="15.75" customHeight="1" x14ac:dyDescent="0.2">
      <c r="A381" s="67"/>
      <c r="L381" s="37"/>
      <c r="M381" s="37"/>
      <c r="N381" s="37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40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40"/>
      <c r="BG381" s="39"/>
      <c r="BH381" s="39"/>
      <c r="BI381" s="39"/>
      <c r="BJ381" s="39"/>
      <c r="BK381" s="39"/>
      <c r="BL381" s="39"/>
      <c r="BM381" s="39"/>
      <c r="BN381" s="39"/>
      <c r="BO381" s="39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</row>
    <row r="382" spans="1:79" s="38" customFormat="1" ht="15.75" customHeight="1" x14ac:dyDescent="0.2">
      <c r="A382" s="67"/>
      <c r="L382" s="37"/>
      <c r="M382" s="37"/>
      <c r="N382" s="37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40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40"/>
      <c r="BG382" s="39"/>
      <c r="BH382" s="39"/>
      <c r="BI382" s="39"/>
      <c r="BJ382" s="39"/>
      <c r="BK382" s="39"/>
      <c r="BL382" s="39"/>
      <c r="BM382" s="39"/>
      <c r="BN382" s="39"/>
      <c r="BO382" s="39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</row>
    <row r="383" spans="1:79" s="38" customFormat="1" ht="15.75" customHeight="1" x14ac:dyDescent="0.2">
      <c r="A383" s="67"/>
      <c r="L383" s="37"/>
      <c r="M383" s="37"/>
      <c r="N383" s="37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40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40"/>
      <c r="BG383" s="39"/>
      <c r="BH383" s="39"/>
      <c r="BI383" s="39"/>
      <c r="BJ383" s="39"/>
      <c r="BK383" s="39"/>
      <c r="BL383" s="39"/>
      <c r="BM383" s="39"/>
      <c r="BN383" s="39"/>
      <c r="BO383" s="39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</row>
    <row r="384" spans="1:79" s="38" customFormat="1" ht="15.75" customHeight="1" x14ac:dyDescent="0.2">
      <c r="A384" s="67"/>
      <c r="L384" s="37"/>
      <c r="M384" s="37"/>
      <c r="N384" s="37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40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40"/>
      <c r="BG384" s="39"/>
      <c r="BH384" s="39"/>
      <c r="BI384" s="39"/>
      <c r="BJ384" s="39"/>
      <c r="BK384" s="39"/>
      <c r="BL384" s="39"/>
      <c r="BM384" s="39"/>
      <c r="BN384" s="39"/>
      <c r="BO384" s="39"/>
      <c r="BP384" s="39"/>
      <c r="BQ384" s="39"/>
      <c r="BR384" s="39"/>
      <c r="BS384" s="39"/>
      <c r="BT384" s="39"/>
      <c r="BU384" s="39"/>
      <c r="BV384" s="39"/>
      <c r="BW384" s="39"/>
      <c r="BX384" s="39"/>
      <c r="BY384" s="39"/>
      <c r="BZ384" s="39"/>
      <c r="CA384" s="39"/>
    </row>
    <row r="385" spans="1:79" s="38" customFormat="1" ht="15.75" customHeight="1" x14ac:dyDescent="0.2">
      <c r="A385" s="67"/>
      <c r="L385" s="37"/>
      <c r="M385" s="37"/>
      <c r="N385" s="37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40"/>
      <c r="AU385" s="39"/>
      <c r="AV385" s="39"/>
      <c r="AW385" s="39"/>
      <c r="AX385" s="39"/>
      <c r="AY385" s="39"/>
      <c r="AZ385" s="39"/>
      <c r="BA385" s="39"/>
      <c r="BB385" s="39"/>
      <c r="BC385" s="39"/>
      <c r="BD385" s="39"/>
      <c r="BE385" s="39"/>
      <c r="BF385" s="40"/>
      <c r="BG385" s="39"/>
      <c r="BH385" s="39"/>
      <c r="BI385" s="39"/>
      <c r="BJ385" s="39"/>
      <c r="BK385" s="39"/>
      <c r="BL385" s="39"/>
      <c r="BM385" s="39"/>
      <c r="BN385" s="39"/>
      <c r="BO385" s="39"/>
      <c r="BP385" s="39"/>
      <c r="BQ385" s="39"/>
      <c r="BR385" s="39"/>
      <c r="BS385" s="39"/>
      <c r="BT385" s="39"/>
      <c r="BU385" s="39"/>
      <c r="BV385" s="39"/>
      <c r="BW385" s="39"/>
      <c r="BX385" s="39"/>
      <c r="BY385" s="39"/>
      <c r="BZ385" s="39"/>
      <c r="CA385" s="39"/>
    </row>
    <row r="386" spans="1:79" s="38" customFormat="1" ht="15.75" customHeight="1" x14ac:dyDescent="0.2">
      <c r="A386" s="67"/>
      <c r="L386" s="37"/>
      <c r="M386" s="37"/>
      <c r="N386" s="37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40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40"/>
      <c r="BG386" s="39"/>
      <c r="BH386" s="39"/>
      <c r="BI386" s="39"/>
      <c r="BJ386" s="39"/>
      <c r="BK386" s="39"/>
      <c r="BL386" s="39"/>
      <c r="BM386" s="39"/>
      <c r="BN386" s="39"/>
      <c r="BO386" s="39"/>
      <c r="BP386" s="39"/>
      <c r="BQ386" s="39"/>
      <c r="BR386" s="39"/>
      <c r="BS386" s="39"/>
      <c r="BT386" s="39"/>
      <c r="BU386" s="39"/>
      <c r="BV386" s="39"/>
      <c r="BW386" s="39"/>
      <c r="BX386" s="39"/>
      <c r="BY386" s="39"/>
      <c r="BZ386" s="39"/>
      <c r="CA386" s="39"/>
    </row>
    <row r="387" spans="1:79" s="38" customFormat="1" ht="15.75" customHeight="1" x14ac:dyDescent="0.2">
      <c r="A387" s="67"/>
      <c r="L387" s="37"/>
      <c r="M387" s="37"/>
      <c r="N387" s="37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40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40"/>
      <c r="BG387" s="39"/>
      <c r="BH387" s="39"/>
      <c r="BI387" s="39"/>
      <c r="BJ387" s="39"/>
      <c r="BK387" s="39"/>
      <c r="BL387" s="39"/>
      <c r="BM387" s="39"/>
      <c r="BN387" s="39"/>
      <c r="BO387" s="39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</row>
    <row r="388" spans="1:79" s="38" customFormat="1" ht="15.75" customHeight="1" x14ac:dyDescent="0.2">
      <c r="A388" s="67"/>
      <c r="L388" s="37"/>
      <c r="M388" s="37"/>
      <c r="N388" s="37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40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40"/>
      <c r="BG388" s="39"/>
      <c r="BH388" s="39"/>
      <c r="BI388" s="39"/>
      <c r="BJ388" s="39"/>
      <c r="BK388" s="39"/>
      <c r="BL388" s="39"/>
      <c r="BM388" s="39"/>
      <c r="BN388" s="39"/>
      <c r="BO388" s="39"/>
      <c r="BP388" s="39"/>
      <c r="BQ388" s="39"/>
      <c r="BR388" s="39"/>
      <c r="BS388" s="39"/>
      <c r="BT388" s="39"/>
      <c r="BU388" s="39"/>
      <c r="BV388" s="39"/>
      <c r="BW388" s="39"/>
      <c r="BX388" s="39"/>
      <c r="BY388" s="39"/>
      <c r="BZ388" s="39"/>
      <c r="CA388" s="39"/>
    </row>
    <row r="389" spans="1:79" s="38" customFormat="1" ht="15.75" customHeight="1" x14ac:dyDescent="0.2">
      <c r="A389" s="67"/>
      <c r="L389" s="37"/>
      <c r="M389" s="37"/>
      <c r="N389" s="37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40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40"/>
      <c r="BG389" s="39"/>
      <c r="BH389" s="39"/>
      <c r="BI389" s="39"/>
      <c r="BJ389" s="39"/>
      <c r="BK389" s="39"/>
      <c r="BL389" s="39"/>
      <c r="BM389" s="39"/>
      <c r="BN389" s="39"/>
      <c r="BO389" s="39"/>
      <c r="BP389" s="39"/>
      <c r="BQ389" s="39"/>
      <c r="BR389" s="39"/>
      <c r="BS389" s="39"/>
      <c r="BT389" s="39"/>
      <c r="BU389" s="39"/>
      <c r="BV389" s="39"/>
      <c r="BW389" s="39"/>
      <c r="BX389" s="39"/>
      <c r="BY389" s="39"/>
      <c r="BZ389" s="39"/>
      <c r="CA389" s="39"/>
    </row>
    <row r="390" spans="1:79" s="38" customFormat="1" ht="15.75" customHeight="1" x14ac:dyDescent="0.2">
      <c r="A390" s="67"/>
      <c r="L390" s="37"/>
      <c r="M390" s="37"/>
      <c r="N390" s="37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40"/>
      <c r="AU390" s="39"/>
      <c r="AV390" s="39"/>
      <c r="AW390" s="39"/>
      <c r="AX390" s="39"/>
      <c r="AY390" s="39"/>
      <c r="AZ390" s="39"/>
      <c r="BA390" s="39"/>
      <c r="BB390" s="39"/>
      <c r="BC390" s="39"/>
      <c r="BD390" s="39"/>
      <c r="BE390" s="39"/>
      <c r="BF390" s="40"/>
      <c r="BG390" s="39"/>
      <c r="BH390" s="39"/>
      <c r="BI390" s="39"/>
      <c r="BJ390" s="39"/>
      <c r="BK390" s="39"/>
      <c r="BL390" s="39"/>
      <c r="BM390" s="39"/>
      <c r="BN390" s="39"/>
      <c r="BO390" s="39"/>
      <c r="BP390" s="39"/>
      <c r="BQ390" s="39"/>
      <c r="BR390" s="39"/>
      <c r="BS390" s="39"/>
      <c r="BT390" s="39"/>
      <c r="BU390" s="39"/>
      <c r="BV390" s="39"/>
      <c r="BW390" s="39"/>
      <c r="BX390" s="39"/>
      <c r="BY390" s="39"/>
      <c r="BZ390" s="39"/>
      <c r="CA390" s="39"/>
    </row>
    <row r="391" spans="1:79" s="38" customFormat="1" ht="15.75" customHeight="1" x14ac:dyDescent="0.2">
      <c r="A391" s="67"/>
      <c r="L391" s="37"/>
      <c r="M391" s="37"/>
      <c r="N391" s="37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40"/>
      <c r="AU391" s="39"/>
      <c r="AV391" s="39"/>
      <c r="AW391" s="39"/>
      <c r="AX391" s="39"/>
      <c r="AY391" s="39"/>
      <c r="AZ391" s="39"/>
      <c r="BA391" s="39"/>
      <c r="BB391" s="39"/>
      <c r="BC391" s="39"/>
      <c r="BD391" s="39"/>
      <c r="BE391" s="39"/>
      <c r="BF391" s="40"/>
      <c r="BG391" s="39"/>
      <c r="BH391" s="39"/>
      <c r="BI391" s="39"/>
      <c r="BJ391" s="39"/>
      <c r="BK391" s="39"/>
      <c r="BL391" s="39"/>
      <c r="BM391" s="39"/>
      <c r="BN391" s="39"/>
      <c r="BO391" s="39"/>
      <c r="BP391" s="39"/>
      <c r="BQ391" s="39"/>
      <c r="BR391" s="39"/>
      <c r="BS391" s="39"/>
      <c r="BT391" s="39"/>
      <c r="BU391" s="39"/>
      <c r="BV391" s="39"/>
      <c r="BW391" s="39"/>
      <c r="BX391" s="39"/>
      <c r="BY391" s="39"/>
      <c r="BZ391" s="39"/>
      <c r="CA391" s="39"/>
    </row>
    <row r="392" spans="1:79" s="38" customFormat="1" ht="15.75" customHeight="1" x14ac:dyDescent="0.2">
      <c r="A392" s="67"/>
      <c r="L392" s="37"/>
      <c r="M392" s="37"/>
      <c r="N392" s="37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40"/>
      <c r="AU392" s="39"/>
      <c r="AV392" s="39"/>
      <c r="AW392" s="39"/>
      <c r="AX392" s="39"/>
      <c r="AY392" s="39"/>
      <c r="AZ392" s="39"/>
      <c r="BA392" s="39"/>
      <c r="BB392" s="39"/>
      <c r="BC392" s="39"/>
      <c r="BD392" s="39"/>
      <c r="BE392" s="39"/>
      <c r="BF392" s="40"/>
      <c r="BG392" s="39"/>
      <c r="BH392" s="39"/>
      <c r="BI392" s="39"/>
      <c r="BJ392" s="39"/>
      <c r="BK392" s="39"/>
      <c r="BL392" s="39"/>
      <c r="BM392" s="39"/>
      <c r="BN392" s="39"/>
      <c r="BO392" s="39"/>
      <c r="BP392" s="39"/>
      <c r="BQ392" s="39"/>
      <c r="BR392" s="39"/>
      <c r="BS392" s="39"/>
      <c r="BT392" s="39"/>
      <c r="BU392" s="39"/>
      <c r="BV392" s="39"/>
      <c r="BW392" s="39"/>
      <c r="BX392" s="39"/>
      <c r="BY392" s="39"/>
      <c r="BZ392" s="39"/>
      <c r="CA392" s="39"/>
    </row>
    <row r="393" spans="1:79" s="38" customFormat="1" ht="15.75" customHeight="1" x14ac:dyDescent="0.2">
      <c r="A393" s="67"/>
      <c r="L393" s="37"/>
      <c r="M393" s="37"/>
      <c r="N393" s="37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40"/>
      <c r="AU393" s="39"/>
      <c r="AV393" s="39"/>
      <c r="AW393" s="39"/>
      <c r="AX393" s="39"/>
      <c r="AY393" s="39"/>
      <c r="AZ393" s="39"/>
      <c r="BA393" s="39"/>
      <c r="BB393" s="39"/>
      <c r="BC393" s="39"/>
      <c r="BD393" s="39"/>
      <c r="BE393" s="39"/>
      <c r="BF393" s="40"/>
      <c r="BG393" s="39"/>
      <c r="BH393" s="39"/>
      <c r="BI393" s="39"/>
      <c r="BJ393" s="39"/>
      <c r="BK393" s="39"/>
      <c r="BL393" s="39"/>
      <c r="BM393" s="39"/>
      <c r="BN393" s="39"/>
      <c r="BO393" s="39"/>
      <c r="BP393" s="39"/>
      <c r="BQ393" s="39"/>
      <c r="BR393" s="39"/>
      <c r="BS393" s="39"/>
      <c r="BT393" s="39"/>
      <c r="BU393" s="39"/>
      <c r="BV393" s="39"/>
      <c r="BW393" s="39"/>
      <c r="BX393" s="39"/>
      <c r="BY393" s="39"/>
      <c r="BZ393" s="39"/>
      <c r="CA393" s="39"/>
    </row>
    <row r="394" spans="1:79" s="38" customFormat="1" ht="15.75" customHeight="1" x14ac:dyDescent="0.2">
      <c r="A394" s="67"/>
      <c r="L394" s="37"/>
      <c r="M394" s="37"/>
      <c r="N394" s="37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40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40"/>
      <c r="BG394" s="39"/>
      <c r="BH394" s="39"/>
      <c r="BI394" s="39"/>
      <c r="BJ394" s="39"/>
      <c r="BK394" s="39"/>
      <c r="BL394" s="39"/>
      <c r="BM394" s="39"/>
      <c r="BN394" s="39"/>
      <c r="BO394" s="39"/>
      <c r="BP394" s="39"/>
      <c r="BQ394" s="39"/>
      <c r="BR394" s="39"/>
      <c r="BS394" s="39"/>
      <c r="BT394" s="39"/>
      <c r="BU394" s="39"/>
      <c r="BV394" s="39"/>
      <c r="BW394" s="39"/>
      <c r="BX394" s="39"/>
      <c r="BY394" s="39"/>
      <c r="BZ394" s="39"/>
      <c r="CA394" s="39"/>
    </row>
    <row r="395" spans="1:79" s="38" customFormat="1" ht="15.75" customHeight="1" x14ac:dyDescent="0.2">
      <c r="A395" s="67"/>
      <c r="L395" s="37"/>
      <c r="M395" s="37"/>
      <c r="N395" s="37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40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40"/>
      <c r="BG395" s="39"/>
      <c r="BH395" s="39"/>
      <c r="BI395" s="39"/>
      <c r="BJ395" s="39"/>
      <c r="BK395" s="39"/>
      <c r="BL395" s="39"/>
      <c r="BM395" s="39"/>
      <c r="BN395" s="39"/>
      <c r="BO395" s="39"/>
      <c r="BP395" s="39"/>
      <c r="BQ395" s="39"/>
      <c r="BR395" s="39"/>
      <c r="BS395" s="39"/>
      <c r="BT395" s="39"/>
      <c r="BU395" s="39"/>
      <c r="BV395" s="39"/>
      <c r="BW395" s="39"/>
      <c r="BX395" s="39"/>
      <c r="BY395" s="39"/>
      <c r="BZ395" s="39"/>
      <c r="CA395" s="39"/>
    </row>
    <row r="396" spans="1:79" s="38" customFormat="1" ht="15.75" customHeight="1" x14ac:dyDescent="0.2">
      <c r="A396" s="67"/>
      <c r="L396" s="37"/>
      <c r="M396" s="37"/>
      <c r="N396" s="37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40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40"/>
      <c r="BG396" s="39"/>
      <c r="BH396" s="39"/>
      <c r="BI396" s="39"/>
      <c r="BJ396" s="39"/>
      <c r="BK396" s="39"/>
      <c r="BL396" s="39"/>
      <c r="BM396" s="39"/>
      <c r="BN396" s="39"/>
      <c r="BO396" s="39"/>
      <c r="BP396" s="39"/>
      <c r="BQ396" s="39"/>
      <c r="BR396" s="39"/>
      <c r="BS396" s="39"/>
      <c r="BT396" s="39"/>
      <c r="BU396" s="39"/>
      <c r="BV396" s="39"/>
      <c r="BW396" s="39"/>
      <c r="BX396" s="39"/>
      <c r="BY396" s="39"/>
      <c r="BZ396" s="39"/>
      <c r="CA396" s="39"/>
    </row>
    <row r="397" spans="1:79" s="38" customFormat="1" ht="15.75" customHeight="1" x14ac:dyDescent="0.2">
      <c r="A397" s="67"/>
      <c r="L397" s="37"/>
      <c r="M397" s="37"/>
      <c r="N397" s="37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40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40"/>
      <c r="BG397" s="39"/>
      <c r="BH397" s="39"/>
      <c r="BI397" s="39"/>
      <c r="BJ397" s="39"/>
      <c r="BK397" s="39"/>
      <c r="BL397" s="39"/>
      <c r="BM397" s="39"/>
      <c r="BN397" s="39"/>
      <c r="BO397" s="39"/>
      <c r="BP397" s="39"/>
      <c r="BQ397" s="39"/>
      <c r="BR397" s="39"/>
      <c r="BS397" s="39"/>
      <c r="BT397" s="39"/>
      <c r="BU397" s="39"/>
      <c r="BV397" s="39"/>
      <c r="BW397" s="39"/>
      <c r="BX397" s="39"/>
      <c r="BY397" s="39"/>
      <c r="BZ397" s="39"/>
      <c r="CA397" s="39"/>
    </row>
    <row r="398" spans="1:79" s="38" customFormat="1" ht="15.75" customHeight="1" x14ac:dyDescent="0.2">
      <c r="A398" s="67"/>
      <c r="L398" s="37"/>
      <c r="M398" s="37"/>
      <c r="N398" s="37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40"/>
      <c r="AU398" s="39"/>
      <c r="AV398" s="39"/>
      <c r="AW398" s="39"/>
      <c r="AX398" s="39"/>
      <c r="AY398" s="39"/>
      <c r="AZ398" s="39"/>
      <c r="BA398" s="39"/>
      <c r="BB398" s="39"/>
      <c r="BC398" s="39"/>
      <c r="BD398" s="39"/>
      <c r="BE398" s="39"/>
      <c r="BF398" s="40"/>
      <c r="BG398" s="39"/>
      <c r="BH398" s="39"/>
      <c r="BI398" s="39"/>
      <c r="BJ398" s="39"/>
      <c r="BK398" s="39"/>
      <c r="BL398" s="39"/>
      <c r="BM398" s="39"/>
      <c r="BN398" s="39"/>
      <c r="BO398" s="39"/>
      <c r="BP398" s="39"/>
      <c r="BQ398" s="39"/>
      <c r="BR398" s="39"/>
      <c r="BS398" s="39"/>
      <c r="BT398" s="39"/>
      <c r="BU398" s="39"/>
      <c r="BV398" s="39"/>
      <c r="BW398" s="39"/>
      <c r="BX398" s="39"/>
      <c r="BY398" s="39"/>
      <c r="BZ398" s="39"/>
      <c r="CA398" s="39"/>
    </row>
    <row r="399" spans="1:79" s="38" customFormat="1" ht="15.75" customHeight="1" x14ac:dyDescent="0.2">
      <c r="A399" s="67"/>
      <c r="L399" s="37"/>
      <c r="M399" s="37"/>
      <c r="N399" s="37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40"/>
      <c r="AU399" s="39"/>
      <c r="AV399" s="39"/>
      <c r="AW399" s="39"/>
      <c r="AX399" s="39"/>
      <c r="AY399" s="39"/>
      <c r="AZ399" s="39"/>
      <c r="BA399" s="39"/>
      <c r="BB399" s="39"/>
      <c r="BC399" s="39"/>
      <c r="BD399" s="39"/>
      <c r="BE399" s="39"/>
      <c r="BF399" s="40"/>
      <c r="BG399" s="39"/>
      <c r="BH399" s="39"/>
      <c r="BI399" s="39"/>
      <c r="BJ399" s="39"/>
      <c r="BK399" s="39"/>
      <c r="BL399" s="39"/>
      <c r="BM399" s="39"/>
      <c r="BN399" s="39"/>
      <c r="BO399" s="39"/>
      <c r="BP399" s="39"/>
      <c r="BQ399" s="39"/>
      <c r="BR399" s="39"/>
      <c r="BS399" s="39"/>
      <c r="BT399" s="39"/>
      <c r="BU399" s="39"/>
      <c r="BV399" s="39"/>
      <c r="BW399" s="39"/>
      <c r="BX399" s="39"/>
      <c r="BY399" s="39"/>
      <c r="BZ399" s="39"/>
      <c r="CA399" s="39"/>
    </row>
    <row r="400" spans="1:79" s="38" customFormat="1" ht="15.75" customHeight="1" x14ac:dyDescent="0.2">
      <c r="A400" s="67"/>
      <c r="L400" s="37"/>
      <c r="M400" s="37"/>
      <c r="N400" s="37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40"/>
      <c r="AU400" s="39"/>
      <c r="AV400" s="39"/>
      <c r="AW400" s="39"/>
      <c r="AX400" s="39"/>
      <c r="AY400" s="39"/>
      <c r="AZ400" s="39"/>
      <c r="BA400" s="39"/>
      <c r="BB400" s="39"/>
      <c r="BC400" s="39"/>
      <c r="BD400" s="39"/>
      <c r="BE400" s="39"/>
      <c r="BF400" s="40"/>
      <c r="BG400" s="39"/>
      <c r="BH400" s="39"/>
      <c r="BI400" s="39"/>
      <c r="BJ400" s="39"/>
      <c r="BK400" s="39"/>
      <c r="BL400" s="39"/>
      <c r="BM400" s="39"/>
      <c r="BN400" s="39"/>
      <c r="BO400" s="39"/>
      <c r="BP400" s="39"/>
      <c r="BQ400" s="39"/>
      <c r="BR400" s="39"/>
      <c r="BS400" s="39"/>
      <c r="BT400" s="39"/>
      <c r="BU400" s="39"/>
      <c r="BV400" s="39"/>
      <c r="BW400" s="39"/>
      <c r="BX400" s="39"/>
      <c r="BY400" s="39"/>
      <c r="BZ400" s="39"/>
      <c r="CA400" s="39"/>
    </row>
    <row r="401" spans="1:79" s="38" customFormat="1" ht="15.75" customHeight="1" x14ac:dyDescent="0.2">
      <c r="A401" s="67"/>
      <c r="L401" s="37"/>
      <c r="M401" s="37"/>
      <c r="N401" s="37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40"/>
      <c r="AU401" s="39"/>
      <c r="AV401" s="39"/>
      <c r="AW401" s="39"/>
      <c r="AX401" s="39"/>
      <c r="AY401" s="39"/>
      <c r="AZ401" s="39"/>
      <c r="BA401" s="39"/>
      <c r="BB401" s="39"/>
      <c r="BC401" s="39"/>
      <c r="BD401" s="39"/>
      <c r="BE401" s="39"/>
      <c r="BF401" s="40"/>
      <c r="BG401" s="39"/>
      <c r="BH401" s="39"/>
      <c r="BI401" s="39"/>
      <c r="BJ401" s="39"/>
      <c r="BK401" s="39"/>
      <c r="BL401" s="39"/>
      <c r="BM401" s="39"/>
      <c r="BN401" s="39"/>
      <c r="BO401" s="39"/>
      <c r="BP401" s="39"/>
      <c r="BQ401" s="39"/>
      <c r="BR401" s="39"/>
      <c r="BS401" s="39"/>
      <c r="BT401" s="39"/>
      <c r="BU401" s="39"/>
      <c r="BV401" s="39"/>
      <c r="BW401" s="39"/>
      <c r="BX401" s="39"/>
      <c r="BY401" s="39"/>
      <c r="BZ401" s="39"/>
      <c r="CA401" s="39"/>
    </row>
    <row r="402" spans="1:79" s="38" customFormat="1" ht="15.75" customHeight="1" x14ac:dyDescent="0.2">
      <c r="A402" s="67"/>
      <c r="L402" s="37"/>
      <c r="M402" s="37"/>
      <c r="N402" s="37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40"/>
      <c r="AU402" s="39"/>
      <c r="AV402" s="39"/>
      <c r="AW402" s="39"/>
      <c r="AX402" s="39"/>
      <c r="AY402" s="39"/>
      <c r="AZ402" s="39"/>
      <c r="BA402" s="39"/>
      <c r="BB402" s="39"/>
      <c r="BC402" s="39"/>
      <c r="BD402" s="39"/>
      <c r="BE402" s="39"/>
      <c r="BF402" s="40"/>
      <c r="BG402" s="39"/>
      <c r="BH402" s="39"/>
      <c r="BI402" s="39"/>
      <c r="BJ402" s="39"/>
      <c r="BK402" s="39"/>
      <c r="BL402" s="39"/>
      <c r="BM402" s="39"/>
      <c r="BN402" s="39"/>
      <c r="BO402" s="39"/>
      <c r="BP402" s="39"/>
      <c r="BQ402" s="39"/>
      <c r="BR402" s="39"/>
      <c r="BS402" s="39"/>
      <c r="BT402" s="39"/>
      <c r="BU402" s="39"/>
      <c r="BV402" s="39"/>
      <c r="BW402" s="39"/>
      <c r="BX402" s="39"/>
      <c r="BY402" s="39"/>
      <c r="BZ402" s="39"/>
      <c r="CA402" s="39"/>
    </row>
    <row r="403" spans="1:79" s="38" customFormat="1" ht="15.75" customHeight="1" x14ac:dyDescent="0.2">
      <c r="A403" s="67"/>
      <c r="L403" s="37"/>
      <c r="M403" s="37"/>
      <c r="N403" s="37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40"/>
      <c r="AU403" s="39"/>
      <c r="AV403" s="39"/>
      <c r="AW403" s="39"/>
      <c r="AX403" s="39"/>
      <c r="AY403" s="39"/>
      <c r="AZ403" s="39"/>
      <c r="BA403" s="39"/>
      <c r="BB403" s="39"/>
      <c r="BC403" s="39"/>
      <c r="BD403" s="39"/>
      <c r="BE403" s="39"/>
      <c r="BF403" s="40"/>
      <c r="BG403" s="39"/>
      <c r="BH403" s="39"/>
      <c r="BI403" s="39"/>
      <c r="BJ403" s="39"/>
      <c r="BK403" s="39"/>
      <c r="BL403" s="39"/>
      <c r="BM403" s="39"/>
      <c r="BN403" s="39"/>
      <c r="BO403" s="39"/>
      <c r="BP403" s="39"/>
      <c r="BQ403" s="39"/>
      <c r="BR403" s="39"/>
      <c r="BS403" s="39"/>
      <c r="BT403" s="39"/>
      <c r="BU403" s="39"/>
      <c r="BV403" s="39"/>
      <c r="BW403" s="39"/>
      <c r="BX403" s="39"/>
      <c r="BY403" s="39"/>
      <c r="BZ403" s="39"/>
      <c r="CA403" s="39"/>
    </row>
    <row r="404" spans="1:79" s="38" customFormat="1" ht="15.75" customHeight="1" x14ac:dyDescent="0.2">
      <c r="A404" s="67"/>
      <c r="L404" s="37"/>
      <c r="M404" s="37"/>
      <c r="N404" s="37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40"/>
      <c r="AU404" s="39"/>
      <c r="AV404" s="39"/>
      <c r="AW404" s="39"/>
      <c r="AX404" s="39"/>
      <c r="AY404" s="39"/>
      <c r="AZ404" s="39"/>
      <c r="BA404" s="39"/>
      <c r="BB404" s="39"/>
      <c r="BC404" s="39"/>
      <c r="BD404" s="39"/>
      <c r="BE404" s="39"/>
      <c r="BF404" s="40"/>
      <c r="BG404" s="39"/>
      <c r="BH404" s="39"/>
      <c r="BI404" s="39"/>
      <c r="BJ404" s="39"/>
      <c r="BK404" s="39"/>
      <c r="BL404" s="39"/>
      <c r="BM404" s="39"/>
      <c r="BN404" s="39"/>
      <c r="BO404" s="39"/>
      <c r="BP404" s="39"/>
      <c r="BQ404" s="39"/>
      <c r="BR404" s="39"/>
      <c r="BS404" s="39"/>
      <c r="BT404" s="39"/>
      <c r="BU404" s="39"/>
      <c r="BV404" s="39"/>
      <c r="BW404" s="39"/>
      <c r="BX404" s="39"/>
      <c r="BY404" s="39"/>
      <c r="BZ404" s="39"/>
      <c r="CA404" s="39"/>
    </row>
    <row r="405" spans="1:79" s="38" customFormat="1" ht="15.75" customHeight="1" x14ac:dyDescent="0.2">
      <c r="A405" s="67"/>
      <c r="L405" s="37"/>
      <c r="M405" s="37"/>
      <c r="N405" s="37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40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40"/>
      <c r="BG405" s="39"/>
      <c r="BH405" s="39"/>
      <c r="BI405" s="39"/>
      <c r="BJ405" s="39"/>
      <c r="BK405" s="39"/>
      <c r="BL405" s="39"/>
      <c r="BM405" s="39"/>
      <c r="BN405" s="39"/>
      <c r="BO405" s="39"/>
      <c r="BP405" s="39"/>
      <c r="BQ405" s="39"/>
      <c r="BR405" s="39"/>
      <c r="BS405" s="39"/>
      <c r="BT405" s="39"/>
      <c r="BU405" s="39"/>
      <c r="BV405" s="39"/>
      <c r="BW405" s="39"/>
      <c r="BX405" s="39"/>
      <c r="BY405" s="39"/>
      <c r="BZ405" s="39"/>
      <c r="CA405" s="39"/>
    </row>
    <row r="406" spans="1:79" s="38" customFormat="1" ht="15.75" customHeight="1" x14ac:dyDescent="0.2">
      <c r="A406" s="67"/>
      <c r="L406" s="37"/>
      <c r="M406" s="37"/>
      <c r="N406" s="37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40"/>
      <c r="AU406" s="39"/>
      <c r="AV406" s="39"/>
      <c r="AW406" s="39"/>
      <c r="AX406" s="39"/>
      <c r="AY406" s="39"/>
      <c r="AZ406" s="39"/>
      <c r="BA406" s="39"/>
      <c r="BB406" s="39"/>
      <c r="BC406" s="39"/>
      <c r="BD406" s="39"/>
      <c r="BE406" s="39"/>
      <c r="BF406" s="40"/>
      <c r="BG406" s="39"/>
      <c r="BH406" s="39"/>
      <c r="BI406" s="39"/>
      <c r="BJ406" s="39"/>
      <c r="BK406" s="39"/>
      <c r="BL406" s="39"/>
      <c r="BM406" s="39"/>
      <c r="BN406" s="39"/>
      <c r="BO406" s="39"/>
      <c r="BP406" s="39"/>
      <c r="BQ406" s="39"/>
      <c r="BR406" s="39"/>
      <c r="BS406" s="39"/>
      <c r="BT406" s="39"/>
      <c r="BU406" s="39"/>
      <c r="BV406" s="39"/>
      <c r="BW406" s="39"/>
      <c r="BX406" s="39"/>
      <c r="BY406" s="39"/>
      <c r="BZ406" s="39"/>
      <c r="CA406" s="39"/>
    </row>
    <row r="407" spans="1:79" s="38" customFormat="1" ht="15.75" customHeight="1" x14ac:dyDescent="0.2">
      <c r="A407" s="67"/>
      <c r="L407" s="37"/>
      <c r="M407" s="37"/>
      <c r="N407" s="37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40"/>
      <c r="AU407" s="39"/>
      <c r="AV407" s="39"/>
      <c r="AW407" s="39"/>
      <c r="AX407" s="39"/>
      <c r="AY407" s="39"/>
      <c r="AZ407" s="39"/>
      <c r="BA407" s="39"/>
      <c r="BB407" s="39"/>
      <c r="BC407" s="39"/>
      <c r="BD407" s="39"/>
      <c r="BE407" s="39"/>
      <c r="BF407" s="40"/>
      <c r="BG407" s="39"/>
      <c r="BH407" s="39"/>
      <c r="BI407" s="39"/>
      <c r="BJ407" s="39"/>
      <c r="BK407" s="39"/>
      <c r="BL407" s="39"/>
      <c r="BM407" s="39"/>
      <c r="BN407" s="39"/>
      <c r="BO407" s="39"/>
      <c r="BP407" s="39"/>
      <c r="BQ407" s="39"/>
      <c r="BR407" s="39"/>
      <c r="BS407" s="39"/>
      <c r="BT407" s="39"/>
      <c r="BU407" s="39"/>
      <c r="BV407" s="39"/>
      <c r="BW407" s="39"/>
      <c r="BX407" s="39"/>
      <c r="BY407" s="39"/>
      <c r="BZ407" s="39"/>
      <c r="CA407" s="39"/>
    </row>
    <row r="408" spans="1:79" s="38" customFormat="1" ht="15.75" customHeight="1" x14ac:dyDescent="0.2">
      <c r="A408" s="67"/>
      <c r="L408" s="37"/>
      <c r="M408" s="37"/>
      <c r="N408" s="37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40"/>
      <c r="AU408" s="39"/>
      <c r="AV408" s="39"/>
      <c r="AW408" s="39"/>
      <c r="AX408" s="39"/>
      <c r="AY408" s="39"/>
      <c r="AZ408" s="39"/>
      <c r="BA408" s="39"/>
      <c r="BB408" s="39"/>
      <c r="BC408" s="39"/>
      <c r="BD408" s="39"/>
      <c r="BE408" s="39"/>
      <c r="BF408" s="40"/>
      <c r="BG408" s="39"/>
      <c r="BH408" s="39"/>
      <c r="BI408" s="39"/>
      <c r="BJ408" s="39"/>
      <c r="BK408" s="39"/>
      <c r="BL408" s="39"/>
      <c r="BM408" s="39"/>
      <c r="BN408" s="39"/>
      <c r="BO408" s="39"/>
      <c r="BP408" s="39"/>
      <c r="BQ408" s="39"/>
      <c r="BR408" s="39"/>
      <c r="BS408" s="39"/>
      <c r="BT408" s="39"/>
      <c r="BU408" s="39"/>
      <c r="BV408" s="39"/>
      <c r="BW408" s="39"/>
      <c r="BX408" s="39"/>
      <c r="BY408" s="39"/>
      <c r="BZ408" s="39"/>
      <c r="CA408" s="39"/>
    </row>
    <row r="409" spans="1:79" s="38" customFormat="1" ht="15.75" customHeight="1" x14ac:dyDescent="0.2">
      <c r="A409" s="67"/>
      <c r="L409" s="37"/>
      <c r="M409" s="37"/>
      <c r="N409" s="37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40"/>
      <c r="AU409" s="39"/>
      <c r="AV409" s="39"/>
      <c r="AW409" s="39"/>
      <c r="AX409" s="39"/>
      <c r="AY409" s="39"/>
      <c r="AZ409" s="39"/>
      <c r="BA409" s="39"/>
      <c r="BB409" s="39"/>
      <c r="BC409" s="39"/>
      <c r="BD409" s="39"/>
      <c r="BE409" s="39"/>
      <c r="BF409" s="40"/>
      <c r="BG409" s="39"/>
      <c r="BH409" s="39"/>
      <c r="BI409" s="39"/>
      <c r="BJ409" s="39"/>
      <c r="BK409" s="39"/>
      <c r="BL409" s="39"/>
      <c r="BM409" s="39"/>
      <c r="BN409" s="39"/>
      <c r="BO409" s="39"/>
      <c r="BP409" s="39"/>
      <c r="BQ409" s="39"/>
      <c r="BR409" s="39"/>
      <c r="BS409" s="39"/>
      <c r="BT409" s="39"/>
      <c r="BU409" s="39"/>
      <c r="BV409" s="39"/>
      <c r="BW409" s="39"/>
      <c r="BX409" s="39"/>
      <c r="BY409" s="39"/>
      <c r="BZ409" s="39"/>
      <c r="CA409" s="39"/>
    </row>
    <row r="410" spans="1:79" s="38" customFormat="1" ht="15.75" customHeight="1" x14ac:dyDescent="0.2">
      <c r="A410" s="67"/>
      <c r="L410" s="37"/>
      <c r="M410" s="37"/>
      <c r="N410" s="37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40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40"/>
      <c r="BG410" s="39"/>
      <c r="BH410" s="39"/>
      <c r="BI410" s="39"/>
      <c r="BJ410" s="39"/>
      <c r="BK410" s="39"/>
      <c r="BL410" s="39"/>
      <c r="BM410" s="39"/>
      <c r="BN410" s="39"/>
      <c r="BO410" s="39"/>
      <c r="BP410" s="39"/>
      <c r="BQ410" s="39"/>
      <c r="BR410" s="39"/>
      <c r="BS410" s="39"/>
      <c r="BT410" s="39"/>
      <c r="BU410" s="39"/>
      <c r="BV410" s="39"/>
      <c r="BW410" s="39"/>
      <c r="BX410" s="39"/>
      <c r="BY410" s="39"/>
      <c r="BZ410" s="39"/>
      <c r="CA410" s="39"/>
    </row>
    <row r="411" spans="1:79" s="38" customFormat="1" ht="15.75" customHeight="1" x14ac:dyDescent="0.2">
      <c r="A411" s="67"/>
      <c r="L411" s="37"/>
      <c r="M411" s="37"/>
      <c r="N411" s="37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40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40"/>
      <c r="BG411" s="39"/>
      <c r="BH411" s="39"/>
      <c r="BI411" s="39"/>
      <c r="BJ411" s="39"/>
      <c r="BK411" s="39"/>
      <c r="BL411" s="39"/>
      <c r="BM411" s="39"/>
      <c r="BN411" s="39"/>
      <c r="BO411" s="39"/>
      <c r="BP411" s="39"/>
      <c r="BQ411" s="39"/>
      <c r="BR411" s="39"/>
      <c r="BS411" s="39"/>
      <c r="BT411" s="39"/>
      <c r="BU411" s="39"/>
      <c r="BV411" s="39"/>
      <c r="BW411" s="39"/>
      <c r="BX411" s="39"/>
      <c r="BY411" s="39"/>
      <c r="BZ411" s="39"/>
      <c r="CA411" s="39"/>
    </row>
    <row r="412" spans="1:79" s="38" customFormat="1" ht="15.75" customHeight="1" x14ac:dyDescent="0.2">
      <c r="A412" s="67"/>
      <c r="L412" s="37"/>
      <c r="M412" s="37"/>
      <c r="N412" s="37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40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40"/>
      <c r="BG412" s="39"/>
      <c r="BH412" s="39"/>
      <c r="BI412" s="39"/>
      <c r="BJ412" s="39"/>
      <c r="BK412" s="39"/>
      <c r="BL412" s="39"/>
      <c r="BM412" s="39"/>
      <c r="BN412" s="39"/>
      <c r="BO412" s="39"/>
      <c r="BP412" s="39"/>
      <c r="BQ412" s="39"/>
      <c r="BR412" s="39"/>
      <c r="BS412" s="39"/>
      <c r="BT412" s="39"/>
      <c r="BU412" s="39"/>
      <c r="BV412" s="39"/>
      <c r="BW412" s="39"/>
      <c r="BX412" s="39"/>
      <c r="BY412" s="39"/>
      <c r="BZ412" s="39"/>
      <c r="CA412" s="39"/>
    </row>
    <row r="413" spans="1:79" s="38" customFormat="1" ht="15.75" customHeight="1" x14ac:dyDescent="0.2">
      <c r="A413" s="67"/>
      <c r="L413" s="37"/>
      <c r="M413" s="37"/>
      <c r="N413" s="37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40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40"/>
      <c r="BG413" s="39"/>
      <c r="BH413" s="39"/>
      <c r="BI413" s="39"/>
      <c r="BJ413" s="39"/>
      <c r="BK413" s="39"/>
      <c r="BL413" s="39"/>
      <c r="BM413" s="39"/>
      <c r="BN413" s="39"/>
      <c r="BO413" s="39"/>
      <c r="BP413" s="39"/>
      <c r="BQ413" s="39"/>
      <c r="BR413" s="39"/>
      <c r="BS413" s="39"/>
      <c r="BT413" s="39"/>
      <c r="BU413" s="39"/>
      <c r="BV413" s="39"/>
      <c r="BW413" s="39"/>
      <c r="BX413" s="39"/>
      <c r="BY413" s="39"/>
      <c r="BZ413" s="39"/>
      <c r="CA413" s="39"/>
    </row>
    <row r="414" spans="1:79" s="38" customFormat="1" ht="15.75" customHeight="1" x14ac:dyDescent="0.2">
      <c r="A414" s="67"/>
      <c r="L414" s="37"/>
      <c r="M414" s="37"/>
      <c r="N414" s="37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40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40"/>
      <c r="BG414" s="39"/>
      <c r="BH414" s="39"/>
      <c r="BI414" s="39"/>
      <c r="BJ414" s="39"/>
      <c r="BK414" s="39"/>
      <c r="BL414" s="39"/>
      <c r="BM414" s="39"/>
      <c r="BN414" s="39"/>
      <c r="BO414" s="39"/>
      <c r="BP414" s="39"/>
      <c r="BQ414" s="39"/>
      <c r="BR414" s="39"/>
      <c r="BS414" s="39"/>
      <c r="BT414" s="39"/>
      <c r="BU414" s="39"/>
      <c r="BV414" s="39"/>
      <c r="BW414" s="39"/>
      <c r="BX414" s="39"/>
      <c r="BY414" s="39"/>
      <c r="BZ414" s="39"/>
      <c r="CA414" s="39"/>
    </row>
    <row r="415" spans="1:79" s="38" customFormat="1" ht="15.75" customHeight="1" x14ac:dyDescent="0.2">
      <c r="A415" s="67"/>
      <c r="L415" s="37"/>
      <c r="M415" s="37"/>
      <c r="N415" s="37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40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40"/>
      <c r="BG415" s="39"/>
      <c r="BH415" s="39"/>
      <c r="BI415" s="39"/>
      <c r="BJ415" s="39"/>
      <c r="BK415" s="39"/>
      <c r="BL415" s="39"/>
      <c r="BM415" s="39"/>
      <c r="BN415" s="39"/>
      <c r="BO415" s="39"/>
      <c r="BP415" s="39"/>
      <c r="BQ415" s="39"/>
      <c r="BR415" s="39"/>
      <c r="BS415" s="39"/>
      <c r="BT415" s="39"/>
      <c r="BU415" s="39"/>
      <c r="BV415" s="39"/>
      <c r="BW415" s="39"/>
      <c r="BX415" s="39"/>
      <c r="BY415" s="39"/>
      <c r="BZ415" s="39"/>
      <c r="CA415" s="39"/>
    </row>
    <row r="416" spans="1:79" s="38" customFormat="1" ht="15.75" customHeight="1" x14ac:dyDescent="0.2">
      <c r="A416" s="67"/>
      <c r="L416" s="37"/>
      <c r="M416" s="37"/>
      <c r="N416" s="37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40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40"/>
      <c r="BG416" s="39"/>
      <c r="BH416" s="39"/>
      <c r="BI416" s="39"/>
      <c r="BJ416" s="39"/>
      <c r="BK416" s="39"/>
      <c r="BL416" s="39"/>
      <c r="BM416" s="39"/>
      <c r="BN416" s="39"/>
      <c r="BO416" s="39"/>
      <c r="BP416" s="39"/>
      <c r="BQ416" s="39"/>
      <c r="BR416" s="39"/>
      <c r="BS416" s="39"/>
      <c r="BT416" s="39"/>
      <c r="BU416" s="39"/>
      <c r="BV416" s="39"/>
      <c r="BW416" s="39"/>
      <c r="BX416" s="39"/>
      <c r="BY416" s="39"/>
      <c r="BZ416" s="39"/>
      <c r="CA416" s="39"/>
    </row>
    <row r="417" spans="1:79" s="38" customFormat="1" ht="15.75" customHeight="1" x14ac:dyDescent="0.2">
      <c r="A417" s="67"/>
      <c r="L417" s="37"/>
      <c r="M417" s="37"/>
      <c r="N417" s="37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40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40"/>
      <c r="BG417" s="39"/>
      <c r="BH417" s="39"/>
      <c r="BI417" s="39"/>
      <c r="BJ417" s="39"/>
      <c r="BK417" s="39"/>
      <c r="BL417" s="39"/>
      <c r="BM417" s="39"/>
      <c r="BN417" s="39"/>
      <c r="BO417" s="39"/>
      <c r="BP417" s="39"/>
      <c r="BQ417" s="39"/>
      <c r="BR417" s="39"/>
      <c r="BS417" s="39"/>
      <c r="BT417" s="39"/>
      <c r="BU417" s="39"/>
      <c r="BV417" s="39"/>
      <c r="BW417" s="39"/>
      <c r="BX417" s="39"/>
      <c r="BY417" s="39"/>
      <c r="BZ417" s="39"/>
      <c r="CA417" s="39"/>
    </row>
    <row r="418" spans="1:79" s="38" customFormat="1" ht="15.75" customHeight="1" x14ac:dyDescent="0.2">
      <c r="A418" s="67"/>
      <c r="L418" s="37"/>
      <c r="M418" s="37"/>
      <c r="N418" s="37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40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40"/>
      <c r="BG418" s="39"/>
      <c r="BH418" s="39"/>
      <c r="BI418" s="39"/>
      <c r="BJ418" s="39"/>
      <c r="BK418" s="39"/>
      <c r="BL418" s="39"/>
      <c r="BM418" s="39"/>
      <c r="BN418" s="39"/>
      <c r="BO418" s="39"/>
      <c r="BP418" s="39"/>
      <c r="BQ418" s="39"/>
      <c r="BR418" s="39"/>
      <c r="BS418" s="39"/>
      <c r="BT418" s="39"/>
      <c r="BU418" s="39"/>
      <c r="BV418" s="39"/>
      <c r="BW418" s="39"/>
      <c r="BX418" s="39"/>
      <c r="BY418" s="39"/>
      <c r="BZ418" s="39"/>
      <c r="CA418" s="39"/>
    </row>
    <row r="419" spans="1:79" s="38" customFormat="1" ht="15.75" customHeight="1" x14ac:dyDescent="0.2">
      <c r="A419" s="67"/>
      <c r="L419" s="37"/>
      <c r="M419" s="37"/>
      <c r="N419" s="37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40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40"/>
      <c r="BG419" s="39"/>
      <c r="BH419" s="39"/>
      <c r="BI419" s="39"/>
      <c r="BJ419" s="39"/>
      <c r="BK419" s="39"/>
      <c r="BL419" s="39"/>
      <c r="BM419" s="39"/>
      <c r="BN419" s="39"/>
      <c r="BO419" s="39"/>
      <c r="BP419" s="39"/>
      <c r="BQ419" s="39"/>
      <c r="BR419" s="39"/>
      <c r="BS419" s="39"/>
      <c r="BT419" s="39"/>
      <c r="BU419" s="39"/>
      <c r="BV419" s="39"/>
      <c r="BW419" s="39"/>
      <c r="BX419" s="39"/>
      <c r="BY419" s="39"/>
      <c r="BZ419" s="39"/>
      <c r="CA419" s="39"/>
    </row>
    <row r="420" spans="1:79" s="38" customFormat="1" ht="15.75" customHeight="1" x14ac:dyDescent="0.2">
      <c r="A420" s="67"/>
      <c r="L420" s="37"/>
      <c r="M420" s="37"/>
      <c r="N420" s="37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40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40"/>
      <c r="BG420" s="39"/>
      <c r="BH420" s="39"/>
      <c r="BI420" s="39"/>
      <c r="BJ420" s="39"/>
      <c r="BK420" s="39"/>
      <c r="BL420" s="39"/>
      <c r="BM420" s="39"/>
      <c r="BN420" s="39"/>
      <c r="BO420" s="39"/>
      <c r="BP420" s="39"/>
      <c r="BQ420" s="39"/>
      <c r="BR420" s="39"/>
      <c r="BS420" s="39"/>
      <c r="BT420" s="39"/>
      <c r="BU420" s="39"/>
      <c r="BV420" s="39"/>
      <c r="BW420" s="39"/>
      <c r="BX420" s="39"/>
      <c r="BY420" s="39"/>
      <c r="BZ420" s="39"/>
      <c r="CA420" s="39"/>
    </row>
    <row r="421" spans="1:79" s="38" customFormat="1" ht="15.75" customHeight="1" x14ac:dyDescent="0.2">
      <c r="A421" s="67"/>
      <c r="L421" s="37"/>
      <c r="M421" s="37"/>
      <c r="N421" s="37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40"/>
      <c r="AU421" s="39"/>
      <c r="AV421" s="39"/>
      <c r="AW421" s="39"/>
      <c r="AX421" s="39"/>
      <c r="AY421" s="39"/>
      <c r="AZ421" s="39"/>
      <c r="BA421" s="39"/>
      <c r="BB421" s="39"/>
      <c r="BC421" s="39"/>
      <c r="BD421" s="39"/>
      <c r="BE421" s="39"/>
      <c r="BF421" s="40"/>
      <c r="BG421" s="39"/>
      <c r="BH421" s="39"/>
      <c r="BI421" s="39"/>
      <c r="BJ421" s="39"/>
      <c r="BK421" s="39"/>
      <c r="BL421" s="39"/>
      <c r="BM421" s="39"/>
      <c r="BN421" s="39"/>
      <c r="BO421" s="39"/>
      <c r="BP421" s="39"/>
      <c r="BQ421" s="39"/>
      <c r="BR421" s="39"/>
      <c r="BS421" s="39"/>
      <c r="BT421" s="39"/>
      <c r="BU421" s="39"/>
      <c r="BV421" s="39"/>
      <c r="BW421" s="39"/>
      <c r="BX421" s="39"/>
      <c r="BY421" s="39"/>
      <c r="BZ421" s="39"/>
      <c r="CA421" s="39"/>
    </row>
    <row r="422" spans="1:79" s="38" customFormat="1" ht="15.75" customHeight="1" x14ac:dyDescent="0.2">
      <c r="A422" s="67"/>
      <c r="L422" s="37"/>
      <c r="M422" s="37"/>
      <c r="N422" s="37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40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40"/>
      <c r="BG422" s="39"/>
      <c r="BH422" s="39"/>
      <c r="BI422" s="39"/>
      <c r="BJ422" s="39"/>
      <c r="BK422" s="39"/>
      <c r="BL422" s="39"/>
      <c r="BM422" s="39"/>
      <c r="BN422" s="39"/>
      <c r="BO422" s="39"/>
      <c r="BP422" s="39"/>
      <c r="BQ422" s="39"/>
      <c r="BR422" s="39"/>
      <c r="BS422" s="39"/>
      <c r="BT422" s="39"/>
      <c r="BU422" s="39"/>
      <c r="BV422" s="39"/>
      <c r="BW422" s="39"/>
      <c r="BX422" s="39"/>
      <c r="BY422" s="39"/>
      <c r="BZ422" s="39"/>
      <c r="CA422" s="39"/>
    </row>
    <row r="423" spans="1:79" s="38" customFormat="1" ht="15.75" customHeight="1" x14ac:dyDescent="0.2">
      <c r="A423" s="67"/>
      <c r="L423" s="37"/>
      <c r="M423" s="37"/>
      <c r="N423" s="37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40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40"/>
      <c r="BG423" s="39"/>
      <c r="BH423" s="39"/>
      <c r="BI423" s="39"/>
      <c r="BJ423" s="39"/>
      <c r="BK423" s="39"/>
      <c r="BL423" s="39"/>
      <c r="BM423" s="39"/>
      <c r="BN423" s="39"/>
      <c r="BO423" s="39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</row>
    <row r="424" spans="1:79" s="38" customFormat="1" ht="15.75" customHeight="1" x14ac:dyDescent="0.2">
      <c r="A424" s="67"/>
      <c r="L424" s="37"/>
      <c r="M424" s="37"/>
      <c r="N424" s="37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40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40"/>
      <c r="BG424" s="39"/>
      <c r="BH424" s="39"/>
      <c r="BI424" s="39"/>
      <c r="BJ424" s="39"/>
      <c r="BK424" s="39"/>
      <c r="BL424" s="39"/>
      <c r="BM424" s="39"/>
      <c r="BN424" s="39"/>
      <c r="BO424" s="39"/>
      <c r="BP424" s="39"/>
      <c r="BQ424" s="39"/>
      <c r="BR424" s="39"/>
      <c r="BS424" s="39"/>
      <c r="BT424" s="39"/>
      <c r="BU424" s="39"/>
      <c r="BV424" s="39"/>
      <c r="BW424" s="39"/>
      <c r="BX424" s="39"/>
      <c r="BY424" s="39"/>
      <c r="BZ424" s="39"/>
      <c r="CA424" s="39"/>
    </row>
    <row r="425" spans="1:79" s="38" customFormat="1" ht="15.75" customHeight="1" x14ac:dyDescent="0.2">
      <c r="A425" s="67"/>
      <c r="L425" s="37"/>
      <c r="M425" s="37"/>
      <c r="N425" s="37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40"/>
      <c r="AU425" s="39"/>
      <c r="AV425" s="39"/>
      <c r="AW425" s="39"/>
      <c r="AX425" s="39"/>
      <c r="AY425" s="39"/>
      <c r="AZ425" s="39"/>
      <c r="BA425" s="39"/>
      <c r="BB425" s="39"/>
      <c r="BC425" s="39"/>
      <c r="BD425" s="39"/>
      <c r="BE425" s="39"/>
      <c r="BF425" s="40"/>
      <c r="BG425" s="39"/>
      <c r="BH425" s="39"/>
      <c r="BI425" s="39"/>
      <c r="BJ425" s="39"/>
      <c r="BK425" s="39"/>
      <c r="BL425" s="39"/>
      <c r="BM425" s="39"/>
      <c r="BN425" s="39"/>
      <c r="BO425" s="39"/>
      <c r="BP425" s="39"/>
      <c r="BQ425" s="39"/>
      <c r="BR425" s="39"/>
      <c r="BS425" s="39"/>
      <c r="BT425" s="39"/>
      <c r="BU425" s="39"/>
      <c r="BV425" s="39"/>
      <c r="BW425" s="39"/>
      <c r="BX425" s="39"/>
      <c r="BY425" s="39"/>
      <c r="BZ425" s="39"/>
      <c r="CA425" s="39"/>
    </row>
    <row r="426" spans="1:79" s="38" customFormat="1" ht="15.75" customHeight="1" x14ac:dyDescent="0.2">
      <c r="A426" s="67"/>
      <c r="L426" s="37"/>
      <c r="M426" s="37"/>
      <c r="N426" s="37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40"/>
      <c r="AU426" s="39"/>
      <c r="AV426" s="39"/>
      <c r="AW426" s="39"/>
      <c r="AX426" s="39"/>
      <c r="AY426" s="39"/>
      <c r="AZ426" s="39"/>
      <c r="BA426" s="39"/>
      <c r="BB426" s="39"/>
      <c r="BC426" s="39"/>
      <c r="BD426" s="39"/>
      <c r="BE426" s="39"/>
      <c r="BF426" s="40"/>
      <c r="BG426" s="39"/>
      <c r="BH426" s="39"/>
      <c r="BI426" s="39"/>
      <c r="BJ426" s="39"/>
      <c r="BK426" s="39"/>
      <c r="BL426" s="39"/>
      <c r="BM426" s="39"/>
      <c r="BN426" s="39"/>
      <c r="BO426" s="39"/>
      <c r="BP426" s="39"/>
      <c r="BQ426" s="39"/>
      <c r="BR426" s="39"/>
      <c r="BS426" s="39"/>
      <c r="BT426" s="39"/>
      <c r="BU426" s="39"/>
      <c r="BV426" s="39"/>
      <c r="BW426" s="39"/>
      <c r="BX426" s="39"/>
      <c r="BY426" s="39"/>
      <c r="BZ426" s="39"/>
      <c r="CA426" s="39"/>
    </row>
    <row r="427" spans="1:79" s="38" customFormat="1" ht="15.75" customHeight="1" x14ac:dyDescent="0.2">
      <c r="A427" s="67"/>
      <c r="L427" s="37"/>
      <c r="M427" s="37"/>
      <c r="N427" s="37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40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40"/>
      <c r="BG427" s="39"/>
      <c r="BH427" s="39"/>
      <c r="BI427" s="39"/>
      <c r="BJ427" s="39"/>
      <c r="BK427" s="39"/>
      <c r="BL427" s="39"/>
      <c r="BM427" s="39"/>
      <c r="BN427" s="39"/>
      <c r="BO427" s="39"/>
      <c r="BP427" s="39"/>
      <c r="BQ427" s="39"/>
      <c r="BR427" s="39"/>
      <c r="BS427" s="39"/>
      <c r="BT427" s="39"/>
      <c r="BU427" s="39"/>
      <c r="BV427" s="39"/>
      <c r="BW427" s="39"/>
      <c r="BX427" s="39"/>
      <c r="BY427" s="39"/>
      <c r="BZ427" s="39"/>
      <c r="CA427" s="39"/>
    </row>
    <row r="428" spans="1:79" s="38" customFormat="1" ht="15.75" customHeight="1" x14ac:dyDescent="0.2">
      <c r="A428" s="67"/>
      <c r="L428" s="37"/>
      <c r="M428" s="37"/>
      <c r="N428" s="37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40"/>
      <c r="AU428" s="39"/>
      <c r="AV428" s="39"/>
      <c r="AW428" s="39"/>
      <c r="AX428" s="39"/>
      <c r="AY428" s="39"/>
      <c r="AZ428" s="39"/>
      <c r="BA428" s="39"/>
      <c r="BB428" s="39"/>
      <c r="BC428" s="39"/>
      <c r="BD428" s="39"/>
      <c r="BE428" s="39"/>
      <c r="BF428" s="40"/>
      <c r="BG428" s="39"/>
      <c r="BH428" s="39"/>
      <c r="BI428" s="39"/>
      <c r="BJ428" s="39"/>
      <c r="BK428" s="39"/>
      <c r="BL428" s="39"/>
      <c r="BM428" s="39"/>
      <c r="BN428" s="39"/>
      <c r="BO428" s="39"/>
      <c r="BP428" s="39"/>
      <c r="BQ428" s="39"/>
      <c r="BR428" s="39"/>
      <c r="BS428" s="39"/>
      <c r="BT428" s="39"/>
      <c r="BU428" s="39"/>
      <c r="BV428" s="39"/>
      <c r="BW428" s="39"/>
      <c r="BX428" s="39"/>
      <c r="BY428" s="39"/>
      <c r="BZ428" s="39"/>
      <c r="CA428" s="39"/>
    </row>
    <row r="429" spans="1:79" s="38" customFormat="1" ht="15.75" customHeight="1" x14ac:dyDescent="0.2">
      <c r="A429" s="67"/>
      <c r="L429" s="37"/>
      <c r="M429" s="37"/>
      <c r="N429" s="37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40"/>
      <c r="AU429" s="39"/>
      <c r="AV429" s="39"/>
      <c r="AW429" s="39"/>
      <c r="AX429" s="39"/>
      <c r="AY429" s="39"/>
      <c r="AZ429" s="39"/>
      <c r="BA429" s="39"/>
      <c r="BB429" s="39"/>
      <c r="BC429" s="39"/>
      <c r="BD429" s="39"/>
      <c r="BE429" s="39"/>
      <c r="BF429" s="40"/>
      <c r="BG429" s="39"/>
      <c r="BH429" s="39"/>
      <c r="BI429" s="39"/>
      <c r="BJ429" s="39"/>
      <c r="BK429" s="39"/>
      <c r="BL429" s="39"/>
      <c r="BM429" s="39"/>
      <c r="BN429" s="39"/>
      <c r="BO429" s="39"/>
      <c r="BP429" s="39"/>
      <c r="BQ429" s="39"/>
      <c r="BR429" s="39"/>
      <c r="BS429" s="39"/>
      <c r="BT429" s="39"/>
      <c r="BU429" s="39"/>
      <c r="BV429" s="39"/>
      <c r="BW429" s="39"/>
      <c r="BX429" s="39"/>
      <c r="BY429" s="39"/>
      <c r="BZ429" s="39"/>
      <c r="CA429" s="39"/>
    </row>
    <row r="430" spans="1:79" s="38" customFormat="1" ht="15.75" customHeight="1" x14ac:dyDescent="0.2">
      <c r="A430" s="67"/>
      <c r="L430" s="37"/>
      <c r="M430" s="37"/>
      <c r="N430" s="37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40"/>
      <c r="AU430" s="39"/>
      <c r="AV430" s="39"/>
      <c r="AW430" s="39"/>
      <c r="AX430" s="39"/>
      <c r="AY430" s="39"/>
      <c r="AZ430" s="39"/>
      <c r="BA430" s="39"/>
      <c r="BB430" s="39"/>
      <c r="BC430" s="39"/>
      <c r="BD430" s="39"/>
      <c r="BE430" s="39"/>
      <c r="BF430" s="40"/>
      <c r="BG430" s="39"/>
      <c r="BH430" s="39"/>
      <c r="BI430" s="39"/>
      <c r="BJ430" s="39"/>
      <c r="BK430" s="39"/>
      <c r="BL430" s="39"/>
      <c r="BM430" s="39"/>
      <c r="BN430" s="39"/>
      <c r="BO430" s="39"/>
      <c r="BP430" s="39"/>
      <c r="BQ430" s="39"/>
      <c r="BR430" s="39"/>
      <c r="BS430" s="39"/>
      <c r="BT430" s="39"/>
      <c r="BU430" s="39"/>
      <c r="BV430" s="39"/>
      <c r="BW430" s="39"/>
      <c r="BX430" s="39"/>
      <c r="BY430" s="39"/>
      <c r="BZ430" s="39"/>
      <c r="CA430" s="39"/>
    </row>
    <row r="431" spans="1:79" s="38" customFormat="1" ht="15.75" customHeight="1" x14ac:dyDescent="0.2">
      <c r="A431" s="67"/>
      <c r="L431" s="37"/>
      <c r="M431" s="37"/>
      <c r="N431" s="37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40"/>
      <c r="AU431" s="39"/>
      <c r="AV431" s="39"/>
      <c r="AW431" s="39"/>
      <c r="AX431" s="39"/>
      <c r="AY431" s="39"/>
      <c r="AZ431" s="39"/>
      <c r="BA431" s="39"/>
      <c r="BB431" s="39"/>
      <c r="BC431" s="39"/>
      <c r="BD431" s="39"/>
      <c r="BE431" s="39"/>
      <c r="BF431" s="40"/>
      <c r="BG431" s="39"/>
      <c r="BH431" s="39"/>
      <c r="BI431" s="39"/>
      <c r="BJ431" s="39"/>
      <c r="BK431" s="39"/>
      <c r="BL431" s="39"/>
      <c r="BM431" s="39"/>
      <c r="BN431" s="39"/>
      <c r="BO431" s="39"/>
      <c r="BP431" s="39"/>
      <c r="BQ431" s="39"/>
      <c r="BR431" s="39"/>
      <c r="BS431" s="39"/>
      <c r="BT431" s="39"/>
      <c r="BU431" s="39"/>
      <c r="BV431" s="39"/>
      <c r="BW431" s="39"/>
      <c r="BX431" s="39"/>
      <c r="BY431" s="39"/>
      <c r="BZ431" s="39"/>
      <c r="CA431" s="39"/>
    </row>
    <row r="432" spans="1:79" s="38" customFormat="1" ht="15.75" customHeight="1" x14ac:dyDescent="0.2">
      <c r="A432" s="67"/>
      <c r="L432" s="37"/>
      <c r="M432" s="37"/>
      <c r="N432" s="37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40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40"/>
      <c r="BG432" s="39"/>
      <c r="BH432" s="39"/>
      <c r="BI432" s="39"/>
      <c r="BJ432" s="39"/>
      <c r="BK432" s="39"/>
      <c r="BL432" s="39"/>
      <c r="BM432" s="39"/>
      <c r="BN432" s="39"/>
      <c r="BO432" s="39"/>
      <c r="BP432" s="39"/>
      <c r="BQ432" s="39"/>
      <c r="BR432" s="39"/>
      <c r="BS432" s="39"/>
      <c r="BT432" s="39"/>
      <c r="BU432" s="39"/>
      <c r="BV432" s="39"/>
      <c r="BW432" s="39"/>
      <c r="BX432" s="39"/>
      <c r="BY432" s="39"/>
      <c r="BZ432" s="39"/>
      <c r="CA432" s="39"/>
    </row>
    <row r="433" spans="1:79" s="38" customFormat="1" ht="15.75" customHeight="1" x14ac:dyDescent="0.2">
      <c r="A433" s="67"/>
      <c r="L433" s="37"/>
      <c r="M433" s="37"/>
      <c r="N433" s="37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40"/>
      <c r="AU433" s="39"/>
      <c r="AV433" s="39"/>
      <c r="AW433" s="39"/>
      <c r="AX433" s="39"/>
      <c r="AY433" s="39"/>
      <c r="AZ433" s="39"/>
      <c r="BA433" s="39"/>
      <c r="BB433" s="39"/>
      <c r="BC433" s="39"/>
      <c r="BD433" s="39"/>
      <c r="BE433" s="39"/>
      <c r="BF433" s="40"/>
      <c r="BG433" s="39"/>
      <c r="BH433" s="39"/>
      <c r="BI433" s="39"/>
      <c r="BJ433" s="39"/>
      <c r="BK433" s="39"/>
      <c r="BL433" s="39"/>
      <c r="BM433" s="39"/>
      <c r="BN433" s="39"/>
      <c r="BO433" s="39"/>
      <c r="BP433" s="39"/>
      <c r="BQ433" s="39"/>
      <c r="BR433" s="39"/>
      <c r="BS433" s="39"/>
      <c r="BT433" s="39"/>
      <c r="BU433" s="39"/>
      <c r="BV433" s="39"/>
      <c r="BW433" s="39"/>
      <c r="BX433" s="39"/>
      <c r="BY433" s="39"/>
      <c r="BZ433" s="39"/>
      <c r="CA433" s="39"/>
    </row>
    <row r="434" spans="1:79" s="38" customFormat="1" ht="15.75" customHeight="1" x14ac:dyDescent="0.2">
      <c r="A434" s="67"/>
      <c r="L434" s="37"/>
      <c r="M434" s="37"/>
      <c r="N434" s="37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40"/>
      <c r="AU434" s="39"/>
      <c r="AV434" s="39"/>
      <c r="AW434" s="39"/>
      <c r="AX434" s="39"/>
      <c r="AY434" s="39"/>
      <c r="AZ434" s="39"/>
      <c r="BA434" s="39"/>
      <c r="BB434" s="39"/>
      <c r="BC434" s="39"/>
      <c r="BD434" s="39"/>
      <c r="BE434" s="39"/>
      <c r="BF434" s="40"/>
      <c r="BG434" s="39"/>
      <c r="BH434" s="39"/>
      <c r="BI434" s="39"/>
      <c r="BJ434" s="39"/>
      <c r="BK434" s="39"/>
      <c r="BL434" s="39"/>
      <c r="BM434" s="39"/>
      <c r="BN434" s="39"/>
      <c r="BO434" s="39"/>
      <c r="BP434" s="39"/>
      <c r="BQ434" s="39"/>
      <c r="BR434" s="39"/>
      <c r="BS434" s="39"/>
      <c r="BT434" s="39"/>
      <c r="BU434" s="39"/>
      <c r="BV434" s="39"/>
      <c r="BW434" s="39"/>
      <c r="BX434" s="39"/>
      <c r="BY434" s="39"/>
      <c r="BZ434" s="39"/>
      <c r="CA434" s="39"/>
    </row>
    <row r="435" spans="1:79" s="38" customFormat="1" ht="15.75" customHeight="1" x14ac:dyDescent="0.2">
      <c r="A435" s="67"/>
      <c r="L435" s="37"/>
      <c r="M435" s="37"/>
      <c r="N435" s="37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40"/>
      <c r="AU435" s="39"/>
      <c r="AV435" s="39"/>
      <c r="AW435" s="39"/>
      <c r="AX435" s="39"/>
      <c r="AY435" s="39"/>
      <c r="AZ435" s="39"/>
      <c r="BA435" s="39"/>
      <c r="BB435" s="39"/>
      <c r="BC435" s="39"/>
      <c r="BD435" s="39"/>
      <c r="BE435" s="39"/>
      <c r="BF435" s="40"/>
      <c r="BG435" s="39"/>
      <c r="BH435" s="39"/>
      <c r="BI435" s="39"/>
      <c r="BJ435" s="39"/>
      <c r="BK435" s="39"/>
      <c r="BL435" s="39"/>
      <c r="BM435" s="39"/>
      <c r="BN435" s="39"/>
      <c r="BO435" s="39"/>
      <c r="BP435" s="39"/>
      <c r="BQ435" s="39"/>
      <c r="BR435" s="39"/>
      <c r="BS435" s="39"/>
      <c r="BT435" s="39"/>
      <c r="BU435" s="39"/>
      <c r="BV435" s="39"/>
      <c r="BW435" s="39"/>
      <c r="BX435" s="39"/>
      <c r="BY435" s="39"/>
      <c r="BZ435" s="39"/>
      <c r="CA435" s="39"/>
    </row>
    <row r="436" spans="1:79" s="38" customFormat="1" ht="15.75" customHeight="1" x14ac:dyDescent="0.2">
      <c r="A436" s="67"/>
      <c r="L436" s="37"/>
      <c r="M436" s="37"/>
      <c r="N436" s="37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40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40"/>
      <c r="BG436" s="39"/>
      <c r="BH436" s="39"/>
      <c r="BI436" s="39"/>
      <c r="BJ436" s="39"/>
      <c r="BK436" s="39"/>
      <c r="BL436" s="39"/>
      <c r="BM436" s="39"/>
      <c r="BN436" s="39"/>
      <c r="BO436" s="39"/>
      <c r="BP436" s="39"/>
      <c r="BQ436" s="39"/>
      <c r="BR436" s="39"/>
      <c r="BS436" s="39"/>
      <c r="BT436" s="39"/>
      <c r="BU436" s="39"/>
      <c r="BV436" s="39"/>
      <c r="BW436" s="39"/>
      <c r="BX436" s="39"/>
      <c r="BY436" s="39"/>
      <c r="BZ436" s="39"/>
      <c r="CA436" s="39"/>
    </row>
    <row r="437" spans="1:79" s="38" customFormat="1" ht="15.75" customHeight="1" x14ac:dyDescent="0.2">
      <c r="A437" s="67"/>
      <c r="L437" s="37"/>
      <c r="M437" s="37"/>
      <c r="N437" s="37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40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40"/>
      <c r="BG437" s="39"/>
      <c r="BH437" s="39"/>
      <c r="BI437" s="39"/>
      <c r="BJ437" s="39"/>
      <c r="BK437" s="39"/>
      <c r="BL437" s="39"/>
      <c r="BM437" s="39"/>
      <c r="BN437" s="39"/>
      <c r="BO437" s="39"/>
      <c r="BP437" s="39"/>
      <c r="BQ437" s="39"/>
      <c r="BR437" s="39"/>
      <c r="BS437" s="39"/>
      <c r="BT437" s="39"/>
      <c r="BU437" s="39"/>
      <c r="BV437" s="39"/>
      <c r="BW437" s="39"/>
      <c r="BX437" s="39"/>
      <c r="BY437" s="39"/>
      <c r="BZ437" s="39"/>
      <c r="CA437" s="39"/>
    </row>
    <row r="438" spans="1:79" s="38" customFormat="1" ht="15.75" customHeight="1" x14ac:dyDescent="0.2">
      <c r="A438" s="67"/>
      <c r="L438" s="37"/>
      <c r="M438" s="37"/>
      <c r="N438" s="37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40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40"/>
      <c r="BG438" s="39"/>
      <c r="BH438" s="39"/>
      <c r="BI438" s="39"/>
      <c r="BJ438" s="39"/>
      <c r="BK438" s="39"/>
      <c r="BL438" s="39"/>
      <c r="BM438" s="39"/>
      <c r="BN438" s="39"/>
      <c r="BO438" s="39"/>
      <c r="BP438" s="39"/>
      <c r="BQ438" s="39"/>
      <c r="BR438" s="39"/>
      <c r="BS438" s="39"/>
      <c r="BT438" s="39"/>
      <c r="BU438" s="39"/>
      <c r="BV438" s="39"/>
      <c r="BW438" s="39"/>
      <c r="BX438" s="39"/>
      <c r="BY438" s="39"/>
      <c r="BZ438" s="39"/>
      <c r="CA438" s="39"/>
    </row>
    <row r="439" spans="1:79" s="38" customFormat="1" ht="15.75" customHeight="1" x14ac:dyDescent="0.2">
      <c r="A439" s="67"/>
      <c r="L439" s="37"/>
      <c r="M439" s="37"/>
      <c r="N439" s="37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40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40"/>
      <c r="BG439" s="39"/>
      <c r="BH439" s="39"/>
      <c r="BI439" s="39"/>
      <c r="BJ439" s="39"/>
      <c r="BK439" s="39"/>
      <c r="BL439" s="39"/>
      <c r="BM439" s="39"/>
      <c r="BN439" s="39"/>
      <c r="BO439" s="39"/>
      <c r="BP439" s="39"/>
      <c r="BQ439" s="39"/>
      <c r="BR439" s="39"/>
      <c r="BS439" s="39"/>
      <c r="BT439" s="39"/>
      <c r="BU439" s="39"/>
      <c r="BV439" s="39"/>
      <c r="BW439" s="39"/>
      <c r="BX439" s="39"/>
      <c r="BY439" s="39"/>
      <c r="BZ439" s="39"/>
      <c r="CA439" s="39"/>
    </row>
    <row r="440" spans="1:79" s="38" customFormat="1" ht="15.75" customHeight="1" x14ac:dyDescent="0.2">
      <c r="A440" s="67"/>
      <c r="L440" s="37"/>
      <c r="M440" s="37"/>
      <c r="N440" s="37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40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40"/>
      <c r="BG440" s="39"/>
      <c r="BH440" s="39"/>
      <c r="BI440" s="39"/>
      <c r="BJ440" s="39"/>
      <c r="BK440" s="39"/>
      <c r="BL440" s="39"/>
      <c r="BM440" s="39"/>
      <c r="BN440" s="39"/>
      <c r="BO440" s="39"/>
      <c r="BP440" s="39"/>
      <c r="BQ440" s="39"/>
      <c r="BR440" s="39"/>
      <c r="BS440" s="39"/>
      <c r="BT440" s="39"/>
      <c r="BU440" s="39"/>
      <c r="BV440" s="39"/>
      <c r="BW440" s="39"/>
      <c r="BX440" s="39"/>
      <c r="BY440" s="39"/>
      <c r="BZ440" s="39"/>
      <c r="CA440" s="39"/>
    </row>
    <row r="441" spans="1:79" s="38" customFormat="1" ht="15.75" customHeight="1" x14ac:dyDescent="0.2">
      <c r="A441" s="67"/>
      <c r="L441" s="37"/>
      <c r="M441" s="37"/>
      <c r="N441" s="37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40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40"/>
      <c r="BG441" s="39"/>
      <c r="BH441" s="39"/>
      <c r="BI441" s="39"/>
      <c r="BJ441" s="39"/>
      <c r="BK441" s="39"/>
      <c r="BL441" s="39"/>
      <c r="BM441" s="39"/>
      <c r="BN441" s="39"/>
      <c r="BO441" s="39"/>
      <c r="BP441" s="39"/>
      <c r="BQ441" s="39"/>
      <c r="BR441" s="39"/>
      <c r="BS441" s="39"/>
      <c r="BT441" s="39"/>
      <c r="BU441" s="39"/>
      <c r="BV441" s="39"/>
      <c r="BW441" s="39"/>
      <c r="BX441" s="39"/>
      <c r="BY441" s="39"/>
      <c r="BZ441" s="39"/>
      <c r="CA441" s="39"/>
    </row>
    <row r="442" spans="1:79" s="38" customFormat="1" ht="15.75" customHeight="1" x14ac:dyDescent="0.2">
      <c r="A442" s="67"/>
      <c r="L442" s="37"/>
      <c r="M442" s="37"/>
      <c r="N442" s="37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40"/>
      <c r="AU442" s="39"/>
      <c r="AV442" s="39"/>
      <c r="AW442" s="39"/>
      <c r="AX442" s="39"/>
      <c r="AY442" s="39"/>
      <c r="AZ442" s="39"/>
      <c r="BA442" s="39"/>
      <c r="BB442" s="39"/>
      <c r="BC442" s="39"/>
      <c r="BD442" s="39"/>
      <c r="BE442" s="39"/>
      <c r="BF442" s="40"/>
      <c r="BG442" s="39"/>
      <c r="BH442" s="39"/>
      <c r="BI442" s="39"/>
      <c r="BJ442" s="39"/>
      <c r="BK442" s="39"/>
      <c r="BL442" s="39"/>
      <c r="BM442" s="39"/>
      <c r="BN442" s="39"/>
      <c r="BO442" s="39"/>
      <c r="BP442" s="39"/>
      <c r="BQ442" s="39"/>
      <c r="BR442" s="39"/>
      <c r="BS442" s="39"/>
      <c r="BT442" s="39"/>
      <c r="BU442" s="39"/>
      <c r="BV442" s="39"/>
      <c r="BW442" s="39"/>
      <c r="BX442" s="39"/>
      <c r="BY442" s="39"/>
      <c r="BZ442" s="39"/>
      <c r="CA442" s="39"/>
    </row>
    <row r="443" spans="1:79" s="38" customFormat="1" ht="15.75" customHeight="1" x14ac:dyDescent="0.2">
      <c r="A443" s="67"/>
      <c r="L443" s="37"/>
      <c r="M443" s="37"/>
      <c r="N443" s="37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40"/>
      <c r="AU443" s="39"/>
      <c r="AV443" s="39"/>
      <c r="AW443" s="39"/>
      <c r="AX443" s="39"/>
      <c r="AY443" s="39"/>
      <c r="AZ443" s="39"/>
      <c r="BA443" s="39"/>
      <c r="BB443" s="39"/>
      <c r="BC443" s="39"/>
      <c r="BD443" s="39"/>
      <c r="BE443" s="39"/>
      <c r="BF443" s="40"/>
      <c r="BG443" s="39"/>
      <c r="BH443" s="39"/>
      <c r="BI443" s="39"/>
      <c r="BJ443" s="39"/>
      <c r="BK443" s="39"/>
      <c r="BL443" s="39"/>
      <c r="BM443" s="39"/>
      <c r="BN443" s="39"/>
      <c r="BO443" s="39"/>
      <c r="BP443" s="39"/>
      <c r="BQ443" s="39"/>
      <c r="BR443" s="39"/>
      <c r="BS443" s="39"/>
      <c r="BT443" s="39"/>
      <c r="BU443" s="39"/>
      <c r="BV443" s="39"/>
      <c r="BW443" s="39"/>
      <c r="BX443" s="39"/>
      <c r="BY443" s="39"/>
      <c r="BZ443" s="39"/>
      <c r="CA443" s="39"/>
    </row>
    <row r="444" spans="1:79" s="38" customFormat="1" ht="15.75" customHeight="1" x14ac:dyDescent="0.2">
      <c r="A444" s="67"/>
      <c r="L444" s="37"/>
      <c r="M444" s="37"/>
      <c r="N444" s="37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40"/>
      <c r="AU444" s="39"/>
      <c r="AV444" s="39"/>
      <c r="AW444" s="39"/>
      <c r="AX444" s="39"/>
      <c r="AY444" s="39"/>
      <c r="AZ444" s="39"/>
      <c r="BA444" s="39"/>
      <c r="BB444" s="39"/>
      <c r="BC444" s="39"/>
      <c r="BD444" s="39"/>
      <c r="BE444" s="39"/>
      <c r="BF444" s="40"/>
      <c r="BG444" s="39"/>
      <c r="BH444" s="39"/>
      <c r="BI444" s="39"/>
      <c r="BJ444" s="39"/>
      <c r="BK444" s="39"/>
      <c r="BL444" s="39"/>
      <c r="BM444" s="39"/>
      <c r="BN444" s="39"/>
      <c r="BO444" s="39"/>
      <c r="BP444" s="39"/>
      <c r="BQ444" s="39"/>
      <c r="BR444" s="39"/>
      <c r="BS444" s="39"/>
      <c r="BT444" s="39"/>
      <c r="BU444" s="39"/>
      <c r="BV444" s="39"/>
      <c r="BW444" s="39"/>
      <c r="BX444" s="39"/>
      <c r="BY444" s="39"/>
      <c r="BZ444" s="39"/>
      <c r="CA444" s="39"/>
    </row>
    <row r="445" spans="1:79" s="38" customFormat="1" ht="15.75" customHeight="1" x14ac:dyDescent="0.2">
      <c r="A445" s="67"/>
      <c r="L445" s="37"/>
      <c r="M445" s="37"/>
      <c r="N445" s="37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40"/>
      <c r="AU445" s="39"/>
      <c r="AV445" s="39"/>
      <c r="AW445" s="39"/>
      <c r="AX445" s="39"/>
      <c r="AY445" s="39"/>
      <c r="AZ445" s="39"/>
      <c r="BA445" s="39"/>
      <c r="BB445" s="39"/>
      <c r="BC445" s="39"/>
      <c r="BD445" s="39"/>
      <c r="BE445" s="39"/>
      <c r="BF445" s="40"/>
      <c r="BG445" s="39"/>
      <c r="BH445" s="39"/>
      <c r="BI445" s="39"/>
      <c r="BJ445" s="39"/>
      <c r="BK445" s="39"/>
      <c r="BL445" s="39"/>
      <c r="BM445" s="39"/>
      <c r="BN445" s="39"/>
      <c r="BO445" s="39"/>
      <c r="BP445" s="39"/>
      <c r="BQ445" s="39"/>
      <c r="BR445" s="39"/>
      <c r="BS445" s="39"/>
      <c r="BT445" s="39"/>
      <c r="BU445" s="39"/>
      <c r="BV445" s="39"/>
      <c r="BW445" s="39"/>
      <c r="BX445" s="39"/>
      <c r="BY445" s="39"/>
      <c r="BZ445" s="39"/>
      <c r="CA445" s="39"/>
    </row>
    <row r="446" spans="1:79" s="38" customFormat="1" ht="15.75" customHeight="1" x14ac:dyDescent="0.2">
      <c r="A446" s="67"/>
      <c r="L446" s="37"/>
      <c r="M446" s="37"/>
      <c r="N446" s="37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40"/>
      <c r="AU446" s="39"/>
      <c r="AV446" s="39"/>
      <c r="AW446" s="39"/>
      <c r="AX446" s="39"/>
      <c r="AY446" s="39"/>
      <c r="AZ446" s="39"/>
      <c r="BA446" s="39"/>
      <c r="BB446" s="39"/>
      <c r="BC446" s="39"/>
      <c r="BD446" s="39"/>
      <c r="BE446" s="39"/>
      <c r="BF446" s="40"/>
      <c r="BG446" s="39"/>
      <c r="BH446" s="39"/>
      <c r="BI446" s="39"/>
      <c r="BJ446" s="39"/>
      <c r="BK446" s="39"/>
      <c r="BL446" s="39"/>
      <c r="BM446" s="39"/>
      <c r="BN446" s="39"/>
      <c r="BO446" s="39"/>
      <c r="BP446" s="39"/>
      <c r="BQ446" s="39"/>
      <c r="BR446" s="39"/>
      <c r="BS446" s="39"/>
      <c r="BT446" s="39"/>
      <c r="BU446" s="39"/>
      <c r="BV446" s="39"/>
      <c r="BW446" s="39"/>
      <c r="BX446" s="39"/>
      <c r="BY446" s="39"/>
      <c r="BZ446" s="39"/>
      <c r="CA446" s="39"/>
    </row>
    <row r="447" spans="1:79" s="38" customFormat="1" ht="15.75" customHeight="1" x14ac:dyDescent="0.2">
      <c r="A447" s="67"/>
      <c r="L447" s="37"/>
      <c r="M447" s="37"/>
      <c r="N447" s="37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40"/>
      <c r="AU447" s="39"/>
      <c r="AV447" s="39"/>
      <c r="AW447" s="39"/>
      <c r="AX447" s="39"/>
      <c r="AY447" s="39"/>
      <c r="AZ447" s="39"/>
      <c r="BA447" s="39"/>
      <c r="BB447" s="39"/>
      <c r="BC447" s="39"/>
      <c r="BD447" s="39"/>
      <c r="BE447" s="39"/>
      <c r="BF447" s="40"/>
      <c r="BG447" s="39"/>
      <c r="BH447" s="39"/>
      <c r="BI447" s="39"/>
      <c r="BJ447" s="39"/>
      <c r="BK447" s="39"/>
      <c r="BL447" s="39"/>
      <c r="BM447" s="39"/>
      <c r="BN447" s="39"/>
      <c r="BO447" s="39"/>
      <c r="BP447" s="39"/>
      <c r="BQ447" s="39"/>
      <c r="BR447" s="39"/>
      <c r="BS447" s="39"/>
      <c r="BT447" s="39"/>
      <c r="BU447" s="39"/>
      <c r="BV447" s="39"/>
      <c r="BW447" s="39"/>
      <c r="BX447" s="39"/>
      <c r="BY447" s="39"/>
      <c r="BZ447" s="39"/>
      <c r="CA447" s="39"/>
    </row>
    <row r="448" spans="1:79" s="38" customFormat="1" ht="15.75" customHeight="1" x14ac:dyDescent="0.2">
      <c r="A448" s="67"/>
      <c r="L448" s="37"/>
      <c r="M448" s="37"/>
      <c r="N448" s="37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40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40"/>
      <c r="BG448" s="39"/>
      <c r="BH448" s="39"/>
      <c r="BI448" s="39"/>
      <c r="BJ448" s="39"/>
      <c r="BK448" s="39"/>
      <c r="BL448" s="39"/>
      <c r="BM448" s="39"/>
      <c r="BN448" s="39"/>
      <c r="BO448" s="39"/>
      <c r="BP448" s="39"/>
      <c r="BQ448" s="39"/>
      <c r="BR448" s="39"/>
      <c r="BS448" s="39"/>
      <c r="BT448" s="39"/>
      <c r="BU448" s="39"/>
      <c r="BV448" s="39"/>
      <c r="BW448" s="39"/>
      <c r="BX448" s="39"/>
      <c r="BY448" s="39"/>
      <c r="BZ448" s="39"/>
      <c r="CA448" s="39"/>
    </row>
    <row r="449" spans="1:79" s="38" customFormat="1" ht="15.75" customHeight="1" x14ac:dyDescent="0.2">
      <c r="A449" s="67"/>
      <c r="L449" s="37"/>
      <c r="M449" s="37"/>
      <c r="N449" s="37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40"/>
      <c r="AU449" s="39"/>
      <c r="AV449" s="39"/>
      <c r="AW449" s="39"/>
      <c r="AX449" s="39"/>
      <c r="AY449" s="39"/>
      <c r="AZ449" s="39"/>
      <c r="BA449" s="39"/>
      <c r="BB449" s="39"/>
      <c r="BC449" s="39"/>
      <c r="BD449" s="39"/>
      <c r="BE449" s="39"/>
      <c r="BF449" s="40"/>
      <c r="BG449" s="39"/>
      <c r="BH449" s="39"/>
      <c r="BI449" s="39"/>
      <c r="BJ449" s="39"/>
      <c r="BK449" s="39"/>
      <c r="BL449" s="39"/>
      <c r="BM449" s="39"/>
      <c r="BN449" s="39"/>
      <c r="BO449" s="39"/>
      <c r="BP449" s="39"/>
      <c r="BQ449" s="39"/>
      <c r="BR449" s="39"/>
      <c r="BS449" s="39"/>
      <c r="BT449" s="39"/>
      <c r="BU449" s="39"/>
      <c r="BV449" s="39"/>
      <c r="BW449" s="39"/>
      <c r="BX449" s="39"/>
      <c r="BY449" s="39"/>
      <c r="BZ449" s="39"/>
      <c r="CA449" s="39"/>
    </row>
    <row r="450" spans="1:79" s="38" customFormat="1" ht="15.75" customHeight="1" x14ac:dyDescent="0.2">
      <c r="A450" s="67"/>
      <c r="L450" s="37"/>
      <c r="M450" s="37"/>
      <c r="N450" s="37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40"/>
      <c r="AU450" s="39"/>
      <c r="AV450" s="39"/>
      <c r="AW450" s="39"/>
      <c r="AX450" s="39"/>
      <c r="AY450" s="39"/>
      <c r="AZ450" s="39"/>
      <c r="BA450" s="39"/>
      <c r="BB450" s="39"/>
      <c r="BC450" s="39"/>
      <c r="BD450" s="39"/>
      <c r="BE450" s="39"/>
      <c r="BF450" s="40"/>
      <c r="BG450" s="39"/>
      <c r="BH450" s="39"/>
      <c r="BI450" s="39"/>
      <c r="BJ450" s="39"/>
      <c r="BK450" s="39"/>
      <c r="BL450" s="39"/>
      <c r="BM450" s="39"/>
      <c r="BN450" s="39"/>
      <c r="BO450" s="39"/>
      <c r="BP450" s="39"/>
      <c r="BQ450" s="39"/>
      <c r="BR450" s="39"/>
      <c r="BS450" s="39"/>
      <c r="BT450" s="39"/>
      <c r="BU450" s="39"/>
      <c r="BV450" s="39"/>
      <c r="BW450" s="39"/>
      <c r="BX450" s="39"/>
      <c r="BY450" s="39"/>
      <c r="BZ450" s="39"/>
      <c r="CA450" s="39"/>
    </row>
    <row r="451" spans="1:79" s="38" customFormat="1" ht="15.75" customHeight="1" x14ac:dyDescent="0.2">
      <c r="A451" s="67"/>
      <c r="L451" s="37"/>
      <c r="M451" s="37"/>
      <c r="N451" s="37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40"/>
      <c r="AU451" s="39"/>
      <c r="AV451" s="39"/>
      <c r="AW451" s="39"/>
      <c r="AX451" s="39"/>
      <c r="AY451" s="39"/>
      <c r="AZ451" s="39"/>
      <c r="BA451" s="39"/>
      <c r="BB451" s="39"/>
      <c r="BC451" s="39"/>
      <c r="BD451" s="39"/>
      <c r="BE451" s="39"/>
      <c r="BF451" s="40"/>
      <c r="BG451" s="39"/>
      <c r="BH451" s="39"/>
      <c r="BI451" s="39"/>
      <c r="BJ451" s="39"/>
      <c r="BK451" s="39"/>
      <c r="BL451" s="39"/>
      <c r="BM451" s="39"/>
      <c r="BN451" s="39"/>
      <c r="BO451" s="39"/>
      <c r="BP451" s="39"/>
      <c r="BQ451" s="39"/>
      <c r="BR451" s="39"/>
      <c r="BS451" s="39"/>
      <c r="BT451" s="39"/>
      <c r="BU451" s="39"/>
      <c r="BV451" s="39"/>
      <c r="BW451" s="39"/>
      <c r="BX451" s="39"/>
      <c r="BY451" s="39"/>
      <c r="BZ451" s="39"/>
      <c r="CA451" s="39"/>
    </row>
    <row r="452" spans="1:79" s="38" customFormat="1" ht="15.75" customHeight="1" x14ac:dyDescent="0.2">
      <c r="A452" s="67"/>
      <c r="L452" s="37"/>
      <c r="M452" s="37"/>
      <c r="N452" s="37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40"/>
      <c r="AU452" s="39"/>
      <c r="AV452" s="39"/>
      <c r="AW452" s="39"/>
      <c r="AX452" s="39"/>
      <c r="AY452" s="39"/>
      <c r="AZ452" s="39"/>
      <c r="BA452" s="39"/>
      <c r="BB452" s="39"/>
      <c r="BC452" s="39"/>
      <c r="BD452" s="39"/>
      <c r="BE452" s="39"/>
      <c r="BF452" s="40"/>
      <c r="BG452" s="39"/>
      <c r="BH452" s="39"/>
      <c r="BI452" s="39"/>
      <c r="BJ452" s="39"/>
      <c r="BK452" s="39"/>
      <c r="BL452" s="39"/>
      <c r="BM452" s="39"/>
      <c r="BN452" s="39"/>
      <c r="BO452" s="39"/>
      <c r="BP452" s="39"/>
      <c r="BQ452" s="39"/>
      <c r="BR452" s="39"/>
      <c r="BS452" s="39"/>
      <c r="BT452" s="39"/>
      <c r="BU452" s="39"/>
      <c r="BV452" s="39"/>
      <c r="BW452" s="39"/>
      <c r="BX452" s="39"/>
      <c r="BY452" s="39"/>
      <c r="BZ452" s="39"/>
      <c r="CA452" s="39"/>
    </row>
    <row r="453" spans="1:79" s="38" customFormat="1" ht="15.75" customHeight="1" x14ac:dyDescent="0.2">
      <c r="A453" s="67"/>
      <c r="L453" s="37"/>
      <c r="M453" s="37"/>
      <c r="N453" s="37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40"/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40"/>
      <c r="BG453" s="39"/>
      <c r="BH453" s="39"/>
      <c r="BI453" s="39"/>
      <c r="BJ453" s="39"/>
      <c r="BK453" s="39"/>
      <c r="BL453" s="39"/>
      <c r="BM453" s="39"/>
      <c r="BN453" s="39"/>
      <c r="BO453" s="39"/>
      <c r="BP453" s="39"/>
      <c r="BQ453" s="39"/>
      <c r="BR453" s="39"/>
      <c r="BS453" s="39"/>
      <c r="BT453" s="39"/>
      <c r="BU453" s="39"/>
      <c r="BV453" s="39"/>
      <c r="BW453" s="39"/>
      <c r="BX453" s="39"/>
      <c r="BY453" s="39"/>
      <c r="BZ453" s="39"/>
      <c r="CA453" s="39"/>
    </row>
    <row r="454" spans="1:79" s="38" customFormat="1" ht="15.75" customHeight="1" x14ac:dyDescent="0.2">
      <c r="A454" s="67"/>
      <c r="L454" s="37"/>
      <c r="M454" s="37"/>
      <c r="N454" s="37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40"/>
      <c r="AU454" s="39"/>
      <c r="AV454" s="39"/>
      <c r="AW454" s="39"/>
      <c r="AX454" s="39"/>
      <c r="AY454" s="39"/>
      <c r="AZ454" s="39"/>
      <c r="BA454" s="39"/>
      <c r="BB454" s="39"/>
      <c r="BC454" s="39"/>
      <c r="BD454" s="39"/>
      <c r="BE454" s="39"/>
      <c r="BF454" s="40"/>
      <c r="BG454" s="39"/>
      <c r="BH454" s="39"/>
      <c r="BI454" s="39"/>
      <c r="BJ454" s="39"/>
      <c r="BK454" s="39"/>
      <c r="BL454" s="39"/>
      <c r="BM454" s="39"/>
      <c r="BN454" s="39"/>
      <c r="BO454" s="39"/>
      <c r="BP454" s="39"/>
      <c r="BQ454" s="39"/>
      <c r="BR454" s="39"/>
      <c r="BS454" s="39"/>
      <c r="BT454" s="39"/>
      <c r="BU454" s="39"/>
      <c r="BV454" s="39"/>
      <c r="BW454" s="39"/>
      <c r="BX454" s="39"/>
      <c r="BY454" s="39"/>
      <c r="BZ454" s="39"/>
      <c r="CA454" s="39"/>
    </row>
    <row r="455" spans="1:79" s="38" customFormat="1" ht="15.75" customHeight="1" x14ac:dyDescent="0.2">
      <c r="A455" s="67"/>
      <c r="L455" s="37"/>
      <c r="M455" s="37"/>
      <c r="N455" s="37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40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40"/>
      <c r="BG455" s="39"/>
      <c r="BH455" s="39"/>
      <c r="BI455" s="39"/>
      <c r="BJ455" s="39"/>
      <c r="BK455" s="39"/>
      <c r="BL455" s="39"/>
      <c r="BM455" s="39"/>
      <c r="BN455" s="39"/>
      <c r="BO455" s="39"/>
      <c r="BP455" s="39"/>
      <c r="BQ455" s="39"/>
      <c r="BR455" s="39"/>
      <c r="BS455" s="39"/>
      <c r="BT455" s="39"/>
      <c r="BU455" s="39"/>
      <c r="BV455" s="39"/>
      <c r="BW455" s="39"/>
      <c r="BX455" s="39"/>
      <c r="BY455" s="39"/>
      <c r="BZ455" s="39"/>
      <c r="CA455" s="39"/>
    </row>
    <row r="456" spans="1:79" s="38" customFormat="1" ht="15.75" customHeight="1" x14ac:dyDescent="0.2">
      <c r="A456" s="67"/>
      <c r="L456" s="37"/>
      <c r="M456" s="37"/>
      <c r="N456" s="37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40"/>
      <c r="AU456" s="39"/>
      <c r="AV456" s="39"/>
      <c r="AW456" s="39"/>
      <c r="AX456" s="39"/>
      <c r="AY456" s="39"/>
      <c r="AZ456" s="39"/>
      <c r="BA456" s="39"/>
      <c r="BB456" s="39"/>
      <c r="BC456" s="39"/>
      <c r="BD456" s="39"/>
      <c r="BE456" s="39"/>
      <c r="BF456" s="40"/>
      <c r="BG456" s="39"/>
      <c r="BH456" s="39"/>
      <c r="BI456" s="39"/>
      <c r="BJ456" s="39"/>
      <c r="BK456" s="39"/>
      <c r="BL456" s="39"/>
      <c r="BM456" s="39"/>
      <c r="BN456" s="39"/>
      <c r="BO456" s="39"/>
      <c r="BP456" s="39"/>
      <c r="BQ456" s="39"/>
      <c r="BR456" s="39"/>
      <c r="BS456" s="39"/>
      <c r="BT456" s="39"/>
      <c r="BU456" s="39"/>
      <c r="BV456" s="39"/>
      <c r="BW456" s="39"/>
      <c r="BX456" s="39"/>
      <c r="BY456" s="39"/>
      <c r="BZ456" s="39"/>
      <c r="CA456" s="39"/>
    </row>
    <row r="457" spans="1:79" s="38" customFormat="1" ht="15.75" customHeight="1" x14ac:dyDescent="0.2">
      <c r="A457" s="67"/>
      <c r="L457" s="37"/>
      <c r="M457" s="37"/>
      <c r="N457" s="37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40"/>
      <c r="AU457" s="39"/>
      <c r="AV457" s="39"/>
      <c r="AW457" s="39"/>
      <c r="AX457" s="39"/>
      <c r="AY457" s="39"/>
      <c r="AZ457" s="39"/>
      <c r="BA457" s="39"/>
      <c r="BB457" s="39"/>
      <c r="BC457" s="39"/>
      <c r="BD457" s="39"/>
      <c r="BE457" s="39"/>
      <c r="BF457" s="40"/>
      <c r="BG457" s="39"/>
      <c r="BH457" s="39"/>
      <c r="BI457" s="39"/>
      <c r="BJ457" s="39"/>
      <c r="BK457" s="39"/>
      <c r="BL457" s="39"/>
      <c r="BM457" s="39"/>
      <c r="BN457" s="39"/>
      <c r="BO457" s="39"/>
      <c r="BP457" s="39"/>
      <c r="BQ457" s="39"/>
      <c r="BR457" s="39"/>
      <c r="BS457" s="39"/>
      <c r="BT457" s="39"/>
      <c r="BU457" s="39"/>
      <c r="BV457" s="39"/>
      <c r="BW457" s="39"/>
      <c r="BX457" s="39"/>
      <c r="BY457" s="39"/>
      <c r="BZ457" s="39"/>
      <c r="CA457" s="39"/>
    </row>
    <row r="458" spans="1:79" s="38" customFormat="1" ht="15.75" customHeight="1" x14ac:dyDescent="0.2">
      <c r="A458" s="67"/>
      <c r="L458" s="37"/>
      <c r="M458" s="37"/>
      <c r="N458" s="37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40"/>
      <c r="AU458" s="39"/>
      <c r="AV458" s="39"/>
      <c r="AW458" s="39"/>
      <c r="AX458" s="39"/>
      <c r="AY458" s="39"/>
      <c r="AZ458" s="39"/>
      <c r="BA458" s="39"/>
      <c r="BB458" s="39"/>
      <c r="BC458" s="39"/>
      <c r="BD458" s="39"/>
      <c r="BE458" s="39"/>
      <c r="BF458" s="40"/>
      <c r="BG458" s="39"/>
      <c r="BH458" s="39"/>
      <c r="BI458" s="39"/>
      <c r="BJ458" s="39"/>
      <c r="BK458" s="39"/>
      <c r="BL458" s="39"/>
      <c r="BM458" s="39"/>
      <c r="BN458" s="39"/>
      <c r="BO458" s="39"/>
      <c r="BP458" s="39"/>
      <c r="BQ458" s="39"/>
      <c r="BR458" s="39"/>
      <c r="BS458" s="39"/>
      <c r="BT458" s="39"/>
      <c r="BU458" s="39"/>
      <c r="BV458" s="39"/>
      <c r="BW458" s="39"/>
      <c r="BX458" s="39"/>
      <c r="BY458" s="39"/>
      <c r="BZ458" s="39"/>
      <c r="CA458" s="39"/>
    </row>
    <row r="459" spans="1:79" s="38" customFormat="1" ht="15.75" customHeight="1" x14ac:dyDescent="0.2">
      <c r="A459" s="67"/>
      <c r="L459" s="37"/>
      <c r="M459" s="37"/>
      <c r="N459" s="37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40"/>
      <c r="AU459" s="39"/>
      <c r="AV459" s="39"/>
      <c r="AW459" s="39"/>
      <c r="AX459" s="39"/>
      <c r="AY459" s="39"/>
      <c r="AZ459" s="39"/>
      <c r="BA459" s="39"/>
      <c r="BB459" s="39"/>
      <c r="BC459" s="39"/>
      <c r="BD459" s="39"/>
      <c r="BE459" s="39"/>
      <c r="BF459" s="40"/>
      <c r="BG459" s="39"/>
      <c r="BH459" s="39"/>
      <c r="BI459" s="39"/>
      <c r="BJ459" s="39"/>
      <c r="BK459" s="39"/>
      <c r="BL459" s="39"/>
      <c r="BM459" s="39"/>
      <c r="BN459" s="39"/>
      <c r="BO459" s="39"/>
      <c r="BP459" s="39"/>
      <c r="BQ459" s="39"/>
      <c r="BR459" s="39"/>
      <c r="BS459" s="39"/>
      <c r="BT459" s="39"/>
      <c r="BU459" s="39"/>
      <c r="BV459" s="39"/>
      <c r="BW459" s="39"/>
      <c r="BX459" s="39"/>
      <c r="BY459" s="39"/>
      <c r="BZ459" s="39"/>
      <c r="CA459" s="39"/>
    </row>
    <row r="460" spans="1:79" s="38" customFormat="1" ht="15.75" customHeight="1" x14ac:dyDescent="0.2">
      <c r="A460" s="67"/>
      <c r="L460" s="37"/>
      <c r="M460" s="37"/>
      <c r="N460" s="37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40"/>
      <c r="AU460" s="39"/>
      <c r="AV460" s="39"/>
      <c r="AW460" s="39"/>
      <c r="AX460" s="39"/>
      <c r="AY460" s="39"/>
      <c r="AZ460" s="39"/>
      <c r="BA460" s="39"/>
      <c r="BB460" s="39"/>
      <c r="BC460" s="39"/>
      <c r="BD460" s="39"/>
      <c r="BE460" s="39"/>
      <c r="BF460" s="40"/>
      <c r="BG460" s="39"/>
      <c r="BH460" s="39"/>
      <c r="BI460" s="39"/>
      <c r="BJ460" s="39"/>
      <c r="BK460" s="39"/>
      <c r="BL460" s="39"/>
      <c r="BM460" s="39"/>
      <c r="BN460" s="39"/>
      <c r="BO460" s="39"/>
      <c r="BP460" s="39"/>
      <c r="BQ460" s="39"/>
      <c r="BR460" s="39"/>
      <c r="BS460" s="39"/>
      <c r="BT460" s="39"/>
      <c r="BU460" s="39"/>
      <c r="BV460" s="39"/>
      <c r="BW460" s="39"/>
      <c r="BX460" s="39"/>
      <c r="BY460" s="39"/>
      <c r="BZ460" s="39"/>
      <c r="CA460" s="39"/>
    </row>
    <row r="461" spans="1:79" s="38" customFormat="1" ht="15.75" customHeight="1" x14ac:dyDescent="0.2">
      <c r="A461" s="67"/>
      <c r="L461" s="37"/>
      <c r="M461" s="37"/>
      <c r="N461" s="37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40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  <c r="BE461" s="39"/>
      <c r="BF461" s="40"/>
      <c r="BG461" s="39"/>
      <c r="BH461" s="39"/>
      <c r="BI461" s="39"/>
      <c r="BJ461" s="39"/>
      <c r="BK461" s="39"/>
      <c r="BL461" s="39"/>
      <c r="BM461" s="39"/>
      <c r="BN461" s="39"/>
      <c r="BO461" s="39"/>
      <c r="BP461" s="39"/>
      <c r="BQ461" s="39"/>
      <c r="BR461" s="39"/>
      <c r="BS461" s="39"/>
      <c r="BT461" s="39"/>
      <c r="BU461" s="39"/>
      <c r="BV461" s="39"/>
      <c r="BW461" s="39"/>
      <c r="BX461" s="39"/>
      <c r="BY461" s="39"/>
      <c r="BZ461" s="39"/>
      <c r="CA461" s="39"/>
    </row>
    <row r="462" spans="1:79" s="38" customFormat="1" ht="15.75" customHeight="1" x14ac:dyDescent="0.2">
      <c r="A462" s="67"/>
      <c r="L462" s="37"/>
      <c r="M462" s="37"/>
      <c r="N462" s="37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40"/>
      <c r="AU462" s="39"/>
      <c r="AV462" s="39"/>
      <c r="AW462" s="39"/>
      <c r="AX462" s="39"/>
      <c r="AY462" s="39"/>
      <c r="AZ462" s="39"/>
      <c r="BA462" s="39"/>
      <c r="BB462" s="39"/>
      <c r="BC462" s="39"/>
      <c r="BD462" s="39"/>
      <c r="BE462" s="39"/>
      <c r="BF462" s="40"/>
      <c r="BG462" s="39"/>
      <c r="BH462" s="39"/>
      <c r="BI462" s="39"/>
      <c r="BJ462" s="39"/>
      <c r="BK462" s="39"/>
      <c r="BL462" s="39"/>
      <c r="BM462" s="39"/>
      <c r="BN462" s="39"/>
      <c r="BO462" s="39"/>
      <c r="BP462" s="39"/>
      <c r="BQ462" s="39"/>
      <c r="BR462" s="39"/>
      <c r="BS462" s="39"/>
      <c r="BT462" s="39"/>
      <c r="BU462" s="39"/>
      <c r="BV462" s="39"/>
      <c r="BW462" s="39"/>
      <c r="BX462" s="39"/>
      <c r="BY462" s="39"/>
      <c r="BZ462" s="39"/>
      <c r="CA462" s="39"/>
    </row>
    <row r="463" spans="1:79" s="38" customFormat="1" ht="15.75" customHeight="1" x14ac:dyDescent="0.2">
      <c r="A463" s="67"/>
      <c r="L463" s="37"/>
      <c r="M463" s="37"/>
      <c r="N463" s="37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40"/>
      <c r="AU463" s="39"/>
      <c r="AV463" s="39"/>
      <c r="AW463" s="39"/>
      <c r="AX463" s="39"/>
      <c r="AY463" s="39"/>
      <c r="AZ463" s="39"/>
      <c r="BA463" s="39"/>
      <c r="BB463" s="39"/>
      <c r="BC463" s="39"/>
      <c r="BD463" s="39"/>
      <c r="BE463" s="39"/>
      <c r="BF463" s="40"/>
      <c r="BG463" s="39"/>
      <c r="BH463" s="39"/>
      <c r="BI463" s="39"/>
      <c r="BJ463" s="39"/>
      <c r="BK463" s="39"/>
      <c r="BL463" s="39"/>
      <c r="BM463" s="39"/>
      <c r="BN463" s="39"/>
      <c r="BO463" s="39"/>
      <c r="BP463" s="39"/>
      <c r="BQ463" s="39"/>
      <c r="BR463" s="39"/>
      <c r="BS463" s="39"/>
      <c r="BT463" s="39"/>
      <c r="BU463" s="39"/>
      <c r="BV463" s="39"/>
      <c r="BW463" s="39"/>
      <c r="BX463" s="39"/>
      <c r="BY463" s="39"/>
      <c r="BZ463" s="39"/>
      <c r="CA463" s="39"/>
    </row>
    <row r="464" spans="1:79" s="38" customFormat="1" ht="15.75" customHeight="1" x14ac:dyDescent="0.2">
      <c r="A464" s="67"/>
      <c r="L464" s="37"/>
      <c r="M464" s="37"/>
      <c r="N464" s="37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40"/>
      <c r="AU464" s="39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40"/>
      <c r="BG464" s="39"/>
      <c r="BH464" s="39"/>
      <c r="BI464" s="39"/>
      <c r="BJ464" s="39"/>
      <c r="BK464" s="39"/>
      <c r="BL464" s="39"/>
      <c r="BM464" s="39"/>
      <c r="BN464" s="39"/>
      <c r="BO464" s="39"/>
      <c r="BP464" s="39"/>
      <c r="BQ464" s="39"/>
      <c r="BR464" s="39"/>
      <c r="BS464" s="39"/>
      <c r="BT464" s="39"/>
      <c r="BU464" s="39"/>
      <c r="BV464" s="39"/>
      <c r="BW464" s="39"/>
      <c r="BX464" s="39"/>
      <c r="BY464" s="39"/>
      <c r="BZ464" s="39"/>
      <c r="CA464" s="39"/>
    </row>
    <row r="465" spans="1:79" s="38" customFormat="1" ht="15.75" customHeight="1" x14ac:dyDescent="0.2">
      <c r="A465" s="67"/>
      <c r="L465" s="37"/>
      <c r="M465" s="37"/>
      <c r="N465" s="37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40"/>
      <c r="AU465" s="39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40"/>
      <c r="BG465" s="39"/>
      <c r="BH465" s="39"/>
      <c r="BI465" s="39"/>
      <c r="BJ465" s="39"/>
      <c r="BK465" s="39"/>
      <c r="BL465" s="39"/>
      <c r="BM465" s="39"/>
      <c r="BN465" s="39"/>
      <c r="BO465" s="39"/>
      <c r="BP465" s="39"/>
      <c r="BQ465" s="39"/>
      <c r="BR465" s="39"/>
      <c r="BS465" s="39"/>
      <c r="BT465" s="39"/>
      <c r="BU465" s="39"/>
      <c r="BV465" s="39"/>
      <c r="BW465" s="39"/>
      <c r="BX465" s="39"/>
      <c r="BY465" s="39"/>
      <c r="BZ465" s="39"/>
      <c r="CA465" s="39"/>
    </row>
    <row r="466" spans="1:79" s="38" customFormat="1" ht="15.75" customHeight="1" x14ac:dyDescent="0.2">
      <c r="A466" s="67"/>
      <c r="L466" s="37"/>
      <c r="M466" s="37"/>
      <c r="N466" s="37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40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40"/>
      <c r="BG466" s="39"/>
      <c r="BH466" s="39"/>
      <c r="BI466" s="39"/>
      <c r="BJ466" s="39"/>
      <c r="BK466" s="39"/>
      <c r="BL466" s="39"/>
      <c r="BM466" s="39"/>
      <c r="BN466" s="39"/>
      <c r="BO466" s="39"/>
      <c r="BP466" s="39"/>
      <c r="BQ466" s="39"/>
      <c r="BR466" s="39"/>
      <c r="BS466" s="39"/>
      <c r="BT466" s="39"/>
      <c r="BU466" s="39"/>
      <c r="BV466" s="39"/>
      <c r="BW466" s="39"/>
      <c r="BX466" s="39"/>
      <c r="BY466" s="39"/>
      <c r="BZ466" s="39"/>
      <c r="CA466" s="39"/>
    </row>
    <row r="467" spans="1:79" s="38" customFormat="1" ht="15.75" customHeight="1" x14ac:dyDescent="0.2">
      <c r="A467" s="67"/>
      <c r="L467" s="37"/>
      <c r="M467" s="37"/>
      <c r="N467" s="37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40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40"/>
      <c r="BG467" s="39"/>
      <c r="BH467" s="39"/>
      <c r="BI467" s="39"/>
      <c r="BJ467" s="39"/>
      <c r="BK467" s="39"/>
      <c r="BL467" s="39"/>
      <c r="BM467" s="39"/>
      <c r="BN467" s="39"/>
      <c r="BO467" s="39"/>
      <c r="BP467" s="39"/>
      <c r="BQ467" s="39"/>
      <c r="BR467" s="39"/>
      <c r="BS467" s="39"/>
      <c r="BT467" s="39"/>
      <c r="BU467" s="39"/>
      <c r="BV467" s="39"/>
      <c r="BW467" s="39"/>
      <c r="BX467" s="39"/>
      <c r="BY467" s="39"/>
      <c r="BZ467" s="39"/>
      <c r="CA467" s="39"/>
    </row>
    <row r="468" spans="1:79" s="38" customFormat="1" ht="15.75" customHeight="1" x14ac:dyDescent="0.2">
      <c r="A468" s="67"/>
      <c r="L468" s="37"/>
      <c r="M468" s="37"/>
      <c r="N468" s="37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40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40"/>
      <c r="BG468" s="39"/>
      <c r="BH468" s="39"/>
      <c r="BI468" s="39"/>
      <c r="BJ468" s="39"/>
      <c r="BK468" s="39"/>
      <c r="BL468" s="39"/>
      <c r="BM468" s="39"/>
      <c r="BN468" s="39"/>
      <c r="BO468" s="39"/>
      <c r="BP468" s="39"/>
      <c r="BQ468" s="39"/>
      <c r="BR468" s="39"/>
      <c r="BS468" s="39"/>
      <c r="BT468" s="39"/>
      <c r="BU468" s="39"/>
      <c r="BV468" s="39"/>
      <c r="BW468" s="39"/>
      <c r="BX468" s="39"/>
      <c r="BY468" s="39"/>
      <c r="BZ468" s="39"/>
      <c r="CA468" s="39"/>
    </row>
    <row r="469" spans="1:79" s="38" customFormat="1" ht="15.75" customHeight="1" x14ac:dyDescent="0.2">
      <c r="A469" s="67"/>
      <c r="L469" s="37"/>
      <c r="M469" s="37"/>
      <c r="N469" s="37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40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40"/>
      <c r="BG469" s="39"/>
      <c r="BH469" s="39"/>
      <c r="BI469" s="39"/>
      <c r="BJ469" s="39"/>
      <c r="BK469" s="39"/>
      <c r="BL469" s="39"/>
      <c r="BM469" s="39"/>
      <c r="BN469" s="39"/>
      <c r="BO469" s="39"/>
      <c r="BP469" s="39"/>
      <c r="BQ469" s="39"/>
      <c r="BR469" s="39"/>
      <c r="BS469" s="39"/>
      <c r="BT469" s="39"/>
      <c r="BU469" s="39"/>
      <c r="BV469" s="39"/>
      <c r="BW469" s="39"/>
      <c r="BX469" s="39"/>
      <c r="BY469" s="39"/>
      <c r="BZ469" s="39"/>
      <c r="CA469" s="39"/>
    </row>
    <row r="470" spans="1:79" s="38" customFormat="1" ht="15.75" customHeight="1" x14ac:dyDescent="0.2">
      <c r="A470" s="67"/>
      <c r="L470" s="37"/>
      <c r="M470" s="37"/>
      <c r="N470" s="37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40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40"/>
      <c r="BG470" s="39"/>
      <c r="BH470" s="39"/>
      <c r="BI470" s="39"/>
      <c r="BJ470" s="39"/>
      <c r="BK470" s="39"/>
      <c r="BL470" s="39"/>
      <c r="BM470" s="39"/>
      <c r="BN470" s="39"/>
      <c r="BO470" s="39"/>
      <c r="BP470" s="39"/>
      <c r="BQ470" s="39"/>
      <c r="BR470" s="39"/>
      <c r="BS470" s="39"/>
      <c r="BT470" s="39"/>
      <c r="BU470" s="39"/>
      <c r="BV470" s="39"/>
      <c r="BW470" s="39"/>
      <c r="BX470" s="39"/>
      <c r="BY470" s="39"/>
      <c r="BZ470" s="39"/>
      <c r="CA470" s="39"/>
    </row>
    <row r="471" spans="1:79" s="38" customFormat="1" ht="15.75" customHeight="1" x14ac:dyDescent="0.2">
      <c r="A471" s="67"/>
      <c r="L471" s="37"/>
      <c r="M471" s="37"/>
      <c r="N471" s="37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40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40"/>
      <c r="BG471" s="39"/>
      <c r="BH471" s="39"/>
      <c r="BI471" s="39"/>
      <c r="BJ471" s="39"/>
      <c r="BK471" s="39"/>
      <c r="BL471" s="39"/>
      <c r="BM471" s="39"/>
      <c r="BN471" s="39"/>
      <c r="BO471" s="39"/>
      <c r="BP471" s="39"/>
      <c r="BQ471" s="39"/>
      <c r="BR471" s="39"/>
      <c r="BS471" s="39"/>
      <c r="BT471" s="39"/>
      <c r="BU471" s="39"/>
      <c r="BV471" s="39"/>
      <c r="BW471" s="39"/>
      <c r="BX471" s="39"/>
      <c r="BY471" s="39"/>
      <c r="BZ471" s="39"/>
      <c r="CA471" s="39"/>
    </row>
    <row r="472" spans="1:79" s="38" customFormat="1" ht="15.75" customHeight="1" x14ac:dyDescent="0.2">
      <c r="A472" s="67"/>
      <c r="L472" s="37"/>
      <c r="M472" s="37"/>
      <c r="N472" s="37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40"/>
      <c r="AU472" s="39"/>
      <c r="AV472" s="39"/>
      <c r="AW472" s="39"/>
      <c r="AX472" s="39"/>
      <c r="AY472" s="39"/>
      <c r="AZ472" s="39"/>
      <c r="BA472" s="39"/>
      <c r="BB472" s="39"/>
      <c r="BC472" s="39"/>
      <c r="BD472" s="39"/>
      <c r="BE472" s="39"/>
      <c r="BF472" s="40"/>
      <c r="BG472" s="39"/>
      <c r="BH472" s="39"/>
      <c r="BI472" s="39"/>
      <c r="BJ472" s="39"/>
      <c r="BK472" s="39"/>
      <c r="BL472" s="39"/>
      <c r="BM472" s="39"/>
      <c r="BN472" s="39"/>
      <c r="BO472" s="39"/>
      <c r="BP472" s="39"/>
      <c r="BQ472" s="39"/>
      <c r="BR472" s="39"/>
      <c r="BS472" s="39"/>
      <c r="BT472" s="39"/>
      <c r="BU472" s="39"/>
      <c r="BV472" s="39"/>
      <c r="BW472" s="39"/>
      <c r="BX472" s="39"/>
      <c r="BY472" s="39"/>
      <c r="BZ472" s="39"/>
      <c r="CA472" s="39"/>
    </row>
    <row r="473" spans="1:79" s="38" customFormat="1" ht="15.75" customHeight="1" x14ac:dyDescent="0.2">
      <c r="A473" s="67"/>
      <c r="L473" s="37"/>
      <c r="M473" s="37"/>
      <c r="N473" s="37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40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40"/>
      <c r="BG473" s="39"/>
      <c r="BH473" s="39"/>
      <c r="BI473" s="39"/>
      <c r="BJ473" s="39"/>
      <c r="BK473" s="39"/>
      <c r="BL473" s="39"/>
      <c r="BM473" s="39"/>
      <c r="BN473" s="39"/>
      <c r="BO473" s="39"/>
      <c r="BP473" s="39"/>
      <c r="BQ473" s="39"/>
      <c r="BR473" s="39"/>
      <c r="BS473" s="39"/>
      <c r="BT473" s="39"/>
      <c r="BU473" s="39"/>
      <c r="BV473" s="39"/>
      <c r="BW473" s="39"/>
      <c r="BX473" s="39"/>
      <c r="BY473" s="39"/>
      <c r="BZ473" s="39"/>
      <c r="CA473" s="39"/>
    </row>
    <row r="474" spans="1:79" s="38" customFormat="1" ht="15.75" customHeight="1" x14ac:dyDescent="0.2">
      <c r="A474" s="67"/>
      <c r="L474" s="37"/>
      <c r="M474" s="37"/>
      <c r="N474" s="37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40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40"/>
      <c r="BG474" s="39"/>
      <c r="BH474" s="39"/>
      <c r="BI474" s="39"/>
      <c r="BJ474" s="39"/>
      <c r="BK474" s="39"/>
      <c r="BL474" s="39"/>
      <c r="BM474" s="39"/>
      <c r="BN474" s="39"/>
      <c r="BO474" s="39"/>
      <c r="BP474" s="39"/>
      <c r="BQ474" s="39"/>
      <c r="BR474" s="39"/>
      <c r="BS474" s="39"/>
      <c r="BT474" s="39"/>
      <c r="BU474" s="39"/>
      <c r="BV474" s="39"/>
      <c r="BW474" s="39"/>
      <c r="BX474" s="39"/>
      <c r="BY474" s="39"/>
      <c r="BZ474" s="39"/>
      <c r="CA474" s="39"/>
    </row>
    <row r="475" spans="1:79" s="38" customFormat="1" ht="15.75" customHeight="1" x14ac:dyDescent="0.2">
      <c r="A475" s="67"/>
      <c r="L475" s="37"/>
      <c r="M475" s="37"/>
      <c r="N475" s="37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40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40"/>
      <c r="BG475" s="39"/>
      <c r="BH475" s="39"/>
      <c r="BI475" s="39"/>
      <c r="BJ475" s="39"/>
      <c r="BK475" s="39"/>
      <c r="BL475" s="39"/>
      <c r="BM475" s="39"/>
      <c r="BN475" s="39"/>
      <c r="BO475" s="39"/>
      <c r="BP475" s="39"/>
      <c r="BQ475" s="39"/>
      <c r="BR475" s="39"/>
      <c r="BS475" s="39"/>
      <c r="BT475" s="39"/>
      <c r="BU475" s="39"/>
      <c r="BV475" s="39"/>
      <c r="BW475" s="39"/>
      <c r="BX475" s="39"/>
      <c r="BY475" s="39"/>
      <c r="BZ475" s="39"/>
      <c r="CA475" s="39"/>
    </row>
    <row r="476" spans="1:79" s="38" customFormat="1" ht="15.75" customHeight="1" x14ac:dyDescent="0.2">
      <c r="A476" s="67"/>
      <c r="L476" s="37"/>
      <c r="M476" s="37"/>
      <c r="N476" s="37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40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40"/>
      <c r="BG476" s="39"/>
      <c r="BH476" s="39"/>
      <c r="BI476" s="39"/>
      <c r="BJ476" s="39"/>
      <c r="BK476" s="39"/>
      <c r="BL476" s="39"/>
      <c r="BM476" s="39"/>
      <c r="BN476" s="39"/>
      <c r="BO476" s="39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</row>
    <row r="477" spans="1:79" s="38" customFormat="1" ht="15.75" customHeight="1" x14ac:dyDescent="0.2">
      <c r="A477" s="67"/>
      <c r="L477" s="37"/>
      <c r="M477" s="37"/>
      <c r="N477" s="37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40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40"/>
      <c r="BG477" s="39"/>
      <c r="BH477" s="39"/>
      <c r="BI477" s="39"/>
      <c r="BJ477" s="39"/>
      <c r="BK477" s="39"/>
      <c r="BL477" s="39"/>
      <c r="BM477" s="39"/>
      <c r="BN477" s="39"/>
      <c r="BO477" s="39"/>
      <c r="BP477" s="39"/>
      <c r="BQ477" s="39"/>
      <c r="BR477" s="39"/>
      <c r="BS477" s="39"/>
      <c r="BT477" s="39"/>
      <c r="BU477" s="39"/>
      <c r="BV477" s="39"/>
      <c r="BW477" s="39"/>
      <c r="BX477" s="39"/>
      <c r="BY477" s="39"/>
      <c r="BZ477" s="39"/>
      <c r="CA477" s="39"/>
    </row>
    <row r="478" spans="1:79" s="38" customFormat="1" ht="15.75" customHeight="1" x14ac:dyDescent="0.2">
      <c r="A478" s="67"/>
      <c r="L478" s="37"/>
      <c r="M478" s="37"/>
      <c r="N478" s="37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40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  <c r="BE478" s="39"/>
      <c r="BF478" s="40"/>
      <c r="BG478" s="39"/>
      <c r="BH478" s="39"/>
      <c r="BI478" s="39"/>
      <c r="BJ478" s="39"/>
      <c r="BK478" s="39"/>
      <c r="BL478" s="39"/>
      <c r="BM478" s="39"/>
      <c r="BN478" s="39"/>
      <c r="BO478" s="39"/>
      <c r="BP478" s="39"/>
      <c r="BQ478" s="39"/>
      <c r="BR478" s="39"/>
      <c r="BS478" s="39"/>
      <c r="BT478" s="39"/>
      <c r="BU478" s="39"/>
      <c r="BV478" s="39"/>
      <c r="BW478" s="39"/>
      <c r="BX478" s="39"/>
      <c r="BY478" s="39"/>
      <c r="BZ478" s="39"/>
      <c r="CA478" s="39"/>
    </row>
    <row r="479" spans="1:79" s="38" customFormat="1" ht="15.75" customHeight="1" x14ac:dyDescent="0.2">
      <c r="A479" s="67"/>
      <c r="L479" s="37"/>
      <c r="M479" s="37"/>
      <c r="N479" s="37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40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40"/>
      <c r="BG479" s="39"/>
      <c r="BH479" s="39"/>
      <c r="BI479" s="39"/>
      <c r="BJ479" s="39"/>
      <c r="BK479" s="39"/>
      <c r="BL479" s="39"/>
      <c r="BM479" s="39"/>
      <c r="BN479" s="39"/>
      <c r="BO479" s="39"/>
      <c r="BP479" s="39"/>
      <c r="BQ479" s="39"/>
      <c r="BR479" s="39"/>
      <c r="BS479" s="39"/>
      <c r="BT479" s="39"/>
      <c r="BU479" s="39"/>
      <c r="BV479" s="39"/>
      <c r="BW479" s="39"/>
      <c r="BX479" s="39"/>
      <c r="BY479" s="39"/>
      <c r="BZ479" s="39"/>
      <c r="CA479" s="39"/>
    </row>
    <row r="480" spans="1:79" s="38" customFormat="1" ht="15.75" customHeight="1" x14ac:dyDescent="0.2">
      <c r="A480" s="67"/>
      <c r="L480" s="37"/>
      <c r="M480" s="37"/>
      <c r="N480" s="37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40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40"/>
      <c r="BG480" s="39"/>
      <c r="BH480" s="39"/>
      <c r="BI480" s="39"/>
      <c r="BJ480" s="39"/>
      <c r="BK480" s="39"/>
      <c r="BL480" s="39"/>
      <c r="BM480" s="39"/>
      <c r="BN480" s="39"/>
      <c r="BO480" s="39"/>
      <c r="BP480" s="39"/>
      <c r="BQ480" s="39"/>
      <c r="BR480" s="39"/>
      <c r="BS480" s="39"/>
      <c r="BT480" s="39"/>
      <c r="BU480" s="39"/>
      <c r="BV480" s="39"/>
      <c r="BW480" s="39"/>
      <c r="BX480" s="39"/>
      <c r="BY480" s="39"/>
      <c r="BZ480" s="39"/>
      <c r="CA480" s="39"/>
    </row>
    <row r="481" spans="1:79" s="38" customFormat="1" ht="15.75" customHeight="1" x14ac:dyDescent="0.2">
      <c r="A481" s="67"/>
      <c r="L481" s="37"/>
      <c r="M481" s="37"/>
      <c r="N481" s="37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40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40"/>
      <c r="BG481" s="39"/>
      <c r="BH481" s="39"/>
      <c r="BI481" s="39"/>
      <c r="BJ481" s="39"/>
      <c r="BK481" s="39"/>
      <c r="BL481" s="39"/>
      <c r="BM481" s="39"/>
      <c r="BN481" s="39"/>
      <c r="BO481" s="39"/>
      <c r="BP481" s="39"/>
      <c r="BQ481" s="39"/>
      <c r="BR481" s="39"/>
      <c r="BS481" s="39"/>
      <c r="BT481" s="39"/>
      <c r="BU481" s="39"/>
      <c r="BV481" s="39"/>
      <c r="BW481" s="39"/>
      <c r="BX481" s="39"/>
      <c r="BY481" s="39"/>
      <c r="BZ481" s="39"/>
      <c r="CA481" s="39"/>
    </row>
    <row r="482" spans="1:79" s="38" customFormat="1" ht="15.75" customHeight="1" x14ac:dyDescent="0.2">
      <c r="A482" s="67"/>
      <c r="L482" s="37"/>
      <c r="M482" s="37"/>
      <c r="N482" s="37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40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40"/>
      <c r="BG482" s="39"/>
      <c r="BH482" s="39"/>
      <c r="BI482" s="39"/>
      <c r="BJ482" s="39"/>
      <c r="BK482" s="39"/>
      <c r="BL482" s="39"/>
      <c r="BM482" s="39"/>
      <c r="BN482" s="39"/>
      <c r="BO482" s="39"/>
      <c r="BP482" s="39"/>
      <c r="BQ482" s="39"/>
      <c r="BR482" s="39"/>
      <c r="BS482" s="39"/>
      <c r="BT482" s="39"/>
      <c r="BU482" s="39"/>
      <c r="BV482" s="39"/>
      <c r="BW482" s="39"/>
      <c r="BX482" s="39"/>
      <c r="BY482" s="39"/>
      <c r="BZ482" s="39"/>
      <c r="CA482" s="39"/>
    </row>
    <row r="483" spans="1:79" s="38" customFormat="1" ht="15.75" customHeight="1" x14ac:dyDescent="0.2">
      <c r="A483" s="67"/>
      <c r="L483" s="37"/>
      <c r="M483" s="37"/>
      <c r="N483" s="37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40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40"/>
      <c r="BG483" s="39"/>
      <c r="BH483" s="39"/>
      <c r="BI483" s="39"/>
      <c r="BJ483" s="39"/>
      <c r="BK483" s="39"/>
      <c r="BL483" s="39"/>
      <c r="BM483" s="39"/>
      <c r="BN483" s="39"/>
      <c r="BO483" s="39"/>
      <c r="BP483" s="39"/>
      <c r="BQ483" s="39"/>
      <c r="BR483" s="39"/>
      <c r="BS483" s="39"/>
      <c r="BT483" s="39"/>
      <c r="BU483" s="39"/>
      <c r="BV483" s="39"/>
      <c r="BW483" s="39"/>
      <c r="BX483" s="39"/>
      <c r="BY483" s="39"/>
      <c r="BZ483" s="39"/>
      <c r="CA483" s="39"/>
    </row>
    <row r="484" spans="1:79" s="38" customFormat="1" ht="15.75" customHeight="1" x14ac:dyDescent="0.2">
      <c r="A484" s="67"/>
      <c r="L484" s="37"/>
      <c r="M484" s="37"/>
      <c r="N484" s="37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40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40"/>
      <c r="BG484" s="39"/>
      <c r="BH484" s="39"/>
      <c r="BI484" s="39"/>
      <c r="BJ484" s="39"/>
      <c r="BK484" s="39"/>
      <c r="BL484" s="39"/>
      <c r="BM484" s="39"/>
      <c r="BN484" s="39"/>
      <c r="BO484" s="39"/>
      <c r="BP484" s="39"/>
      <c r="BQ484" s="39"/>
      <c r="BR484" s="39"/>
      <c r="BS484" s="39"/>
      <c r="BT484" s="39"/>
      <c r="BU484" s="39"/>
      <c r="BV484" s="39"/>
      <c r="BW484" s="39"/>
      <c r="BX484" s="39"/>
      <c r="BY484" s="39"/>
      <c r="BZ484" s="39"/>
      <c r="CA484" s="39"/>
    </row>
    <row r="485" spans="1:79" s="38" customFormat="1" ht="15.75" customHeight="1" x14ac:dyDescent="0.2">
      <c r="A485" s="67"/>
      <c r="L485" s="37"/>
      <c r="M485" s="37"/>
      <c r="N485" s="37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40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40"/>
      <c r="BG485" s="39"/>
      <c r="BH485" s="39"/>
      <c r="BI485" s="39"/>
      <c r="BJ485" s="39"/>
      <c r="BK485" s="39"/>
      <c r="BL485" s="39"/>
      <c r="BM485" s="39"/>
      <c r="BN485" s="39"/>
      <c r="BO485" s="39"/>
      <c r="BP485" s="39"/>
      <c r="BQ485" s="39"/>
      <c r="BR485" s="39"/>
      <c r="BS485" s="39"/>
      <c r="BT485" s="39"/>
      <c r="BU485" s="39"/>
      <c r="BV485" s="39"/>
      <c r="BW485" s="39"/>
      <c r="BX485" s="39"/>
      <c r="BY485" s="39"/>
      <c r="BZ485" s="39"/>
      <c r="CA485" s="39"/>
    </row>
    <row r="486" spans="1:79" s="38" customFormat="1" ht="15.75" customHeight="1" x14ac:dyDescent="0.2">
      <c r="A486" s="67"/>
      <c r="L486" s="37"/>
      <c r="M486" s="37"/>
      <c r="N486" s="37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40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40"/>
      <c r="BG486" s="39"/>
      <c r="BH486" s="39"/>
      <c r="BI486" s="39"/>
      <c r="BJ486" s="39"/>
      <c r="BK486" s="39"/>
      <c r="BL486" s="39"/>
      <c r="BM486" s="39"/>
      <c r="BN486" s="39"/>
      <c r="BO486" s="39"/>
      <c r="BP486" s="39"/>
      <c r="BQ486" s="39"/>
      <c r="BR486" s="39"/>
      <c r="BS486" s="39"/>
      <c r="BT486" s="39"/>
      <c r="BU486" s="39"/>
      <c r="BV486" s="39"/>
      <c r="BW486" s="39"/>
      <c r="BX486" s="39"/>
      <c r="BY486" s="39"/>
      <c r="BZ486" s="39"/>
      <c r="CA486" s="39"/>
    </row>
    <row r="487" spans="1:79" s="38" customFormat="1" ht="15.75" customHeight="1" x14ac:dyDescent="0.2">
      <c r="A487" s="67"/>
      <c r="L487" s="37"/>
      <c r="M487" s="37"/>
      <c r="N487" s="37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40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40"/>
      <c r="BG487" s="39"/>
      <c r="BH487" s="39"/>
      <c r="BI487" s="39"/>
      <c r="BJ487" s="39"/>
      <c r="BK487" s="39"/>
      <c r="BL487" s="39"/>
      <c r="BM487" s="39"/>
      <c r="BN487" s="39"/>
      <c r="BO487" s="39"/>
      <c r="BP487" s="39"/>
      <c r="BQ487" s="39"/>
      <c r="BR487" s="39"/>
      <c r="BS487" s="39"/>
      <c r="BT487" s="39"/>
      <c r="BU487" s="39"/>
      <c r="BV487" s="39"/>
      <c r="BW487" s="39"/>
      <c r="BX487" s="39"/>
      <c r="BY487" s="39"/>
      <c r="BZ487" s="39"/>
      <c r="CA487" s="39"/>
    </row>
    <row r="488" spans="1:79" s="38" customFormat="1" ht="15.75" customHeight="1" x14ac:dyDescent="0.2">
      <c r="A488" s="67"/>
      <c r="L488" s="37"/>
      <c r="M488" s="37"/>
      <c r="N488" s="37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40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40"/>
      <c r="BG488" s="39"/>
      <c r="BH488" s="39"/>
      <c r="BI488" s="39"/>
      <c r="BJ488" s="39"/>
      <c r="BK488" s="39"/>
      <c r="BL488" s="39"/>
      <c r="BM488" s="39"/>
      <c r="BN488" s="39"/>
      <c r="BO488" s="39"/>
      <c r="BP488" s="39"/>
      <c r="BQ488" s="39"/>
      <c r="BR488" s="39"/>
      <c r="BS488" s="39"/>
      <c r="BT488" s="39"/>
      <c r="BU488" s="39"/>
      <c r="BV488" s="39"/>
      <c r="BW488" s="39"/>
      <c r="BX488" s="39"/>
      <c r="BY488" s="39"/>
      <c r="BZ488" s="39"/>
      <c r="CA488" s="39"/>
    </row>
    <row r="489" spans="1:79" s="38" customFormat="1" ht="15.75" customHeight="1" x14ac:dyDescent="0.2">
      <c r="A489" s="67"/>
      <c r="L489" s="37"/>
      <c r="M489" s="37"/>
      <c r="N489" s="37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40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40"/>
      <c r="BG489" s="39"/>
      <c r="BH489" s="39"/>
      <c r="BI489" s="39"/>
      <c r="BJ489" s="39"/>
      <c r="BK489" s="39"/>
      <c r="BL489" s="39"/>
      <c r="BM489" s="39"/>
      <c r="BN489" s="39"/>
      <c r="BO489" s="39"/>
      <c r="BP489" s="39"/>
      <c r="BQ489" s="39"/>
      <c r="BR489" s="39"/>
      <c r="BS489" s="39"/>
      <c r="BT489" s="39"/>
      <c r="BU489" s="39"/>
      <c r="BV489" s="39"/>
      <c r="BW489" s="39"/>
      <c r="BX489" s="39"/>
      <c r="BY489" s="39"/>
      <c r="BZ489" s="39"/>
      <c r="CA489" s="39"/>
    </row>
    <row r="490" spans="1:79" s="38" customFormat="1" ht="15.75" customHeight="1" x14ac:dyDescent="0.2">
      <c r="A490" s="67"/>
      <c r="L490" s="37"/>
      <c r="M490" s="37"/>
      <c r="N490" s="37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40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40"/>
      <c r="BG490" s="39"/>
      <c r="BH490" s="39"/>
      <c r="BI490" s="39"/>
      <c r="BJ490" s="39"/>
      <c r="BK490" s="39"/>
      <c r="BL490" s="39"/>
      <c r="BM490" s="39"/>
      <c r="BN490" s="39"/>
      <c r="BO490" s="39"/>
      <c r="BP490" s="39"/>
      <c r="BQ490" s="39"/>
      <c r="BR490" s="39"/>
      <c r="BS490" s="39"/>
      <c r="BT490" s="39"/>
      <c r="BU490" s="39"/>
      <c r="BV490" s="39"/>
      <c r="BW490" s="39"/>
      <c r="BX490" s="39"/>
      <c r="BY490" s="39"/>
      <c r="BZ490" s="39"/>
      <c r="CA490" s="39"/>
    </row>
    <row r="491" spans="1:79" s="38" customFormat="1" ht="15.75" customHeight="1" x14ac:dyDescent="0.2">
      <c r="A491" s="67"/>
      <c r="L491" s="37"/>
      <c r="M491" s="37"/>
      <c r="N491" s="37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40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40"/>
      <c r="BG491" s="39"/>
      <c r="BH491" s="39"/>
      <c r="BI491" s="39"/>
      <c r="BJ491" s="39"/>
      <c r="BK491" s="39"/>
      <c r="BL491" s="39"/>
      <c r="BM491" s="39"/>
      <c r="BN491" s="39"/>
      <c r="BO491" s="39"/>
      <c r="BP491" s="39"/>
      <c r="BQ491" s="39"/>
      <c r="BR491" s="39"/>
      <c r="BS491" s="39"/>
      <c r="BT491" s="39"/>
      <c r="BU491" s="39"/>
      <c r="BV491" s="39"/>
      <c r="BW491" s="39"/>
      <c r="BX491" s="39"/>
      <c r="BY491" s="39"/>
      <c r="BZ491" s="39"/>
      <c r="CA491" s="39"/>
    </row>
    <row r="492" spans="1:79" s="38" customFormat="1" ht="15.75" customHeight="1" x14ac:dyDescent="0.2">
      <c r="A492" s="67"/>
      <c r="L492" s="37"/>
      <c r="M492" s="37"/>
      <c r="N492" s="37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40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40"/>
      <c r="BG492" s="39"/>
      <c r="BH492" s="39"/>
      <c r="BI492" s="39"/>
      <c r="BJ492" s="39"/>
      <c r="BK492" s="39"/>
      <c r="BL492" s="39"/>
      <c r="BM492" s="39"/>
      <c r="BN492" s="39"/>
      <c r="BO492" s="39"/>
      <c r="BP492" s="39"/>
      <c r="BQ492" s="39"/>
      <c r="BR492" s="39"/>
      <c r="BS492" s="39"/>
      <c r="BT492" s="39"/>
      <c r="BU492" s="39"/>
      <c r="BV492" s="39"/>
      <c r="BW492" s="39"/>
      <c r="BX492" s="39"/>
      <c r="BY492" s="39"/>
      <c r="BZ492" s="39"/>
      <c r="CA492" s="39"/>
    </row>
    <row r="493" spans="1:79" s="38" customFormat="1" ht="15.75" customHeight="1" x14ac:dyDescent="0.2">
      <c r="A493" s="67"/>
      <c r="L493" s="37"/>
      <c r="M493" s="37"/>
      <c r="N493" s="37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40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40"/>
      <c r="BG493" s="39"/>
      <c r="BH493" s="39"/>
      <c r="BI493" s="39"/>
      <c r="BJ493" s="39"/>
      <c r="BK493" s="39"/>
      <c r="BL493" s="39"/>
      <c r="BM493" s="39"/>
      <c r="BN493" s="39"/>
      <c r="BO493" s="39"/>
      <c r="BP493" s="39"/>
      <c r="BQ493" s="39"/>
      <c r="BR493" s="39"/>
      <c r="BS493" s="39"/>
      <c r="BT493" s="39"/>
      <c r="BU493" s="39"/>
      <c r="BV493" s="39"/>
      <c r="BW493" s="39"/>
      <c r="BX493" s="39"/>
      <c r="BY493" s="39"/>
      <c r="BZ493" s="39"/>
      <c r="CA493" s="39"/>
    </row>
    <row r="494" spans="1:79" s="38" customFormat="1" ht="15.75" customHeight="1" x14ac:dyDescent="0.2">
      <c r="A494" s="67"/>
      <c r="L494" s="37"/>
      <c r="M494" s="37"/>
      <c r="N494" s="37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40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40"/>
      <c r="BG494" s="39"/>
      <c r="BH494" s="39"/>
      <c r="BI494" s="39"/>
      <c r="BJ494" s="39"/>
      <c r="BK494" s="39"/>
      <c r="BL494" s="39"/>
      <c r="BM494" s="39"/>
      <c r="BN494" s="39"/>
      <c r="BO494" s="39"/>
      <c r="BP494" s="39"/>
      <c r="BQ494" s="39"/>
      <c r="BR494" s="39"/>
      <c r="BS494" s="39"/>
      <c r="BT494" s="39"/>
      <c r="BU494" s="39"/>
      <c r="BV494" s="39"/>
      <c r="BW494" s="39"/>
      <c r="BX494" s="39"/>
      <c r="BY494" s="39"/>
      <c r="BZ494" s="39"/>
      <c r="CA494" s="39"/>
    </row>
    <row r="495" spans="1:79" s="38" customFormat="1" ht="15.75" customHeight="1" x14ac:dyDescent="0.2">
      <c r="A495" s="67"/>
      <c r="L495" s="37"/>
      <c r="M495" s="37"/>
      <c r="N495" s="37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40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40"/>
      <c r="BG495" s="39"/>
      <c r="BH495" s="39"/>
      <c r="BI495" s="39"/>
      <c r="BJ495" s="39"/>
      <c r="BK495" s="39"/>
      <c r="BL495" s="39"/>
      <c r="BM495" s="39"/>
      <c r="BN495" s="39"/>
      <c r="BO495" s="39"/>
      <c r="BP495" s="39"/>
      <c r="BQ495" s="39"/>
      <c r="BR495" s="39"/>
      <c r="BS495" s="39"/>
      <c r="BT495" s="39"/>
      <c r="BU495" s="39"/>
      <c r="BV495" s="39"/>
      <c r="BW495" s="39"/>
      <c r="BX495" s="39"/>
      <c r="BY495" s="39"/>
      <c r="BZ495" s="39"/>
      <c r="CA495" s="39"/>
    </row>
    <row r="496" spans="1:79" s="38" customFormat="1" ht="15.75" customHeight="1" x14ac:dyDescent="0.2">
      <c r="A496" s="67"/>
      <c r="L496" s="37"/>
      <c r="M496" s="37"/>
      <c r="N496" s="37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40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40"/>
      <c r="BG496" s="39"/>
      <c r="BH496" s="39"/>
      <c r="BI496" s="39"/>
      <c r="BJ496" s="39"/>
      <c r="BK496" s="39"/>
      <c r="BL496" s="39"/>
      <c r="BM496" s="39"/>
      <c r="BN496" s="39"/>
      <c r="BO496" s="39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</row>
    <row r="497" spans="1:79" s="38" customFormat="1" ht="15.75" customHeight="1" x14ac:dyDescent="0.2">
      <c r="A497" s="67"/>
      <c r="L497" s="37"/>
      <c r="M497" s="37"/>
      <c r="N497" s="37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40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40"/>
      <c r="BG497" s="39"/>
      <c r="BH497" s="39"/>
      <c r="BI497" s="39"/>
      <c r="BJ497" s="39"/>
      <c r="BK497" s="39"/>
      <c r="BL497" s="39"/>
      <c r="BM497" s="39"/>
      <c r="BN497" s="39"/>
      <c r="BO497" s="39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</row>
    <row r="498" spans="1:79" s="38" customFormat="1" ht="15.75" customHeight="1" x14ac:dyDescent="0.2">
      <c r="A498" s="67"/>
      <c r="L498" s="37"/>
      <c r="M498" s="37"/>
      <c r="N498" s="37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40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40"/>
      <c r="BG498" s="39"/>
      <c r="BH498" s="39"/>
      <c r="BI498" s="39"/>
      <c r="BJ498" s="39"/>
      <c r="BK498" s="39"/>
      <c r="BL498" s="39"/>
      <c r="BM498" s="39"/>
      <c r="BN498" s="39"/>
      <c r="BO498" s="39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</row>
    <row r="499" spans="1:79" s="38" customFormat="1" ht="15.75" customHeight="1" x14ac:dyDescent="0.2">
      <c r="A499" s="67"/>
      <c r="L499" s="37"/>
      <c r="M499" s="37"/>
      <c r="N499" s="37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40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40"/>
      <c r="BG499" s="39"/>
      <c r="BH499" s="39"/>
      <c r="BI499" s="39"/>
      <c r="BJ499" s="39"/>
      <c r="BK499" s="39"/>
      <c r="BL499" s="39"/>
      <c r="BM499" s="39"/>
      <c r="BN499" s="39"/>
      <c r="BO499" s="39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</row>
    <row r="500" spans="1:79" s="38" customFormat="1" ht="15.75" customHeight="1" x14ac:dyDescent="0.2">
      <c r="A500" s="67"/>
      <c r="L500" s="37"/>
      <c r="M500" s="37"/>
      <c r="N500" s="37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40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40"/>
      <c r="BG500" s="39"/>
      <c r="BH500" s="39"/>
      <c r="BI500" s="39"/>
      <c r="BJ500" s="39"/>
      <c r="BK500" s="39"/>
      <c r="BL500" s="39"/>
      <c r="BM500" s="39"/>
      <c r="BN500" s="39"/>
      <c r="BO500" s="39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</row>
    <row r="501" spans="1:79" s="38" customFormat="1" ht="15.75" customHeight="1" x14ac:dyDescent="0.2">
      <c r="A501" s="67"/>
      <c r="L501" s="37"/>
      <c r="M501" s="37"/>
      <c r="N501" s="37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40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40"/>
      <c r="BG501" s="39"/>
      <c r="BH501" s="39"/>
      <c r="BI501" s="39"/>
      <c r="BJ501" s="39"/>
      <c r="BK501" s="39"/>
      <c r="BL501" s="39"/>
      <c r="BM501" s="39"/>
      <c r="BN501" s="39"/>
      <c r="BO501" s="39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</row>
    <row r="502" spans="1:79" s="38" customFormat="1" ht="15.75" customHeight="1" x14ac:dyDescent="0.2">
      <c r="A502" s="67"/>
      <c r="L502" s="37"/>
      <c r="M502" s="37"/>
      <c r="N502" s="37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40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40"/>
      <c r="BG502" s="39"/>
      <c r="BH502" s="39"/>
      <c r="BI502" s="39"/>
      <c r="BJ502" s="39"/>
      <c r="BK502" s="39"/>
      <c r="BL502" s="39"/>
      <c r="BM502" s="39"/>
      <c r="BN502" s="39"/>
      <c r="BO502" s="39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</row>
    <row r="503" spans="1:79" s="38" customFormat="1" ht="15.75" customHeight="1" x14ac:dyDescent="0.2">
      <c r="A503" s="67"/>
      <c r="L503" s="37"/>
      <c r="M503" s="37"/>
      <c r="N503" s="37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40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40"/>
      <c r="BG503" s="39"/>
      <c r="BH503" s="39"/>
      <c r="BI503" s="39"/>
      <c r="BJ503" s="39"/>
      <c r="BK503" s="39"/>
      <c r="BL503" s="39"/>
      <c r="BM503" s="39"/>
      <c r="BN503" s="39"/>
      <c r="BO503" s="39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</row>
    <row r="504" spans="1:79" s="38" customFormat="1" ht="15.75" customHeight="1" x14ac:dyDescent="0.2">
      <c r="A504" s="67"/>
      <c r="L504" s="37"/>
      <c r="M504" s="37"/>
      <c r="N504" s="37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40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40"/>
      <c r="BG504" s="39"/>
      <c r="BH504" s="39"/>
      <c r="BI504" s="39"/>
      <c r="BJ504" s="39"/>
      <c r="BK504" s="39"/>
      <c r="BL504" s="39"/>
      <c r="BM504" s="39"/>
      <c r="BN504" s="39"/>
      <c r="BO504" s="39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</row>
    <row r="505" spans="1:79" s="38" customFormat="1" ht="15.75" customHeight="1" x14ac:dyDescent="0.2">
      <c r="A505" s="67"/>
      <c r="L505" s="37"/>
      <c r="M505" s="37"/>
      <c r="N505" s="37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40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40"/>
      <c r="BG505" s="39"/>
      <c r="BH505" s="39"/>
      <c r="BI505" s="39"/>
      <c r="BJ505" s="39"/>
      <c r="BK505" s="39"/>
      <c r="BL505" s="39"/>
      <c r="BM505" s="39"/>
      <c r="BN505" s="39"/>
      <c r="BO505" s="39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</row>
    <row r="506" spans="1:79" s="38" customFormat="1" ht="15.75" customHeight="1" x14ac:dyDescent="0.2">
      <c r="A506" s="67"/>
      <c r="L506" s="37"/>
      <c r="M506" s="37"/>
      <c r="N506" s="37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40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40"/>
      <c r="BG506" s="39"/>
      <c r="BH506" s="39"/>
      <c r="BI506" s="39"/>
      <c r="BJ506" s="39"/>
      <c r="BK506" s="39"/>
      <c r="BL506" s="39"/>
      <c r="BM506" s="39"/>
      <c r="BN506" s="39"/>
      <c r="BO506" s="39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</row>
    <row r="507" spans="1:79" s="38" customFormat="1" ht="15.75" customHeight="1" x14ac:dyDescent="0.2">
      <c r="A507" s="67"/>
      <c r="L507" s="37"/>
      <c r="M507" s="37"/>
      <c r="N507" s="37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40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40"/>
      <c r="BG507" s="39"/>
      <c r="BH507" s="39"/>
      <c r="BI507" s="39"/>
      <c r="BJ507" s="39"/>
      <c r="BK507" s="39"/>
      <c r="BL507" s="39"/>
      <c r="BM507" s="39"/>
      <c r="BN507" s="39"/>
      <c r="BO507" s="39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</row>
    <row r="508" spans="1:79" s="38" customFormat="1" ht="15.75" customHeight="1" x14ac:dyDescent="0.2">
      <c r="A508" s="67"/>
      <c r="L508" s="37"/>
      <c r="M508" s="37"/>
      <c r="N508" s="37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40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40"/>
      <c r="BG508" s="39"/>
      <c r="BH508" s="39"/>
      <c r="BI508" s="39"/>
      <c r="BJ508" s="39"/>
      <c r="BK508" s="39"/>
      <c r="BL508" s="39"/>
      <c r="BM508" s="39"/>
      <c r="BN508" s="39"/>
      <c r="BO508" s="39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</row>
    <row r="509" spans="1:79" s="38" customFormat="1" ht="15.75" customHeight="1" x14ac:dyDescent="0.2">
      <c r="A509" s="67"/>
      <c r="L509" s="37"/>
      <c r="M509" s="37"/>
      <c r="N509" s="37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40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40"/>
      <c r="BG509" s="39"/>
      <c r="BH509" s="39"/>
      <c r="BI509" s="39"/>
      <c r="BJ509" s="39"/>
      <c r="BK509" s="39"/>
      <c r="BL509" s="39"/>
      <c r="BM509" s="39"/>
      <c r="BN509" s="39"/>
      <c r="BO509" s="39"/>
      <c r="BP509" s="39"/>
      <c r="BQ509" s="39"/>
      <c r="BR509" s="39"/>
      <c r="BS509" s="39"/>
      <c r="BT509" s="39"/>
      <c r="BU509" s="39"/>
      <c r="BV509" s="39"/>
      <c r="BW509" s="39"/>
      <c r="BX509" s="39"/>
      <c r="BY509" s="39"/>
      <c r="BZ509" s="39"/>
      <c r="CA509" s="39"/>
    </row>
    <row r="510" spans="1:79" s="38" customFormat="1" ht="15.75" customHeight="1" x14ac:dyDescent="0.2">
      <c r="A510" s="67"/>
      <c r="L510" s="37"/>
      <c r="M510" s="37"/>
      <c r="N510" s="37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40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40"/>
      <c r="BG510" s="39"/>
      <c r="BH510" s="39"/>
      <c r="BI510" s="39"/>
      <c r="BJ510" s="39"/>
      <c r="BK510" s="39"/>
      <c r="BL510" s="39"/>
      <c r="BM510" s="39"/>
      <c r="BN510" s="39"/>
      <c r="BO510" s="39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</row>
    <row r="511" spans="1:79" s="38" customFormat="1" ht="15.75" customHeight="1" x14ac:dyDescent="0.2">
      <c r="A511" s="67"/>
      <c r="L511" s="37"/>
      <c r="M511" s="37"/>
      <c r="N511" s="37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40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40"/>
      <c r="BG511" s="39"/>
      <c r="BH511" s="39"/>
      <c r="BI511" s="39"/>
      <c r="BJ511" s="39"/>
      <c r="BK511" s="39"/>
      <c r="BL511" s="39"/>
      <c r="BM511" s="39"/>
      <c r="BN511" s="39"/>
      <c r="BO511" s="39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</row>
    <row r="512" spans="1:79" s="38" customFormat="1" ht="15.75" customHeight="1" x14ac:dyDescent="0.2">
      <c r="A512" s="67"/>
      <c r="L512" s="37"/>
      <c r="M512" s="37"/>
      <c r="N512" s="37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40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40"/>
      <c r="BG512" s="39"/>
      <c r="BH512" s="39"/>
      <c r="BI512" s="39"/>
      <c r="BJ512" s="39"/>
      <c r="BK512" s="39"/>
      <c r="BL512" s="39"/>
      <c r="BM512" s="39"/>
      <c r="BN512" s="39"/>
      <c r="BO512" s="39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</row>
    <row r="513" spans="1:79" s="38" customFormat="1" ht="15.75" customHeight="1" x14ac:dyDescent="0.2">
      <c r="A513" s="67"/>
      <c r="L513" s="37"/>
      <c r="M513" s="37"/>
      <c r="N513" s="37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40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40"/>
      <c r="BG513" s="39"/>
      <c r="BH513" s="39"/>
      <c r="BI513" s="39"/>
      <c r="BJ513" s="39"/>
      <c r="BK513" s="39"/>
      <c r="BL513" s="39"/>
      <c r="BM513" s="39"/>
      <c r="BN513" s="39"/>
      <c r="BO513" s="39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</row>
    <row r="514" spans="1:79" s="38" customFormat="1" ht="15.75" customHeight="1" x14ac:dyDescent="0.2">
      <c r="A514" s="67"/>
      <c r="L514" s="37"/>
      <c r="M514" s="37"/>
      <c r="N514" s="37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40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40"/>
      <c r="BG514" s="39"/>
      <c r="BH514" s="39"/>
      <c r="BI514" s="39"/>
      <c r="BJ514" s="39"/>
      <c r="BK514" s="39"/>
      <c r="BL514" s="39"/>
      <c r="BM514" s="39"/>
      <c r="BN514" s="39"/>
      <c r="BO514" s="39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</row>
    <row r="515" spans="1:79" s="38" customFormat="1" ht="15.75" customHeight="1" x14ac:dyDescent="0.2">
      <c r="A515" s="67"/>
      <c r="L515" s="37"/>
      <c r="M515" s="37"/>
      <c r="N515" s="37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40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40"/>
      <c r="BG515" s="39"/>
      <c r="BH515" s="39"/>
      <c r="BI515" s="39"/>
      <c r="BJ515" s="39"/>
      <c r="BK515" s="39"/>
      <c r="BL515" s="39"/>
      <c r="BM515" s="39"/>
      <c r="BN515" s="39"/>
      <c r="BO515" s="39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</row>
    <row r="516" spans="1:79" s="38" customFormat="1" ht="15.75" customHeight="1" x14ac:dyDescent="0.2">
      <c r="A516" s="67"/>
      <c r="L516" s="37"/>
      <c r="M516" s="37"/>
      <c r="N516" s="37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40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40"/>
      <c r="BG516" s="39"/>
      <c r="BH516" s="39"/>
      <c r="BI516" s="39"/>
      <c r="BJ516" s="39"/>
      <c r="BK516" s="39"/>
      <c r="BL516" s="39"/>
      <c r="BM516" s="39"/>
      <c r="BN516" s="39"/>
      <c r="BO516" s="39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</row>
    <row r="517" spans="1:79" s="38" customFormat="1" ht="15.75" customHeight="1" x14ac:dyDescent="0.2">
      <c r="A517" s="67"/>
      <c r="L517" s="37"/>
      <c r="M517" s="37"/>
      <c r="N517" s="37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40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40"/>
      <c r="BG517" s="39"/>
      <c r="BH517" s="39"/>
      <c r="BI517" s="39"/>
      <c r="BJ517" s="39"/>
      <c r="BK517" s="39"/>
      <c r="BL517" s="39"/>
      <c r="BM517" s="39"/>
      <c r="BN517" s="39"/>
      <c r="BO517" s="39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</row>
    <row r="518" spans="1:79" s="38" customFormat="1" ht="15.75" customHeight="1" x14ac:dyDescent="0.2">
      <c r="A518" s="67"/>
      <c r="L518" s="37"/>
      <c r="M518" s="37"/>
      <c r="N518" s="37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40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40"/>
      <c r="BG518" s="39"/>
      <c r="BH518" s="39"/>
      <c r="BI518" s="39"/>
      <c r="BJ518" s="39"/>
      <c r="BK518" s="39"/>
      <c r="BL518" s="39"/>
      <c r="BM518" s="39"/>
      <c r="BN518" s="39"/>
      <c r="BO518" s="39"/>
      <c r="BP518" s="39"/>
      <c r="BQ518" s="39"/>
      <c r="BR518" s="39"/>
      <c r="BS518" s="39"/>
      <c r="BT518" s="39"/>
      <c r="BU518" s="39"/>
      <c r="BV518" s="39"/>
      <c r="BW518" s="39"/>
      <c r="BX518" s="39"/>
      <c r="BY518" s="39"/>
      <c r="BZ518" s="39"/>
      <c r="CA518" s="39"/>
    </row>
    <row r="519" spans="1:79" s="38" customFormat="1" ht="15.75" customHeight="1" x14ac:dyDescent="0.2">
      <c r="A519" s="67"/>
      <c r="L519" s="37"/>
      <c r="M519" s="37"/>
      <c r="N519" s="37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40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40"/>
      <c r="BG519" s="39"/>
      <c r="BH519" s="39"/>
      <c r="BI519" s="39"/>
      <c r="BJ519" s="39"/>
      <c r="BK519" s="39"/>
      <c r="BL519" s="39"/>
      <c r="BM519" s="39"/>
      <c r="BN519" s="39"/>
      <c r="BO519" s="39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</row>
    <row r="520" spans="1:79" s="38" customFormat="1" ht="15.75" customHeight="1" x14ac:dyDescent="0.2">
      <c r="A520" s="67"/>
      <c r="L520" s="37"/>
      <c r="M520" s="37"/>
      <c r="N520" s="37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40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40"/>
      <c r="BG520" s="39"/>
      <c r="BH520" s="39"/>
      <c r="BI520" s="39"/>
      <c r="BJ520" s="39"/>
      <c r="BK520" s="39"/>
      <c r="BL520" s="39"/>
      <c r="BM520" s="39"/>
      <c r="BN520" s="39"/>
      <c r="BO520" s="39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</row>
    <row r="521" spans="1:79" s="38" customFormat="1" ht="15.75" customHeight="1" x14ac:dyDescent="0.2">
      <c r="A521" s="67"/>
      <c r="L521" s="37"/>
      <c r="M521" s="37"/>
      <c r="N521" s="37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40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40"/>
      <c r="BG521" s="39"/>
      <c r="BH521" s="39"/>
      <c r="BI521" s="39"/>
      <c r="BJ521" s="39"/>
      <c r="BK521" s="39"/>
      <c r="BL521" s="39"/>
      <c r="BM521" s="39"/>
      <c r="BN521" s="39"/>
      <c r="BO521" s="39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</row>
    <row r="522" spans="1:79" s="38" customFormat="1" ht="15.75" customHeight="1" x14ac:dyDescent="0.2">
      <c r="A522" s="67"/>
      <c r="L522" s="37"/>
      <c r="M522" s="37"/>
      <c r="N522" s="37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40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40"/>
      <c r="BG522" s="39"/>
      <c r="BH522" s="39"/>
      <c r="BI522" s="39"/>
      <c r="BJ522" s="39"/>
      <c r="BK522" s="39"/>
      <c r="BL522" s="39"/>
      <c r="BM522" s="39"/>
      <c r="BN522" s="39"/>
      <c r="BO522" s="39"/>
      <c r="BP522" s="39"/>
      <c r="BQ522" s="39"/>
      <c r="BR522" s="39"/>
      <c r="BS522" s="39"/>
      <c r="BT522" s="39"/>
      <c r="BU522" s="39"/>
      <c r="BV522" s="39"/>
      <c r="BW522" s="39"/>
      <c r="BX522" s="39"/>
      <c r="BY522" s="39"/>
      <c r="BZ522" s="39"/>
      <c r="CA522" s="39"/>
    </row>
    <row r="523" spans="1:79" s="38" customFormat="1" ht="15.75" customHeight="1" x14ac:dyDescent="0.2">
      <c r="A523" s="67"/>
      <c r="L523" s="37"/>
      <c r="M523" s="37"/>
      <c r="N523" s="37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40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40"/>
      <c r="BG523" s="39"/>
      <c r="BH523" s="39"/>
      <c r="BI523" s="39"/>
      <c r="BJ523" s="39"/>
      <c r="BK523" s="39"/>
      <c r="BL523" s="39"/>
      <c r="BM523" s="39"/>
      <c r="BN523" s="39"/>
      <c r="BO523" s="39"/>
      <c r="BP523" s="39"/>
      <c r="BQ523" s="39"/>
      <c r="BR523" s="39"/>
      <c r="BS523" s="39"/>
      <c r="BT523" s="39"/>
      <c r="BU523" s="39"/>
      <c r="BV523" s="39"/>
      <c r="BW523" s="39"/>
      <c r="BX523" s="39"/>
      <c r="BY523" s="39"/>
      <c r="BZ523" s="39"/>
      <c r="CA523" s="39"/>
    </row>
    <row r="524" spans="1:79" s="38" customFormat="1" ht="15.75" customHeight="1" x14ac:dyDescent="0.2">
      <c r="A524" s="67"/>
      <c r="L524" s="37"/>
      <c r="M524" s="37"/>
      <c r="N524" s="37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40"/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40"/>
      <c r="BG524" s="39"/>
      <c r="BH524" s="39"/>
      <c r="BI524" s="39"/>
      <c r="BJ524" s="39"/>
      <c r="BK524" s="39"/>
      <c r="BL524" s="39"/>
      <c r="BM524" s="39"/>
      <c r="BN524" s="39"/>
      <c r="BO524" s="39"/>
      <c r="BP524" s="39"/>
      <c r="BQ524" s="39"/>
      <c r="BR524" s="39"/>
      <c r="BS524" s="39"/>
      <c r="BT524" s="39"/>
      <c r="BU524" s="39"/>
      <c r="BV524" s="39"/>
      <c r="BW524" s="39"/>
      <c r="BX524" s="39"/>
      <c r="BY524" s="39"/>
      <c r="BZ524" s="39"/>
      <c r="CA524" s="39"/>
    </row>
    <row r="525" spans="1:79" s="38" customFormat="1" ht="15.75" customHeight="1" x14ac:dyDescent="0.2">
      <c r="A525" s="67"/>
      <c r="L525" s="37"/>
      <c r="M525" s="37"/>
      <c r="N525" s="37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40"/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40"/>
      <c r="BG525" s="39"/>
      <c r="BH525" s="39"/>
      <c r="BI525" s="39"/>
      <c r="BJ525" s="39"/>
      <c r="BK525" s="39"/>
      <c r="BL525" s="39"/>
      <c r="BM525" s="39"/>
      <c r="BN525" s="39"/>
      <c r="BO525" s="39"/>
      <c r="BP525" s="39"/>
      <c r="BQ525" s="39"/>
      <c r="BR525" s="39"/>
      <c r="BS525" s="39"/>
      <c r="BT525" s="39"/>
      <c r="BU525" s="39"/>
      <c r="BV525" s="39"/>
      <c r="BW525" s="39"/>
      <c r="BX525" s="39"/>
      <c r="BY525" s="39"/>
      <c r="BZ525" s="39"/>
      <c r="CA525" s="39"/>
    </row>
    <row r="526" spans="1:79" s="38" customFormat="1" ht="15.75" customHeight="1" x14ac:dyDescent="0.2">
      <c r="A526" s="67"/>
      <c r="L526" s="37"/>
      <c r="M526" s="37"/>
      <c r="N526" s="37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40"/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40"/>
      <c r="BG526" s="39"/>
      <c r="BH526" s="39"/>
      <c r="BI526" s="39"/>
      <c r="BJ526" s="39"/>
      <c r="BK526" s="39"/>
      <c r="BL526" s="39"/>
      <c r="BM526" s="39"/>
      <c r="BN526" s="39"/>
      <c r="BO526" s="39"/>
      <c r="BP526" s="39"/>
      <c r="BQ526" s="39"/>
      <c r="BR526" s="39"/>
      <c r="BS526" s="39"/>
      <c r="BT526" s="39"/>
      <c r="BU526" s="39"/>
      <c r="BV526" s="39"/>
      <c r="BW526" s="39"/>
      <c r="BX526" s="39"/>
      <c r="BY526" s="39"/>
      <c r="BZ526" s="39"/>
      <c r="CA526" s="39"/>
    </row>
    <row r="527" spans="1:79" s="38" customFormat="1" ht="15.75" customHeight="1" x14ac:dyDescent="0.2">
      <c r="A527" s="67"/>
      <c r="L527" s="37"/>
      <c r="M527" s="37"/>
      <c r="N527" s="37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40"/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40"/>
      <c r="BG527" s="39"/>
      <c r="BH527" s="39"/>
      <c r="BI527" s="39"/>
      <c r="BJ527" s="39"/>
      <c r="BK527" s="39"/>
      <c r="BL527" s="39"/>
      <c r="BM527" s="39"/>
      <c r="BN527" s="39"/>
      <c r="BO527" s="39"/>
      <c r="BP527" s="39"/>
      <c r="BQ527" s="39"/>
      <c r="BR527" s="39"/>
      <c r="BS527" s="39"/>
      <c r="BT527" s="39"/>
      <c r="BU527" s="39"/>
      <c r="BV527" s="39"/>
      <c r="BW527" s="39"/>
      <c r="BX527" s="39"/>
      <c r="BY527" s="39"/>
      <c r="BZ527" s="39"/>
      <c r="CA527" s="39"/>
    </row>
    <row r="528" spans="1:79" s="38" customFormat="1" ht="15.75" customHeight="1" x14ac:dyDescent="0.2">
      <c r="A528" s="67"/>
      <c r="L528" s="37"/>
      <c r="M528" s="37"/>
      <c r="N528" s="37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40"/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40"/>
      <c r="BG528" s="39"/>
      <c r="BH528" s="39"/>
      <c r="BI528" s="39"/>
      <c r="BJ528" s="39"/>
      <c r="BK528" s="39"/>
      <c r="BL528" s="39"/>
      <c r="BM528" s="39"/>
      <c r="BN528" s="39"/>
      <c r="BO528" s="39"/>
      <c r="BP528" s="39"/>
      <c r="BQ528" s="39"/>
      <c r="BR528" s="39"/>
      <c r="BS528" s="39"/>
      <c r="BT528" s="39"/>
      <c r="BU528" s="39"/>
      <c r="BV528" s="39"/>
      <c r="BW528" s="39"/>
      <c r="BX528" s="39"/>
      <c r="BY528" s="39"/>
      <c r="BZ528" s="39"/>
      <c r="CA528" s="39"/>
    </row>
    <row r="529" spans="1:79" s="38" customFormat="1" ht="15.75" customHeight="1" x14ac:dyDescent="0.2">
      <c r="A529" s="67"/>
      <c r="L529" s="37"/>
      <c r="M529" s="37"/>
      <c r="N529" s="37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40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40"/>
      <c r="BG529" s="39"/>
      <c r="BH529" s="39"/>
      <c r="BI529" s="39"/>
      <c r="BJ529" s="39"/>
      <c r="BK529" s="39"/>
      <c r="BL529" s="39"/>
      <c r="BM529" s="39"/>
      <c r="BN529" s="39"/>
      <c r="BO529" s="39"/>
      <c r="BP529" s="39"/>
      <c r="BQ529" s="39"/>
      <c r="BR529" s="39"/>
      <c r="BS529" s="39"/>
      <c r="BT529" s="39"/>
      <c r="BU529" s="39"/>
      <c r="BV529" s="39"/>
      <c r="BW529" s="39"/>
      <c r="BX529" s="39"/>
      <c r="BY529" s="39"/>
      <c r="BZ529" s="39"/>
      <c r="CA529" s="39"/>
    </row>
    <row r="530" spans="1:79" s="38" customFormat="1" ht="15.75" customHeight="1" x14ac:dyDescent="0.2">
      <c r="A530" s="67"/>
      <c r="L530" s="37"/>
      <c r="M530" s="37"/>
      <c r="N530" s="37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40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40"/>
      <c r="BG530" s="39"/>
      <c r="BH530" s="39"/>
      <c r="BI530" s="39"/>
      <c r="BJ530" s="39"/>
      <c r="BK530" s="39"/>
      <c r="BL530" s="39"/>
      <c r="BM530" s="39"/>
      <c r="BN530" s="39"/>
      <c r="BO530" s="39"/>
      <c r="BP530" s="39"/>
      <c r="BQ530" s="39"/>
      <c r="BR530" s="39"/>
      <c r="BS530" s="39"/>
      <c r="BT530" s="39"/>
      <c r="BU530" s="39"/>
      <c r="BV530" s="39"/>
      <c r="BW530" s="39"/>
      <c r="BX530" s="39"/>
      <c r="BY530" s="39"/>
      <c r="BZ530" s="39"/>
      <c r="CA530" s="39"/>
    </row>
    <row r="531" spans="1:79" s="38" customFormat="1" ht="15.75" customHeight="1" x14ac:dyDescent="0.2">
      <c r="A531" s="67"/>
      <c r="L531" s="37"/>
      <c r="M531" s="37"/>
      <c r="N531" s="37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40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40"/>
      <c r="BG531" s="39"/>
      <c r="BH531" s="39"/>
      <c r="BI531" s="39"/>
      <c r="BJ531" s="39"/>
      <c r="BK531" s="39"/>
      <c r="BL531" s="39"/>
      <c r="BM531" s="39"/>
      <c r="BN531" s="39"/>
      <c r="BO531" s="39"/>
      <c r="BP531" s="39"/>
      <c r="BQ531" s="39"/>
      <c r="BR531" s="39"/>
      <c r="BS531" s="39"/>
      <c r="BT531" s="39"/>
      <c r="BU531" s="39"/>
      <c r="BV531" s="39"/>
      <c r="BW531" s="39"/>
      <c r="BX531" s="39"/>
      <c r="BY531" s="39"/>
      <c r="BZ531" s="39"/>
      <c r="CA531" s="39"/>
    </row>
    <row r="532" spans="1:79" s="38" customFormat="1" ht="15.75" customHeight="1" x14ac:dyDescent="0.2">
      <c r="A532" s="67"/>
      <c r="L532" s="37"/>
      <c r="M532" s="37"/>
      <c r="N532" s="37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40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40"/>
      <c r="BG532" s="39"/>
      <c r="BH532" s="39"/>
      <c r="BI532" s="39"/>
      <c r="BJ532" s="39"/>
      <c r="BK532" s="39"/>
      <c r="BL532" s="39"/>
      <c r="BM532" s="39"/>
      <c r="BN532" s="39"/>
      <c r="BO532" s="39"/>
      <c r="BP532" s="39"/>
      <c r="BQ532" s="39"/>
      <c r="BR532" s="39"/>
      <c r="BS532" s="39"/>
      <c r="BT532" s="39"/>
      <c r="BU532" s="39"/>
      <c r="BV532" s="39"/>
      <c r="BW532" s="39"/>
      <c r="BX532" s="39"/>
      <c r="BY532" s="39"/>
      <c r="BZ532" s="39"/>
      <c r="CA532" s="39"/>
    </row>
    <row r="533" spans="1:79" s="38" customFormat="1" ht="15.75" customHeight="1" x14ac:dyDescent="0.2">
      <c r="A533" s="67"/>
      <c r="L533" s="37"/>
      <c r="M533" s="37"/>
      <c r="N533" s="37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40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40"/>
      <c r="BG533" s="39"/>
      <c r="BH533" s="39"/>
      <c r="BI533" s="39"/>
      <c r="BJ533" s="39"/>
      <c r="BK533" s="39"/>
      <c r="BL533" s="39"/>
      <c r="BM533" s="39"/>
      <c r="BN533" s="39"/>
      <c r="BO533" s="39"/>
      <c r="BP533" s="39"/>
      <c r="BQ533" s="39"/>
      <c r="BR533" s="39"/>
      <c r="BS533" s="39"/>
      <c r="BT533" s="39"/>
      <c r="BU533" s="39"/>
      <c r="BV533" s="39"/>
      <c r="BW533" s="39"/>
      <c r="BX533" s="39"/>
      <c r="BY533" s="39"/>
      <c r="BZ533" s="39"/>
      <c r="CA533" s="39"/>
    </row>
    <row r="534" spans="1:79" s="38" customFormat="1" ht="15.75" customHeight="1" x14ac:dyDescent="0.2">
      <c r="A534" s="67"/>
      <c r="L534" s="37"/>
      <c r="M534" s="37"/>
      <c r="N534" s="37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40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40"/>
      <c r="BG534" s="39"/>
      <c r="BH534" s="39"/>
      <c r="BI534" s="39"/>
      <c r="BJ534" s="39"/>
      <c r="BK534" s="39"/>
      <c r="BL534" s="39"/>
      <c r="BM534" s="39"/>
      <c r="BN534" s="39"/>
      <c r="BO534" s="39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</row>
    <row r="535" spans="1:79" s="38" customFormat="1" ht="15.75" customHeight="1" x14ac:dyDescent="0.2">
      <c r="A535" s="67"/>
      <c r="L535" s="37"/>
      <c r="M535" s="37"/>
      <c r="N535" s="37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40"/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40"/>
      <c r="BG535" s="39"/>
      <c r="BH535" s="39"/>
      <c r="BI535" s="39"/>
      <c r="BJ535" s="39"/>
      <c r="BK535" s="39"/>
      <c r="BL535" s="39"/>
      <c r="BM535" s="39"/>
      <c r="BN535" s="39"/>
      <c r="BO535" s="39"/>
      <c r="BP535" s="39"/>
      <c r="BQ535" s="39"/>
      <c r="BR535" s="39"/>
      <c r="BS535" s="39"/>
      <c r="BT535" s="39"/>
      <c r="BU535" s="39"/>
      <c r="BV535" s="39"/>
      <c r="BW535" s="39"/>
      <c r="BX535" s="39"/>
      <c r="BY535" s="39"/>
      <c r="BZ535" s="39"/>
      <c r="CA535" s="39"/>
    </row>
    <row r="536" spans="1:79" s="38" customFormat="1" ht="15.75" customHeight="1" x14ac:dyDescent="0.2">
      <c r="A536" s="67"/>
      <c r="L536" s="37"/>
      <c r="M536" s="37"/>
      <c r="N536" s="37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40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40"/>
      <c r="BG536" s="39"/>
      <c r="BH536" s="39"/>
      <c r="BI536" s="39"/>
      <c r="BJ536" s="39"/>
      <c r="BK536" s="39"/>
      <c r="BL536" s="39"/>
      <c r="BM536" s="39"/>
      <c r="BN536" s="39"/>
      <c r="BO536" s="39"/>
      <c r="BP536" s="39"/>
      <c r="BQ536" s="39"/>
      <c r="BR536" s="39"/>
      <c r="BS536" s="39"/>
      <c r="BT536" s="39"/>
      <c r="BU536" s="39"/>
      <c r="BV536" s="39"/>
      <c r="BW536" s="39"/>
      <c r="BX536" s="39"/>
      <c r="BY536" s="39"/>
      <c r="BZ536" s="39"/>
      <c r="CA536" s="39"/>
    </row>
    <row r="537" spans="1:79" s="38" customFormat="1" ht="15.75" customHeight="1" x14ac:dyDescent="0.2">
      <c r="A537" s="67"/>
      <c r="L537" s="37"/>
      <c r="M537" s="37"/>
      <c r="N537" s="37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40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40"/>
      <c r="BG537" s="39"/>
      <c r="BH537" s="39"/>
      <c r="BI537" s="39"/>
      <c r="BJ537" s="39"/>
      <c r="BK537" s="39"/>
      <c r="BL537" s="39"/>
      <c r="BM537" s="39"/>
      <c r="BN537" s="39"/>
      <c r="BO537" s="39"/>
      <c r="BP537" s="39"/>
      <c r="BQ537" s="39"/>
      <c r="BR537" s="39"/>
      <c r="BS537" s="39"/>
      <c r="BT537" s="39"/>
      <c r="BU537" s="39"/>
      <c r="BV537" s="39"/>
      <c r="BW537" s="39"/>
      <c r="BX537" s="39"/>
      <c r="BY537" s="39"/>
      <c r="BZ537" s="39"/>
      <c r="CA537" s="39"/>
    </row>
    <row r="538" spans="1:79" s="38" customFormat="1" ht="15.75" customHeight="1" x14ac:dyDescent="0.2">
      <c r="A538" s="67"/>
      <c r="L538" s="37"/>
      <c r="M538" s="37"/>
      <c r="N538" s="37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40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40"/>
      <c r="BG538" s="39"/>
      <c r="BH538" s="39"/>
      <c r="BI538" s="39"/>
      <c r="BJ538" s="39"/>
      <c r="BK538" s="39"/>
      <c r="BL538" s="39"/>
      <c r="BM538" s="39"/>
      <c r="BN538" s="39"/>
      <c r="BO538" s="39"/>
      <c r="BP538" s="39"/>
      <c r="BQ538" s="39"/>
      <c r="BR538" s="39"/>
      <c r="BS538" s="39"/>
      <c r="BT538" s="39"/>
      <c r="BU538" s="39"/>
      <c r="BV538" s="39"/>
      <c r="BW538" s="39"/>
      <c r="BX538" s="39"/>
      <c r="BY538" s="39"/>
      <c r="BZ538" s="39"/>
      <c r="CA538" s="39"/>
    </row>
    <row r="539" spans="1:79" s="38" customFormat="1" ht="15.75" customHeight="1" x14ac:dyDescent="0.2">
      <c r="A539" s="67"/>
      <c r="L539" s="37"/>
      <c r="M539" s="37"/>
      <c r="N539" s="37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40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40"/>
      <c r="BG539" s="39"/>
      <c r="BH539" s="39"/>
      <c r="BI539" s="39"/>
      <c r="BJ539" s="39"/>
      <c r="BK539" s="39"/>
      <c r="BL539" s="39"/>
      <c r="BM539" s="39"/>
      <c r="BN539" s="39"/>
      <c r="BO539" s="39"/>
      <c r="BP539" s="39"/>
      <c r="BQ539" s="39"/>
      <c r="BR539" s="39"/>
      <c r="BS539" s="39"/>
      <c r="BT539" s="39"/>
      <c r="BU539" s="39"/>
      <c r="BV539" s="39"/>
      <c r="BW539" s="39"/>
      <c r="BX539" s="39"/>
      <c r="BY539" s="39"/>
      <c r="BZ539" s="39"/>
      <c r="CA539" s="39"/>
    </row>
    <row r="540" spans="1:79" s="38" customFormat="1" ht="15.75" customHeight="1" x14ac:dyDescent="0.2">
      <c r="A540" s="67"/>
      <c r="L540" s="37"/>
      <c r="M540" s="37"/>
      <c r="N540" s="37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40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40"/>
      <c r="BG540" s="39"/>
      <c r="BH540" s="39"/>
      <c r="BI540" s="39"/>
      <c r="BJ540" s="39"/>
      <c r="BK540" s="39"/>
      <c r="BL540" s="39"/>
      <c r="BM540" s="39"/>
      <c r="BN540" s="39"/>
      <c r="BO540" s="39"/>
      <c r="BP540" s="39"/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</row>
    <row r="541" spans="1:79" s="38" customFormat="1" ht="15.75" customHeight="1" x14ac:dyDescent="0.2">
      <c r="A541" s="67"/>
      <c r="L541" s="37"/>
      <c r="M541" s="37"/>
      <c r="N541" s="37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40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40"/>
      <c r="BG541" s="39"/>
      <c r="BH541" s="39"/>
      <c r="BI541" s="39"/>
      <c r="BJ541" s="39"/>
      <c r="BK541" s="39"/>
      <c r="BL541" s="39"/>
      <c r="BM541" s="39"/>
      <c r="BN541" s="39"/>
      <c r="BO541" s="39"/>
      <c r="BP541" s="39"/>
      <c r="BQ541" s="39"/>
      <c r="BR541" s="39"/>
      <c r="BS541" s="39"/>
      <c r="BT541" s="39"/>
      <c r="BU541" s="39"/>
      <c r="BV541" s="39"/>
      <c r="BW541" s="39"/>
      <c r="BX541" s="39"/>
      <c r="BY541" s="39"/>
      <c r="BZ541" s="39"/>
      <c r="CA541" s="39"/>
    </row>
    <row r="542" spans="1:79" s="38" customFormat="1" ht="15.75" customHeight="1" x14ac:dyDescent="0.2">
      <c r="A542" s="67"/>
      <c r="L542" s="37"/>
      <c r="M542" s="37"/>
      <c r="N542" s="37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40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40"/>
      <c r="BG542" s="39"/>
      <c r="BH542" s="39"/>
      <c r="BI542" s="39"/>
      <c r="BJ542" s="39"/>
      <c r="BK542" s="39"/>
      <c r="BL542" s="39"/>
      <c r="BM542" s="39"/>
      <c r="BN542" s="39"/>
      <c r="BO542" s="39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/>
    </row>
    <row r="543" spans="1:79" s="38" customFormat="1" ht="15.75" customHeight="1" x14ac:dyDescent="0.2">
      <c r="A543" s="67"/>
      <c r="L543" s="37"/>
      <c r="M543" s="37"/>
      <c r="N543" s="37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40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40"/>
      <c r="BG543" s="39"/>
      <c r="BH543" s="39"/>
      <c r="BI543" s="39"/>
      <c r="BJ543" s="39"/>
      <c r="BK543" s="39"/>
      <c r="BL543" s="39"/>
      <c r="BM543" s="39"/>
      <c r="BN543" s="39"/>
      <c r="BO543" s="39"/>
      <c r="BP543" s="39"/>
      <c r="BQ543" s="39"/>
      <c r="BR543" s="39"/>
      <c r="BS543" s="39"/>
      <c r="BT543" s="39"/>
      <c r="BU543" s="39"/>
      <c r="BV543" s="39"/>
      <c r="BW543" s="39"/>
      <c r="BX543" s="39"/>
      <c r="BY543" s="39"/>
      <c r="BZ543" s="39"/>
      <c r="CA543" s="39"/>
    </row>
    <row r="544" spans="1:79" s="38" customFormat="1" ht="15.75" customHeight="1" x14ac:dyDescent="0.2">
      <c r="A544" s="67"/>
      <c r="L544" s="37"/>
      <c r="M544" s="37"/>
      <c r="N544" s="37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40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40"/>
      <c r="BG544" s="39"/>
      <c r="BH544" s="39"/>
      <c r="BI544" s="39"/>
      <c r="BJ544" s="39"/>
      <c r="BK544" s="39"/>
      <c r="BL544" s="39"/>
      <c r="BM544" s="39"/>
      <c r="BN544" s="39"/>
      <c r="BO544" s="39"/>
      <c r="BP544" s="39"/>
      <c r="BQ544" s="39"/>
      <c r="BR544" s="39"/>
      <c r="BS544" s="39"/>
      <c r="BT544" s="39"/>
      <c r="BU544" s="39"/>
      <c r="BV544" s="39"/>
      <c r="BW544" s="39"/>
      <c r="BX544" s="39"/>
      <c r="BY544" s="39"/>
      <c r="BZ544" s="39"/>
      <c r="CA544" s="39"/>
    </row>
    <row r="545" spans="1:79" s="38" customFormat="1" ht="15.75" customHeight="1" x14ac:dyDescent="0.2">
      <c r="A545" s="67"/>
      <c r="L545" s="37"/>
      <c r="M545" s="37"/>
      <c r="N545" s="37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40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40"/>
      <c r="BG545" s="39"/>
      <c r="BH545" s="39"/>
      <c r="BI545" s="39"/>
      <c r="BJ545" s="39"/>
      <c r="BK545" s="39"/>
      <c r="BL545" s="39"/>
      <c r="BM545" s="39"/>
      <c r="BN545" s="39"/>
      <c r="BO545" s="39"/>
      <c r="BP545" s="39"/>
      <c r="BQ545" s="39"/>
      <c r="BR545" s="39"/>
      <c r="BS545" s="39"/>
      <c r="BT545" s="39"/>
      <c r="BU545" s="39"/>
      <c r="BV545" s="39"/>
      <c r="BW545" s="39"/>
      <c r="BX545" s="39"/>
      <c r="BY545" s="39"/>
      <c r="BZ545" s="39"/>
      <c r="CA545" s="39"/>
    </row>
    <row r="546" spans="1:79" s="38" customFormat="1" ht="15.75" customHeight="1" x14ac:dyDescent="0.2">
      <c r="A546" s="67"/>
      <c r="L546" s="37"/>
      <c r="M546" s="37"/>
      <c r="N546" s="37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40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40"/>
      <c r="BG546" s="39"/>
      <c r="BH546" s="39"/>
      <c r="BI546" s="39"/>
      <c r="BJ546" s="39"/>
      <c r="BK546" s="39"/>
      <c r="BL546" s="39"/>
      <c r="BM546" s="39"/>
      <c r="BN546" s="39"/>
      <c r="BO546" s="39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</row>
    <row r="547" spans="1:79" s="38" customFormat="1" ht="15.75" customHeight="1" x14ac:dyDescent="0.2">
      <c r="A547" s="67"/>
      <c r="L547" s="37"/>
      <c r="M547" s="37"/>
      <c r="N547" s="37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40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40"/>
      <c r="BG547" s="39"/>
      <c r="BH547" s="39"/>
      <c r="BI547" s="39"/>
      <c r="BJ547" s="39"/>
      <c r="BK547" s="39"/>
      <c r="BL547" s="39"/>
      <c r="BM547" s="39"/>
      <c r="BN547" s="39"/>
      <c r="BO547" s="39"/>
      <c r="BP547" s="39"/>
      <c r="BQ547" s="39"/>
      <c r="BR547" s="39"/>
      <c r="BS547" s="39"/>
      <c r="BT547" s="39"/>
      <c r="BU547" s="39"/>
      <c r="BV547" s="39"/>
      <c r="BW547" s="39"/>
      <c r="BX547" s="39"/>
      <c r="BY547" s="39"/>
      <c r="BZ547" s="39"/>
      <c r="CA547" s="39"/>
    </row>
    <row r="548" spans="1:79" s="38" customFormat="1" ht="15.75" customHeight="1" x14ac:dyDescent="0.2">
      <c r="A548" s="67"/>
      <c r="L548" s="37"/>
      <c r="M548" s="37"/>
      <c r="N548" s="37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40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40"/>
      <c r="BG548" s="39"/>
      <c r="BH548" s="39"/>
      <c r="BI548" s="39"/>
      <c r="BJ548" s="39"/>
      <c r="BK548" s="39"/>
      <c r="BL548" s="39"/>
      <c r="BM548" s="39"/>
      <c r="BN548" s="39"/>
      <c r="BO548" s="39"/>
      <c r="BP548" s="39"/>
      <c r="BQ548" s="39"/>
      <c r="BR548" s="39"/>
      <c r="BS548" s="39"/>
      <c r="BT548" s="39"/>
      <c r="BU548" s="39"/>
      <c r="BV548" s="39"/>
      <c r="BW548" s="39"/>
      <c r="BX548" s="39"/>
      <c r="BY548" s="39"/>
      <c r="BZ548" s="39"/>
      <c r="CA548" s="39"/>
    </row>
    <row r="549" spans="1:79" s="38" customFormat="1" ht="15.75" customHeight="1" x14ac:dyDescent="0.2">
      <c r="A549" s="67"/>
      <c r="L549" s="37"/>
      <c r="M549" s="37"/>
      <c r="N549" s="37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40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40"/>
      <c r="BG549" s="39"/>
      <c r="BH549" s="39"/>
      <c r="BI549" s="39"/>
      <c r="BJ549" s="39"/>
      <c r="BK549" s="39"/>
      <c r="BL549" s="39"/>
      <c r="BM549" s="39"/>
      <c r="BN549" s="39"/>
      <c r="BO549" s="39"/>
      <c r="BP549" s="39"/>
      <c r="BQ549" s="39"/>
      <c r="BR549" s="39"/>
      <c r="BS549" s="39"/>
      <c r="BT549" s="39"/>
      <c r="BU549" s="39"/>
      <c r="BV549" s="39"/>
      <c r="BW549" s="39"/>
      <c r="BX549" s="39"/>
      <c r="BY549" s="39"/>
      <c r="BZ549" s="39"/>
      <c r="CA549" s="39"/>
    </row>
    <row r="550" spans="1:79" s="38" customFormat="1" ht="15.75" customHeight="1" x14ac:dyDescent="0.2">
      <c r="A550" s="67"/>
      <c r="L550" s="37"/>
      <c r="M550" s="37"/>
      <c r="N550" s="37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40"/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40"/>
      <c r="BG550" s="39"/>
      <c r="BH550" s="39"/>
      <c r="BI550" s="39"/>
      <c r="BJ550" s="39"/>
      <c r="BK550" s="39"/>
      <c r="BL550" s="39"/>
      <c r="BM550" s="39"/>
      <c r="BN550" s="39"/>
      <c r="BO550" s="39"/>
      <c r="BP550" s="39"/>
      <c r="BQ550" s="39"/>
      <c r="BR550" s="39"/>
      <c r="BS550" s="39"/>
      <c r="BT550" s="39"/>
      <c r="BU550" s="39"/>
      <c r="BV550" s="39"/>
      <c r="BW550" s="39"/>
      <c r="BX550" s="39"/>
      <c r="BY550" s="39"/>
      <c r="BZ550" s="39"/>
      <c r="CA550" s="39"/>
    </row>
    <row r="551" spans="1:79" s="38" customFormat="1" ht="15.75" customHeight="1" x14ac:dyDescent="0.2">
      <c r="A551" s="67"/>
      <c r="L551" s="37"/>
      <c r="M551" s="37"/>
      <c r="N551" s="37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40"/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40"/>
      <c r="BG551" s="39"/>
      <c r="BH551" s="39"/>
      <c r="BI551" s="39"/>
      <c r="BJ551" s="39"/>
      <c r="BK551" s="39"/>
      <c r="BL551" s="39"/>
      <c r="BM551" s="39"/>
      <c r="BN551" s="39"/>
      <c r="BO551" s="39"/>
      <c r="BP551" s="39"/>
      <c r="BQ551" s="39"/>
      <c r="BR551" s="39"/>
      <c r="BS551" s="39"/>
      <c r="BT551" s="39"/>
      <c r="BU551" s="39"/>
      <c r="BV551" s="39"/>
      <c r="BW551" s="39"/>
      <c r="BX551" s="39"/>
      <c r="BY551" s="39"/>
      <c r="BZ551" s="39"/>
      <c r="CA551" s="39"/>
    </row>
    <row r="552" spans="1:79" s="38" customFormat="1" ht="15.75" customHeight="1" x14ac:dyDescent="0.2">
      <c r="A552" s="67"/>
      <c r="L552" s="37"/>
      <c r="M552" s="37"/>
      <c r="N552" s="37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40"/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40"/>
      <c r="BG552" s="39"/>
      <c r="BH552" s="39"/>
      <c r="BI552" s="39"/>
      <c r="BJ552" s="39"/>
      <c r="BK552" s="39"/>
      <c r="BL552" s="39"/>
      <c r="BM552" s="39"/>
      <c r="BN552" s="39"/>
      <c r="BO552" s="39"/>
      <c r="BP552" s="39"/>
      <c r="BQ552" s="39"/>
      <c r="BR552" s="39"/>
      <c r="BS552" s="39"/>
      <c r="BT552" s="39"/>
      <c r="BU552" s="39"/>
      <c r="BV552" s="39"/>
      <c r="BW552" s="39"/>
      <c r="BX552" s="39"/>
      <c r="BY552" s="39"/>
      <c r="BZ552" s="39"/>
      <c r="CA552" s="39"/>
    </row>
    <row r="553" spans="1:79" s="38" customFormat="1" ht="15.75" customHeight="1" x14ac:dyDescent="0.2">
      <c r="A553" s="67"/>
      <c r="L553" s="37"/>
      <c r="M553" s="37"/>
      <c r="N553" s="37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40"/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40"/>
      <c r="BG553" s="39"/>
      <c r="BH553" s="39"/>
      <c r="BI553" s="39"/>
      <c r="BJ553" s="39"/>
      <c r="BK553" s="39"/>
      <c r="BL553" s="39"/>
      <c r="BM553" s="39"/>
      <c r="BN553" s="39"/>
      <c r="BO553" s="39"/>
      <c r="BP553" s="39"/>
      <c r="BQ553" s="39"/>
      <c r="BR553" s="39"/>
      <c r="BS553" s="39"/>
      <c r="BT553" s="39"/>
      <c r="BU553" s="39"/>
      <c r="BV553" s="39"/>
      <c r="BW553" s="39"/>
      <c r="BX553" s="39"/>
      <c r="BY553" s="39"/>
      <c r="BZ553" s="39"/>
      <c r="CA553" s="39"/>
    </row>
    <row r="554" spans="1:79" s="38" customFormat="1" ht="15.75" customHeight="1" x14ac:dyDescent="0.2">
      <c r="A554" s="67"/>
      <c r="L554" s="37"/>
      <c r="M554" s="37"/>
      <c r="N554" s="37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40"/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40"/>
      <c r="BG554" s="39"/>
      <c r="BH554" s="39"/>
      <c r="BI554" s="39"/>
      <c r="BJ554" s="39"/>
      <c r="BK554" s="39"/>
      <c r="BL554" s="39"/>
      <c r="BM554" s="39"/>
      <c r="BN554" s="39"/>
      <c r="BO554" s="39"/>
      <c r="BP554" s="39"/>
      <c r="BQ554" s="39"/>
      <c r="BR554" s="39"/>
      <c r="BS554" s="39"/>
      <c r="BT554" s="39"/>
      <c r="BU554" s="39"/>
      <c r="BV554" s="39"/>
      <c r="BW554" s="39"/>
      <c r="BX554" s="39"/>
      <c r="BY554" s="39"/>
      <c r="BZ554" s="39"/>
      <c r="CA554" s="39"/>
    </row>
    <row r="555" spans="1:79" s="38" customFormat="1" ht="15.75" customHeight="1" x14ac:dyDescent="0.2">
      <c r="A555" s="67"/>
      <c r="L555" s="37"/>
      <c r="M555" s="37"/>
      <c r="N555" s="37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40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40"/>
      <c r="BG555" s="39"/>
      <c r="BH555" s="39"/>
      <c r="BI555" s="39"/>
      <c r="BJ555" s="39"/>
      <c r="BK555" s="39"/>
      <c r="BL555" s="39"/>
      <c r="BM555" s="39"/>
      <c r="BN555" s="39"/>
      <c r="BO555" s="39"/>
      <c r="BP555" s="39"/>
      <c r="BQ555" s="39"/>
      <c r="BR555" s="39"/>
      <c r="BS555" s="39"/>
      <c r="BT555" s="39"/>
      <c r="BU555" s="39"/>
      <c r="BV555" s="39"/>
      <c r="BW555" s="39"/>
      <c r="BX555" s="39"/>
      <c r="BY555" s="39"/>
      <c r="BZ555" s="39"/>
      <c r="CA555" s="39"/>
    </row>
    <row r="556" spans="1:79" s="38" customFormat="1" ht="15.75" customHeight="1" x14ac:dyDescent="0.2">
      <c r="A556" s="67"/>
      <c r="L556" s="37"/>
      <c r="M556" s="37"/>
      <c r="N556" s="37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40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40"/>
      <c r="BG556" s="39"/>
      <c r="BH556" s="39"/>
      <c r="BI556" s="39"/>
      <c r="BJ556" s="39"/>
      <c r="BK556" s="39"/>
      <c r="BL556" s="39"/>
      <c r="BM556" s="39"/>
      <c r="BN556" s="39"/>
      <c r="BO556" s="39"/>
      <c r="BP556" s="39"/>
      <c r="BQ556" s="39"/>
      <c r="BR556" s="39"/>
      <c r="BS556" s="39"/>
      <c r="BT556" s="39"/>
      <c r="BU556" s="39"/>
      <c r="BV556" s="39"/>
      <c r="BW556" s="39"/>
      <c r="BX556" s="39"/>
      <c r="BY556" s="39"/>
      <c r="BZ556" s="39"/>
      <c r="CA556" s="39"/>
    </row>
    <row r="557" spans="1:79" s="38" customFormat="1" ht="15.75" customHeight="1" x14ac:dyDescent="0.2">
      <c r="A557" s="67"/>
      <c r="L557" s="37"/>
      <c r="M557" s="37"/>
      <c r="N557" s="37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40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40"/>
      <c r="BG557" s="39"/>
      <c r="BH557" s="39"/>
      <c r="BI557" s="39"/>
      <c r="BJ557" s="39"/>
      <c r="BK557" s="39"/>
      <c r="BL557" s="39"/>
      <c r="BM557" s="39"/>
      <c r="BN557" s="39"/>
      <c r="BO557" s="39"/>
      <c r="BP557" s="39"/>
      <c r="BQ557" s="39"/>
      <c r="BR557" s="39"/>
      <c r="BS557" s="39"/>
      <c r="BT557" s="39"/>
      <c r="BU557" s="39"/>
      <c r="BV557" s="39"/>
      <c r="BW557" s="39"/>
      <c r="BX557" s="39"/>
      <c r="BY557" s="39"/>
      <c r="BZ557" s="39"/>
      <c r="CA557" s="39"/>
    </row>
    <row r="558" spans="1:79" s="38" customFormat="1" ht="15.75" customHeight="1" x14ac:dyDescent="0.2">
      <c r="A558" s="67"/>
      <c r="L558" s="37"/>
      <c r="M558" s="37"/>
      <c r="N558" s="37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40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40"/>
      <c r="BG558" s="39"/>
      <c r="BH558" s="39"/>
      <c r="BI558" s="39"/>
      <c r="BJ558" s="39"/>
      <c r="BK558" s="39"/>
      <c r="BL558" s="39"/>
      <c r="BM558" s="39"/>
      <c r="BN558" s="39"/>
      <c r="BO558" s="39"/>
      <c r="BP558" s="39"/>
      <c r="BQ558" s="39"/>
      <c r="BR558" s="39"/>
      <c r="BS558" s="39"/>
      <c r="BT558" s="39"/>
      <c r="BU558" s="39"/>
      <c r="BV558" s="39"/>
      <c r="BW558" s="39"/>
      <c r="BX558" s="39"/>
      <c r="BY558" s="39"/>
      <c r="BZ558" s="39"/>
      <c r="CA558" s="39"/>
    </row>
    <row r="559" spans="1:79" s="38" customFormat="1" ht="15.75" customHeight="1" x14ac:dyDescent="0.2">
      <c r="A559" s="67"/>
      <c r="L559" s="37"/>
      <c r="M559" s="37"/>
      <c r="N559" s="37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40"/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40"/>
      <c r="BG559" s="39"/>
      <c r="BH559" s="39"/>
      <c r="BI559" s="39"/>
      <c r="BJ559" s="39"/>
      <c r="BK559" s="39"/>
      <c r="BL559" s="39"/>
      <c r="BM559" s="39"/>
      <c r="BN559" s="39"/>
      <c r="BO559" s="39"/>
      <c r="BP559" s="39"/>
      <c r="BQ559" s="39"/>
      <c r="BR559" s="39"/>
      <c r="BS559" s="39"/>
      <c r="BT559" s="39"/>
      <c r="BU559" s="39"/>
      <c r="BV559" s="39"/>
      <c r="BW559" s="39"/>
      <c r="BX559" s="39"/>
      <c r="BY559" s="39"/>
      <c r="BZ559" s="39"/>
      <c r="CA559" s="39"/>
    </row>
    <row r="560" spans="1:79" s="38" customFormat="1" ht="15.75" customHeight="1" x14ac:dyDescent="0.2">
      <c r="A560" s="67"/>
      <c r="L560" s="37"/>
      <c r="M560" s="37"/>
      <c r="N560" s="37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40"/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40"/>
      <c r="BG560" s="39"/>
      <c r="BH560" s="39"/>
      <c r="BI560" s="39"/>
      <c r="BJ560" s="39"/>
      <c r="BK560" s="39"/>
      <c r="BL560" s="39"/>
      <c r="BM560" s="39"/>
      <c r="BN560" s="39"/>
      <c r="BO560" s="39"/>
      <c r="BP560" s="39"/>
      <c r="BQ560" s="39"/>
      <c r="BR560" s="39"/>
      <c r="BS560" s="39"/>
      <c r="BT560" s="39"/>
      <c r="BU560" s="39"/>
      <c r="BV560" s="39"/>
      <c r="BW560" s="39"/>
      <c r="BX560" s="39"/>
      <c r="BY560" s="39"/>
      <c r="BZ560" s="39"/>
      <c r="CA560" s="39"/>
    </row>
    <row r="561" spans="1:79" s="38" customFormat="1" ht="15.75" customHeight="1" x14ac:dyDescent="0.2">
      <c r="A561" s="67"/>
      <c r="L561" s="37"/>
      <c r="M561" s="37"/>
      <c r="N561" s="37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40"/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40"/>
      <c r="BG561" s="39"/>
      <c r="BH561" s="39"/>
      <c r="BI561" s="39"/>
      <c r="BJ561" s="39"/>
      <c r="BK561" s="39"/>
      <c r="BL561" s="39"/>
      <c r="BM561" s="39"/>
      <c r="BN561" s="39"/>
      <c r="BO561" s="39"/>
      <c r="BP561" s="39"/>
      <c r="BQ561" s="39"/>
      <c r="BR561" s="39"/>
      <c r="BS561" s="39"/>
      <c r="BT561" s="39"/>
      <c r="BU561" s="39"/>
      <c r="BV561" s="39"/>
      <c r="BW561" s="39"/>
      <c r="BX561" s="39"/>
      <c r="BY561" s="39"/>
      <c r="BZ561" s="39"/>
      <c r="CA561" s="39"/>
    </row>
    <row r="562" spans="1:79" s="38" customFormat="1" ht="15.75" customHeight="1" x14ac:dyDescent="0.2">
      <c r="A562" s="67"/>
      <c r="L562" s="37"/>
      <c r="M562" s="37"/>
      <c r="N562" s="37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40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40"/>
      <c r="BG562" s="39"/>
      <c r="BH562" s="39"/>
      <c r="BI562" s="39"/>
      <c r="BJ562" s="39"/>
      <c r="BK562" s="39"/>
      <c r="BL562" s="39"/>
      <c r="BM562" s="39"/>
      <c r="BN562" s="39"/>
      <c r="BO562" s="39"/>
      <c r="BP562" s="39"/>
      <c r="BQ562" s="39"/>
      <c r="BR562" s="39"/>
      <c r="BS562" s="39"/>
      <c r="BT562" s="39"/>
      <c r="BU562" s="39"/>
      <c r="BV562" s="39"/>
      <c r="BW562" s="39"/>
      <c r="BX562" s="39"/>
      <c r="BY562" s="39"/>
      <c r="BZ562" s="39"/>
      <c r="CA562" s="39"/>
    </row>
    <row r="563" spans="1:79" s="38" customFormat="1" ht="15.75" customHeight="1" x14ac:dyDescent="0.2">
      <c r="A563" s="67"/>
      <c r="L563" s="37"/>
      <c r="M563" s="37"/>
      <c r="N563" s="37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40"/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40"/>
      <c r="BG563" s="39"/>
      <c r="BH563" s="39"/>
      <c r="BI563" s="39"/>
      <c r="BJ563" s="39"/>
      <c r="BK563" s="39"/>
      <c r="BL563" s="39"/>
      <c r="BM563" s="39"/>
      <c r="BN563" s="39"/>
      <c r="BO563" s="39"/>
      <c r="BP563" s="39"/>
      <c r="BQ563" s="39"/>
      <c r="BR563" s="39"/>
      <c r="BS563" s="39"/>
      <c r="BT563" s="39"/>
      <c r="BU563" s="39"/>
      <c r="BV563" s="39"/>
      <c r="BW563" s="39"/>
      <c r="BX563" s="39"/>
      <c r="BY563" s="39"/>
      <c r="BZ563" s="39"/>
      <c r="CA563" s="39"/>
    </row>
    <row r="564" spans="1:79" s="38" customFormat="1" ht="15.75" customHeight="1" x14ac:dyDescent="0.2">
      <c r="A564" s="67"/>
      <c r="L564" s="37"/>
      <c r="M564" s="37"/>
      <c r="N564" s="37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40"/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40"/>
      <c r="BG564" s="39"/>
      <c r="BH564" s="39"/>
      <c r="BI564" s="39"/>
      <c r="BJ564" s="39"/>
      <c r="BK564" s="39"/>
      <c r="BL564" s="39"/>
      <c r="BM564" s="39"/>
      <c r="BN564" s="39"/>
      <c r="BO564" s="39"/>
      <c r="BP564" s="39"/>
      <c r="BQ564" s="39"/>
      <c r="BR564" s="39"/>
      <c r="BS564" s="39"/>
      <c r="BT564" s="39"/>
      <c r="BU564" s="39"/>
      <c r="BV564" s="39"/>
      <c r="BW564" s="39"/>
      <c r="BX564" s="39"/>
      <c r="BY564" s="39"/>
      <c r="BZ564" s="39"/>
      <c r="CA564" s="39"/>
    </row>
    <row r="565" spans="1:79" s="38" customFormat="1" ht="15.75" customHeight="1" x14ac:dyDescent="0.2">
      <c r="A565" s="67"/>
      <c r="L565" s="37"/>
      <c r="M565" s="37"/>
      <c r="N565" s="37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40"/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40"/>
      <c r="BG565" s="39"/>
      <c r="BH565" s="39"/>
      <c r="BI565" s="39"/>
      <c r="BJ565" s="39"/>
      <c r="BK565" s="39"/>
      <c r="BL565" s="39"/>
      <c r="BM565" s="39"/>
      <c r="BN565" s="39"/>
      <c r="BO565" s="39"/>
      <c r="BP565" s="39"/>
      <c r="BQ565" s="39"/>
      <c r="BR565" s="39"/>
      <c r="BS565" s="39"/>
      <c r="BT565" s="39"/>
      <c r="BU565" s="39"/>
      <c r="BV565" s="39"/>
      <c r="BW565" s="39"/>
      <c r="BX565" s="39"/>
      <c r="BY565" s="39"/>
      <c r="BZ565" s="39"/>
      <c r="CA565" s="39"/>
    </row>
    <row r="566" spans="1:79" s="38" customFormat="1" ht="15.75" customHeight="1" x14ac:dyDescent="0.2">
      <c r="A566" s="67"/>
      <c r="L566" s="37"/>
      <c r="M566" s="37"/>
      <c r="N566" s="37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40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40"/>
      <c r="BG566" s="39"/>
      <c r="BH566" s="39"/>
      <c r="BI566" s="39"/>
      <c r="BJ566" s="39"/>
      <c r="BK566" s="39"/>
      <c r="BL566" s="39"/>
      <c r="BM566" s="39"/>
      <c r="BN566" s="39"/>
      <c r="BO566" s="39"/>
      <c r="BP566" s="39"/>
      <c r="BQ566" s="39"/>
      <c r="BR566" s="39"/>
      <c r="BS566" s="39"/>
      <c r="BT566" s="39"/>
      <c r="BU566" s="39"/>
      <c r="BV566" s="39"/>
      <c r="BW566" s="39"/>
      <c r="BX566" s="39"/>
      <c r="BY566" s="39"/>
      <c r="BZ566" s="39"/>
      <c r="CA566" s="39"/>
    </row>
    <row r="567" spans="1:79" s="38" customFormat="1" ht="15.75" customHeight="1" x14ac:dyDescent="0.2">
      <c r="A567" s="67"/>
      <c r="L567" s="37"/>
      <c r="M567" s="37"/>
      <c r="N567" s="37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40"/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40"/>
      <c r="BG567" s="39"/>
      <c r="BH567" s="39"/>
      <c r="BI567" s="39"/>
      <c r="BJ567" s="39"/>
      <c r="BK567" s="39"/>
      <c r="BL567" s="39"/>
      <c r="BM567" s="39"/>
      <c r="BN567" s="39"/>
      <c r="BO567" s="39"/>
      <c r="BP567" s="39"/>
      <c r="BQ567" s="39"/>
      <c r="BR567" s="39"/>
      <c r="BS567" s="39"/>
      <c r="BT567" s="39"/>
      <c r="BU567" s="39"/>
      <c r="BV567" s="39"/>
      <c r="BW567" s="39"/>
      <c r="BX567" s="39"/>
      <c r="BY567" s="39"/>
      <c r="BZ567" s="39"/>
      <c r="CA567" s="39"/>
    </row>
    <row r="568" spans="1:79" s="38" customFormat="1" ht="15.75" customHeight="1" x14ac:dyDescent="0.2">
      <c r="A568" s="67"/>
      <c r="L568" s="37"/>
      <c r="M568" s="37"/>
      <c r="N568" s="37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40"/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40"/>
      <c r="BG568" s="39"/>
      <c r="BH568" s="39"/>
      <c r="BI568" s="39"/>
      <c r="BJ568" s="39"/>
      <c r="BK568" s="39"/>
      <c r="BL568" s="39"/>
      <c r="BM568" s="39"/>
      <c r="BN568" s="39"/>
      <c r="BO568" s="39"/>
      <c r="BP568" s="39"/>
      <c r="BQ568" s="39"/>
      <c r="BR568" s="39"/>
      <c r="BS568" s="39"/>
      <c r="BT568" s="39"/>
      <c r="BU568" s="39"/>
      <c r="BV568" s="39"/>
      <c r="BW568" s="39"/>
      <c r="BX568" s="39"/>
      <c r="BY568" s="39"/>
      <c r="BZ568" s="39"/>
      <c r="CA568" s="39"/>
    </row>
    <row r="569" spans="1:79" s="38" customFormat="1" ht="15.75" customHeight="1" x14ac:dyDescent="0.2">
      <c r="A569" s="67"/>
      <c r="L569" s="37"/>
      <c r="M569" s="37"/>
      <c r="N569" s="37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40"/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40"/>
      <c r="BG569" s="39"/>
      <c r="BH569" s="39"/>
      <c r="BI569" s="39"/>
      <c r="BJ569" s="39"/>
      <c r="BK569" s="39"/>
      <c r="BL569" s="39"/>
      <c r="BM569" s="39"/>
      <c r="BN569" s="39"/>
      <c r="BO569" s="39"/>
      <c r="BP569" s="39"/>
      <c r="BQ569" s="39"/>
      <c r="BR569" s="39"/>
      <c r="BS569" s="39"/>
      <c r="BT569" s="39"/>
      <c r="BU569" s="39"/>
      <c r="BV569" s="39"/>
      <c r="BW569" s="39"/>
      <c r="BX569" s="39"/>
      <c r="BY569" s="39"/>
      <c r="BZ569" s="39"/>
      <c r="CA569" s="39"/>
    </row>
    <row r="570" spans="1:79" s="38" customFormat="1" ht="15.75" customHeight="1" x14ac:dyDescent="0.2">
      <c r="A570" s="67"/>
      <c r="L570" s="37"/>
      <c r="M570" s="37"/>
      <c r="N570" s="37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40"/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40"/>
      <c r="BG570" s="39"/>
      <c r="BH570" s="39"/>
      <c r="BI570" s="39"/>
      <c r="BJ570" s="39"/>
      <c r="BK570" s="39"/>
      <c r="BL570" s="39"/>
      <c r="BM570" s="39"/>
      <c r="BN570" s="39"/>
      <c r="BO570" s="39"/>
      <c r="BP570" s="39"/>
      <c r="BQ570" s="39"/>
      <c r="BR570" s="39"/>
      <c r="BS570" s="39"/>
      <c r="BT570" s="39"/>
      <c r="BU570" s="39"/>
      <c r="BV570" s="39"/>
      <c r="BW570" s="39"/>
      <c r="BX570" s="39"/>
      <c r="BY570" s="39"/>
      <c r="BZ570" s="39"/>
      <c r="CA570" s="39"/>
    </row>
    <row r="571" spans="1:79" s="38" customFormat="1" ht="15.75" customHeight="1" x14ac:dyDescent="0.2">
      <c r="A571" s="67"/>
      <c r="L571" s="37"/>
      <c r="M571" s="37"/>
      <c r="N571" s="37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40"/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40"/>
      <c r="BG571" s="39"/>
      <c r="BH571" s="39"/>
      <c r="BI571" s="39"/>
      <c r="BJ571" s="39"/>
      <c r="BK571" s="39"/>
      <c r="BL571" s="39"/>
      <c r="BM571" s="39"/>
      <c r="BN571" s="39"/>
      <c r="BO571" s="39"/>
      <c r="BP571" s="39"/>
      <c r="BQ571" s="39"/>
      <c r="BR571" s="39"/>
      <c r="BS571" s="39"/>
      <c r="BT571" s="39"/>
      <c r="BU571" s="39"/>
      <c r="BV571" s="39"/>
      <c r="BW571" s="39"/>
      <c r="BX571" s="39"/>
      <c r="BY571" s="39"/>
      <c r="BZ571" s="39"/>
      <c r="CA571" s="39"/>
    </row>
    <row r="572" spans="1:79" s="38" customFormat="1" ht="15.75" customHeight="1" x14ac:dyDescent="0.2">
      <c r="A572" s="67"/>
      <c r="L572" s="37"/>
      <c r="M572" s="37"/>
      <c r="N572" s="37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40"/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40"/>
      <c r="BG572" s="39"/>
      <c r="BH572" s="39"/>
      <c r="BI572" s="39"/>
      <c r="BJ572" s="39"/>
      <c r="BK572" s="39"/>
      <c r="BL572" s="39"/>
      <c r="BM572" s="39"/>
      <c r="BN572" s="39"/>
      <c r="BO572" s="39"/>
      <c r="BP572" s="39"/>
      <c r="BQ572" s="39"/>
      <c r="BR572" s="39"/>
      <c r="BS572" s="39"/>
      <c r="BT572" s="39"/>
      <c r="BU572" s="39"/>
      <c r="BV572" s="39"/>
      <c r="BW572" s="39"/>
      <c r="BX572" s="39"/>
      <c r="BY572" s="39"/>
      <c r="BZ572" s="39"/>
      <c r="CA572" s="39"/>
    </row>
    <row r="573" spans="1:79" s="38" customFormat="1" ht="15.75" customHeight="1" x14ac:dyDescent="0.2">
      <c r="A573" s="67"/>
      <c r="L573" s="37"/>
      <c r="M573" s="37"/>
      <c r="N573" s="37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40"/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40"/>
      <c r="BG573" s="39"/>
      <c r="BH573" s="39"/>
      <c r="BI573" s="39"/>
      <c r="BJ573" s="39"/>
      <c r="BK573" s="39"/>
      <c r="BL573" s="39"/>
      <c r="BM573" s="39"/>
      <c r="BN573" s="39"/>
      <c r="BO573" s="39"/>
      <c r="BP573" s="39"/>
      <c r="BQ573" s="39"/>
      <c r="BR573" s="39"/>
      <c r="BS573" s="39"/>
      <c r="BT573" s="39"/>
      <c r="BU573" s="39"/>
      <c r="BV573" s="39"/>
      <c r="BW573" s="39"/>
      <c r="BX573" s="39"/>
      <c r="BY573" s="39"/>
      <c r="BZ573" s="39"/>
      <c r="CA573" s="39"/>
    </row>
    <row r="574" spans="1:79" s="38" customFormat="1" ht="15.75" customHeight="1" x14ac:dyDescent="0.2">
      <c r="A574" s="67"/>
      <c r="L574" s="37"/>
      <c r="M574" s="37"/>
      <c r="N574" s="37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40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40"/>
      <c r="BG574" s="39"/>
      <c r="BH574" s="39"/>
      <c r="BI574" s="39"/>
      <c r="BJ574" s="39"/>
      <c r="BK574" s="39"/>
      <c r="BL574" s="39"/>
      <c r="BM574" s="39"/>
      <c r="BN574" s="39"/>
      <c r="BO574" s="39"/>
      <c r="BP574" s="39"/>
      <c r="BQ574" s="39"/>
      <c r="BR574" s="39"/>
      <c r="BS574" s="39"/>
      <c r="BT574" s="39"/>
      <c r="BU574" s="39"/>
      <c r="BV574" s="39"/>
      <c r="BW574" s="39"/>
      <c r="BX574" s="39"/>
      <c r="BY574" s="39"/>
      <c r="BZ574" s="39"/>
      <c r="CA574" s="39"/>
    </row>
    <row r="575" spans="1:79" s="38" customFormat="1" ht="15.75" customHeight="1" x14ac:dyDescent="0.2">
      <c r="A575" s="67"/>
      <c r="L575" s="37"/>
      <c r="M575" s="37"/>
      <c r="N575" s="37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40"/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40"/>
      <c r="BG575" s="39"/>
      <c r="BH575" s="39"/>
      <c r="BI575" s="39"/>
      <c r="BJ575" s="39"/>
      <c r="BK575" s="39"/>
      <c r="BL575" s="39"/>
      <c r="BM575" s="39"/>
      <c r="BN575" s="39"/>
      <c r="BO575" s="39"/>
      <c r="BP575" s="39"/>
      <c r="BQ575" s="39"/>
      <c r="BR575" s="39"/>
      <c r="BS575" s="39"/>
      <c r="BT575" s="39"/>
      <c r="BU575" s="39"/>
      <c r="BV575" s="39"/>
      <c r="BW575" s="39"/>
      <c r="BX575" s="39"/>
      <c r="BY575" s="39"/>
      <c r="BZ575" s="39"/>
      <c r="CA575" s="39"/>
    </row>
    <row r="576" spans="1:79" s="38" customFormat="1" ht="15.75" customHeight="1" x14ac:dyDescent="0.2">
      <c r="A576" s="67"/>
      <c r="L576" s="37"/>
      <c r="M576" s="37"/>
      <c r="N576" s="37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40"/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40"/>
      <c r="BG576" s="39"/>
      <c r="BH576" s="39"/>
      <c r="BI576" s="39"/>
      <c r="BJ576" s="39"/>
      <c r="BK576" s="39"/>
      <c r="BL576" s="39"/>
      <c r="BM576" s="39"/>
      <c r="BN576" s="39"/>
      <c r="BO576" s="39"/>
      <c r="BP576" s="39"/>
      <c r="BQ576" s="39"/>
      <c r="BR576" s="39"/>
      <c r="BS576" s="39"/>
      <c r="BT576" s="39"/>
      <c r="BU576" s="39"/>
      <c r="BV576" s="39"/>
      <c r="BW576" s="39"/>
      <c r="BX576" s="39"/>
      <c r="BY576" s="39"/>
      <c r="BZ576" s="39"/>
      <c r="CA576" s="39"/>
    </row>
    <row r="577" spans="1:79" s="38" customFormat="1" ht="15.75" customHeight="1" x14ac:dyDescent="0.2">
      <c r="A577" s="67"/>
      <c r="L577" s="37"/>
      <c r="M577" s="37"/>
      <c r="N577" s="37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40"/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40"/>
      <c r="BG577" s="39"/>
      <c r="BH577" s="39"/>
      <c r="BI577" s="39"/>
      <c r="BJ577" s="39"/>
      <c r="BK577" s="39"/>
      <c r="BL577" s="39"/>
      <c r="BM577" s="39"/>
      <c r="BN577" s="39"/>
      <c r="BO577" s="39"/>
      <c r="BP577" s="39"/>
      <c r="BQ577" s="39"/>
      <c r="BR577" s="39"/>
      <c r="BS577" s="39"/>
      <c r="BT577" s="39"/>
      <c r="BU577" s="39"/>
      <c r="BV577" s="39"/>
      <c r="BW577" s="39"/>
      <c r="BX577" s="39"/>
      <c r="BY577" s="39"/>
      <c r="BZ577" s="39"/>
      <c r="CA577" s="39"/>
    </row>
    <row r="578" spans="1:79" s="38" customFormat="1" ht="15.75" customHeight="1" x14ac:dyDescent="0.2">
      <c r="A578" s="67"/>
      <c r="L578" s="37"/>
      <c r="M578" s="37"/>
      <c r="N578" s="37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40"/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40"/>
      <c r="BG578" s="39"/>
      <c r="BH578" s="39"/>
      <c r="BI578" s="39"/>
      <c r="BJ578" s="39"/>
      <c r="BK578" s="39"/>
      <c r="BL578" s="39"/>
      <c r="BM578" s="39"/>
      <c r="BN578" s="39"/>
      <c r="BO578" s="39"/>
      <c r="BP578" s="39"/>
      <c r="BQ578" s="39"/>
      <c r="BR578" s="39"/>
      <c r="BS578" s="39"/>
      <c r="BT578" s="39"/>
      <c r="BU578" s="39"/>
      <c r="BV578" s="39"/>
      <c r="BW578" s="39"/>
      <c r="BX578" s="39"/>
      <c r="BY578" s="39"/>
      <c r="BZ578" s="39"/>
      <c r="CA578" s="39"/>
    </row>
    <row r="579" spans="1:79" s="38" customFormat="1" ht="15.75" customHeight="1" x14ac:dyDescent="0.2">
      <c r="A579" s="67"/>
      <c r="L579" s="37"/>
      <c r="M579" s="37"/>
      <c r="N579" s="37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40"/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40"/>
      <c r="BG579" s="39"/>
      <c r="BH579" s="39"/>
      <c r="BI579" s="39"/>
      <c r="BJ579" s="39"/>
      <c r="BK579" s="39"/>
      <c r="BL579" s="39"/>
      <c r="BM579" s="39"/>
      <c r="BN579" s="39"/>
      <c r="BO579" s="39"/>
      <c r="BP579" s="39"/>
      <c r="BQ579" s="39"/>
      <c r="BR579" s="39"/>
      <c r="BS579" s="39"/>
      <c r="BT579" s="39"/>
      <c r="BU579" s="39"/>
      <c r="BV579" s="39"/>
      <c r="BW579" s="39"/>
      <c r="BX579" s="39"/>
      <c r="BY579" s="39"/>
      <c r="BZ579" s="39"/>
      <c r="CA579" s="39"/>
    </row>
    <row r="580" spans="1:79" s="38" customFormat="1" ht="15.75" customHeight="1" x14ac:dyDescent="0.2">
      <c r="A580" s="67"/>
      <c r="L580" s="37"/>
      <c r="M580" s="37"/>
      <c r="N580" s="37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40"/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40"/>
      <c r="BG580" s="39"/>
      <c r="BH580" s="39"/>
      <c r="BI580" s="39"/>
      <c r="BJ580" s="39"/>
      <c r="BK580" s="39"/>
      <c r="BL580" s="39"/>
      <c r="BM580" s="39"/>
      <c r="BN580" s="39"/>
      <c r="BO580" s="39"/>
      <c r="BP580" s="39"/>
      <c r="BQ580" s="39"/>
      <c r="BR580" s="39"/>
      <c r="BS580" s="39"/>
      <c r="BT580" s="39"/>
      <c r="BU580" s="39"/>
      <c r="BV580" s="39"/>
      <c r="BW580" s="39"/>
      <c r="BX580" s="39"/>
      <c r="BY580" s="39"/>
      <c r="BZ580" s="39"/>
      <c r="CA580" s="39"/>
    </row>
    <row r="581" spans="1:79" s="38" customFormat="1" ht="15.75" customHeight="1" x14ac:dyDescent="0.2">
      <c r="A581" s="67"/>
      <c r="L581" s="37"/>
      <c r="M581" s="37"/>
      <c r="N581" s="37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40"/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40"/>
      <c r="BG581" s="39"/>
      <c r="BH581" s="39"/>
      <c r="BI581" s="39"/>
      <c r="BJ581" s="39"/>
      <c r="BK581" s="39"/>
      <c r="BL581" s="39"/>
      <c r="BM581" s="39"/>
      <c r="BN581" s="39"/>
      <c r="BO581" s="39"/>
      <c r="BP581" s="39"/>
      <c r="BQ581" s="39"/>
      <c r="BR581" s="39"/>
      <c r="BS581" s="39"/>
      <c r="BT581" s="39"/>
      <c r="BU581" s="39"/>
      <c r="BV581" s="39"/>
      <c r="BW581" s="39"/>
      <c r="BX581" s="39"/>
      <c r="BY581" s="39"/>
      <c r="BZ581" s="39"/>
      <c r="CA581" s="39"/>
    </row>
    <row r="582" spans="1:79" s="38" customFormat="1" ht="15.75" customHeight="1" x14ac:dyDescent="0.2">
      <c r="A582" s="67"/>
      <c r="L582" s="37"/>
      <c r="M582" s="37"/>
      <c r="N582" s="37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40"/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40"/>
      <c r="BG582" s="39"/>
      <c r="BH582" s="39"/>
      <c r="BI582" s="39"/>
      <c r="BJ582" s="39"/>
      <c r="BK582" s="39"/>
      <c r="BL582" s="39"/>
      <c r="BM582" s="39"/>
      <c r="BN582" s="39"/>
      <c r="BO582" s="39"/>
      <c r="BP582" s="39"/>
      <c r="BQ582" s="39"/>
      <c r="BR582" s="39"/>
      <c r="BS582" s="39"/>
      <c r="BT582" s="39"/>
      <c r="BU582" s="39"/>
      <c r="BV582" s="39"/>
      <c r="BW582" s="39"/>
      <c r="BX582" s="39"/>
      <c r="BY582" s="39"/>
      <c r="BZ582" s="39"/>
      <c r="CA582" s="39"/>
    </row>
    <row r="583" spans="1:79" s="38" customFormat="1" ht="15.75" customHeight="1" x14ac:dyDescent="0.2">
      <c r="A583" s="67"/>
      <c r="L583" s="37"/>
      <c r="M583" s="37"/>
      <c r="N583" s="37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40"/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40"/>
      <c r="BG583" s="39"/>
      <c r="BH583" s="39"/>
      <c r="BI583" s="39"/>
      <c r="BJ583" s="39"/>
      <c r="BK583" s="39"/>
      <c r="BL583" s="39"/>
      <c r="BM583" s="39"/>
      <c r="BN583" s="39"/>
      <c r="BO583" s="39"/>
      <c r="BP583" s="39"/>
      <c r="BQ583" s="39"/>
      <c r="BR583" s="39"/>
      <c r="BS583" s="39"/>
      <c r="BT583" s="39"/>
      <c r="BU583" s="39"/>
      <c r="BV583" s="39"/>
      <c r="BW583" s="39"/>
      <c r="BX583" s="39"/>
      <c r="BY583" s="39"/>
      <c r="BZ583" s="39"/>
      <c r="CA583" s="39"/>
    </row>
    <row r="584" spans="1:79" s="38" customFormat="1" ht="15.75" customHeight="1" x14ac:dyDescent="0.2">
      <c r="A584" s="67"/>
      <c r="L584" s="37"/>
      <c r="M584" s="37"/>
      <c r="N584" s="37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40"/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40"/>
      <c r="BG584" s="39"/>
      <c r="BH584" s="39"/>
      <c r="BI584" s="39"/>
      <c r="BJ584" s="39"/>
      <c r="BK584" s="39"/>
      <c r="BL584" s="39"/>
      <c r="BM584" s="39"/>
      <c r="BN584" s="39"/>
      <c r="BO584" s="39"/>
      <c r="BP584" s="39"/>
      <c r="BQ584" s="39"/>
      <c r="BR584" s="39"/>
      <c r="BS584" s="39"/>
      <c r="BT584" s="39"/>
      <c r="BU584" s="39"/>
      <c r="BV584" s="39"/>
      <c r="BW584" s="39"/>
      <c r="BX584" s="39"/>
      <c r="BY584" s="39"/>
      <c r="BZ584" s="39"/>
      <c r="CA584" s="39"/>
    </row>
    <row r="585" spans="1:79" s="38" customFormat="1" ht="15.75" customHeight="1" x14ac:dyDescent="0.2">
      <c r="A585" s="67"/>
      <c r="L585" s="37"/>
      <c r="M585" s="37"/>
      <c r="N585" s="37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40"/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40"/>
      <c r="BG585" s="39"/>
      <c r="BH585" s="39"/>
      <c r="BI585" s="39"/>
      <c r="BJ585" s="39"/>
      <c r="BK585" s="39"/>
      <c r="BL585" s="39"/>
      <c r="BM585" s="39"/>
      <c r="BN585" s="39"/>
      <c r="BO585" s="39"/>
      <c r="BP585" s="39"/>
      <c r="BQ585" s="39"/>
      <c r="BR585" s="39"/>
      <c r="BS585" s="39"/>
      <c r="BT585" s="39"/>
      <c r="BU585" s="39"/>
      <c r="BV585" s="39"/>
      <c r="BW585" s="39"/>
      <c r="BX585" s="39"/>
      <c r="BY585" s="39"/>
      <c r="BZ585" s="39"/>
      <c r="CA585" s="39"/>
    </row>
    <row r="586" spans="1:79" s="38" customFormat="1" ht="15.75" customHeight="1" x14ac:dyDescent="0.2">
      <c r="A586" s="67"/>
      <c r="L586" s="37"/>
      <c r="M586" s="37"/>
      <c r="N586" s="37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40"/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40"/>
      <c r="BG586" s="39"/>
      <c r="BH586" s="39"/>
      <c r="BI586" s="39"/>
      <c r="BJ586" s="39"/>
      <c r="BK586" s="39"/>
      <c r="BL586" s="39"/>
      <c r="BM586" s="39"/>
      <c r="BN586" s="39"/>
      <c r="BO586" s="39"/>
      <c r="BP586" s="39"/>
      <c r="BQ586" s="39"/>
      <c r="BR586" s="39"/>
      <c r="BS586" s="39"/>
      <c r="BT586" s="39"/>
      <c r="BU586" s="39"/>
      <c r="BV586" s="39"/>
      <c r="BW586" s="39"/>
      <c r="BX586" s="39"/>
      <c r="BY586" s="39"/>
      <c r="BZ586" s="39"/>
      <c r="CA586" s="39"/>
    </row>
    <row r="587" spans="1:79" s="38" customFormat="1" ht="15.75" customHeight="1" x14ac:dyDescent="0.2">
      <c r="A587" s="67"/>
      <c r="L587" s="37"/>
      <c r="M587" s="37"/>
      <c r="N587" s="37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40"/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40"/>
      <c r="BG587" s="39"/>
      <c r="BH587" s="39"/>
      <c r="BI587" s="39"/>
      <c r="BJ587" s="39"/>
      <c r="BK587" s="39"/>
      <c r="BL587" s="39"/>
      <c r="BM587" s="39"/>
      <c r="BN587" s="39"/>
      <c r="BO587" s="39"/>
      <c r="BP587" s="39"/>
      <c r="BQ587" s="39"/>
      <c r="BR587" s="39"/>
      <c r="BS587" s="39"/>
      <c r="BT587" s="39"/>
      <c r="BU587" s="39"/>
      <c r="BV587" s="39"/>
      <c r="BW587" s="39"/>
      <c r="BX587" s="39"/>
      <c r="BY587" s="39"/>
      <c r="BZ587" s="39"/>
      <c r="CA587" s="39"/>
    </row>
    <row r="588" spans="1:79" s="38" customFormat="1" ht="15.75" customHeight="1" x14ac:dyDescent="0.2">
      <c r="A588" s="67"/>
      <c r="L588" s="37"/>
      <c r="M588" s="37"/>
      <c r="N588" s="37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40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40"/>
      <c r="BG588" s="39"/>
      <c r="BH588" s="39"/>
      <c r="BI588" s="39"/>
      <c r="BJ588" s="39"/>
      <c r="BK588" s="39"/>
      <c r="BL588" s="39"/>
      <c r="BM588" s="39"/>
      <c r="BN588" s="39"/>
      <c r="BO588" s="39"/>
      <c r="BP588" s="39"/>
      <c r="BQ588" s="39"/>
      <c r="BR588" s="39"/>
      <c r="BS588" s="39"/>
      <c r="BT588" s="39"/>
      <c r="BU588" s="39"/>
      <c r="BV588" s="39"/>
      <c r="BW588" s="39"/>
      <c r="BX588" s="39"/>
      <c r="BY588" s="39"/>
      <c r="BZ588" s="39"/>
      <c r="CA588" s="39"/>
    </row>
    <row r="589" spans="1:79" s="38" customFormat="1" ht="15.75" customHeight="1" x14ac:dyDescent="0.2">
      <c r="A589" s="67"/>
      <c r="L589" s="37"/>
      <c r="M589" s="37"/>
      <c r="N589" s="37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40"/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40"/>
      <c r="BG589" s="39"/>
      <c r="BH589" s="39"/>
      <c r="BI589" s="39"/>
      <c r="BJ589" s="39"/>
      <c r="BK589" s="39"/>
      <c r="BL589" s="39"/>
      <c r="BM589" s="39"/>
      <c r="BN589" s="39"/>
      <c r="BO589" s="39"/>
      <c r="BP589" s="39"/>
      <c r="BQ589" s="39"/>
      <c r="BR589" s="39"/>
      <c r="BS589" s="39"/>
      <c r="BT589" s="39"/>
      <c r="BU589" s="39"/>
      <c r="BV589" s="39"/>
      <c r="BW589" s="39"/>
      <c r="BX589" s="39"/>
      <c r="BY589" s="39"/>
      <c r="BZ589" s="39"/>
      <c r="CA589" s="39"/>
    </row>
    <row r="590" spans="1:79" s="38" customFormat="1" ht="15.75" customHeight="1" x14ac:dyDescent="0.2">
      <c r="A590" s="67"/>
      <c r="L590" s="37"/>
      <c r="M590" s="37"/>
      <c r="N590" s="37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40"/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40"/>
      <c r="BG590" s="39"/>
      <c r="BH590" s="39"/>
      <c r="BI590" s="39"/>
      <c r="BJ590" s="39"/>
      <c r="BK590" s="39"/>
      <c r="BL590" s="39"/>
      <c r="BM590" s="39"/>
      <c r="BN590" s="39"/>
      <c r="BO590" s="39"/>
      <c r="BP590" s="39"/>
      <c r="BQ590" s="39"/>
      <c r="BR590" s="39"/>
      <c r="BS590" s="39"/>
      <c r="BT590" s="39"/>
      <c r="BU590" s="39"/>
      <c r="BV590" s="39"/>
      <c r="BW590" s="39"/>
      <c r="BX590" s="39"/>
      <c r="BY590" s="39"/>
      <c r="BZ590" s="39"/>
      <c r="CA590" s="39"/>
    </row>
    <row r="591" spans="1:79" s="38" customFormat="1" ht="15.75" customHeight="1" x14ac:dyDescent="0.2">
      <c r="A591" s="67"/>
      <c r="L591" s="37"/>
      <c r="M591" s="37"/>
      <c r="N591" s="37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40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40"/>
      <c r="BG591" s="39"/>
      <c r="BH591" s="39"/>
      <c r="BI591" s="39"/>
      <c r="BJ591" s="39"/>
      <c r="BK591" s="39"/>
      <c r="BL591" s="39"/>
      <c r="BM591" s="39"/>
      <c r="BN591" s="39"/>
      <c r="BO591" s="39"/>
      <c r="BP591" s="39"/>
      <c r="BQ591" s="39"/>
      <c r="BR591" s="39"/>
      <c r="BS591" s="39"/>
      <c r="BT591" s="39"/>
      <c r="BU591" s="39"/>
      <c r="BV591" s="39"/>
      <c r="BW591" s="39"/>
      <c r="BX591" s="39"/>
      <c r="BY591" s="39"/>
      <c r="BZ591" s="39"/>
      <c r="CA591" s="39"/>
    </row>
    <row r="592" spans="1:79" s="38" customFormat="1" ht="15.75" customHeight="1" x14ac:dyDescent="0.2">
      <c r="A592" s="67"/>
      <c r="L592" s="37"/>
      <c r="M592" s="37"/>
      <c r="N592" s="37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40"/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40"/>
      <c r="BG592" s="39"/>
      <c r="BH592" s="39"/>
      <c r="BI592" s="39"/>
      <c r="BJ592" s="39"/>
      <c r="BK592" s="39"/>
      <c r="BL592" s="39"/>
      <c r="BM592" s="39"/>
      <c r="BN592" s="39"/>
      <c r="BO592" s="39"/>
      <c r="BP592" s="39"/>
      <c r="BQ592" s="39"/>
      <c r="BR592" s="39"/>
      <c r="BS592" s="39"/>
      <c r="BT592" s="39"/>
      <c r="BU592" s="39"/>
      <c r="BV592" s="39"/>
      <c r="BW592" s="39"/>
      <c r="BX592" s="39"/>
      <c r="BY592" s="39"/>
      <c r="BZ592" s="39"/>
      <c r="CA592" s="39"/>
    </row>
    <row r="593" spans="1:79" s="38" customFormat="1" ht="15.75" customHeight="1" x14ac:dyDescent="0.2">
      <c r="A593" s="67"/>
      <c r="L593" s="37"/>
      <c r="M593" s="37"/>
      <c r="N593" s="37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40"/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40"/>
      <c r="BG593" s="39"/>
      <c r="BH593" s="39"/>
      <c r="BI593" s="39"/>
      <c r="BJ593" s="39"/>
      <c r="BK593" s="39"/>
      <c r="BL593" s="39"/>
      <c r="BM593" s="39"/>
      <c r="BN593" s="39"/>
      <c r="BO593" s="39"/>
      <c r="BP593" s="39"/>
      <c r="BQ593" s="39"/>
      <c r="BR593" s="39"/>
      <c r="BS593" s="39"/>
      <c r="BT593" s="39"/>
      <c r="BU593" s="39"/>
      <c r="BV593" s="39"/>
      <c r="BW593" s="39"/>
      <c r="BX593" s="39"/>
      <c r="BY593" s="39"/>
      <c r="BZ593" s="39"/>
      <c r="CA593" s="39"/>
    </row>
    <row r="594" spans="1:79" s="38" customFormat="1" ht="15.75" customHeight="1" x14ac:dyDescent="0.2">
      <c r="A594" s="67"/>
      <c r="L594" s="37"/>
      <c r="M594" s="37"/>
      <c r="N594" s="37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40"/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40"/>
      <c r="BG594" s="39"/>
      <c r="BH594" s="39"/>
      <c r="BI594" s="39"/>
      <c r="BJ594" s="39"/>
      <c r="BK594" s="39"/>
      <c r="BL594" s="39"/>
      <c r="BM594" s="39"/>
      <c r="BN594" s="39"/>
      <c r="BO594" s="39"/>
      <c r="BP594" s="39"/>
      <c r="BQ594" s="39"/>
      <c r="BR594" s="39"/>
      <c r="BS594" s="39"/>
      <c r="BT594" s="39"/>
      <c r="BU594" s="39"/>
      <c r="BV594" s="39"/>
      <c r="BW594" s="39"/>
      <c r="BX594" s="39"/>
      <c r="BY594" s="39"/>
      <c r="BZ594" s="39"/>
      <c r="CA594" s="39"/>
    </row>
    <row r="595" spans="1:79" s="38" customFormat="1" ht="15.75" customHeight="1" x14ac:dyDescent="0.2">
      <c r="A595" s="67"/>
      <c r="L595" s="37"/>
      <c r="M595" s="37"/>
      <c r="N595" s="37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40"/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40"/>
      <c r="BG595" s="39"/>
      <c r="BH595" s="39"/>
      <c r="BI595" s="39"/>
      <c r="BJ595" s="39"/>
      <c r="BK595" s="39"/>
      <c r="BL595" s="39"/>
      <c r="BM595" s="39"/>
      <c r="BN595" s="39"/>
      <c r="BO595" s="39"/>
      <c r="BP595" s="39"/>
      <c r="BQ595" s="39"/>
      <c r="BR595" s="39"/>
      <c r="BS595" s="39"/>
      <c r="BT595" s="39"/>
      <c r="BU595" s="39"/>
      <c r="BV595" s="39"/>
      <c r="BW595" s="39"/>
      <c r="BX595" s="39"/>
      <c r="BY595" s="39"/>
      <c r="BZ595" s="39"/>
      <c r="CA595" s="39"/>
    </row>
    <row r="596" spans="1:79" s="38" customFormat="1" ht="15.75" customHeight="1" x14ac:dyDescent="0.2">
      <c r="A596" s="67"/>
      <c r="L596" s="37"/>
      <c r="M596" s="37"/>
      <c r="N596" s="37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40"/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40"/>
      <c r="BG596" s="39"/>
      <c r="BH596" s="39"/>
      <c r="BI596" s="39"/>
      <c r="BJ596" s="39"/>
      <c r="BK596" s="39"/>
      <c r="BL596" s="39"/>
      <c r="BM596" s="39"/>
      <c r="BN596" s="39"/>
      <c r="BO596" s="39"/>
      <c r="BP596" s="39"/>
      <c r="BQ596" s="39"/>
      <c r="BR596" s="39"/>
      <c r="BS596" s="39"/>
      <c r="BT596" s="39"/>
      <c r="BU596" s="39"/>
      <c r="BV596" s="39"/>
      <c r="BW596" s="39"/>
      <c r="BX596" s="39"/>
      <c r="BY596" s="39"/>
      <c r="BZ596" s="39"/>
      <c r="CA596" s="39"/>
    </row>
    <row r="597" spans="1:79" s="38" customFormat="1" ht="15.75" customHeight="1" x14ac:dyDescent="0.2">
      <c r="A597" s="67"/>
      <c r="L597" s="37"/>
      <c r="M597" s="37"/>
      <c r="N597" s="37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40"/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40"/>
      <c r="BG597" s="39"/>
      <c r="BH597" s="39"/>
      <c r="BI597" s="39"/>
      <c r="BJ597" s="39"/>
      <c r="BK597" s="39"/>
      <c r="BL597" s="39"/>
      <c r="BM597" s="39"/>
      <c r="BN597" s="39"/>
      <c r="BO597" s="39"/>
      <c r="BP597" s="39"/>
      <c r="BQ597" s="39"/>
      <c r="BR597" s="39"/>
      <c r="BS597" s="39"/>
      <c r="BT597" s="39"/>
      <c r="BU597" s="39"/>
      <c r="BV597" s="39"/>
      <c r="BW597" s="39"/>
      <c r="BX597" s="39"/>
      <c r="BY597" s="39"/>
      <c r="BZ597" s="39"/>
      <c r="CA597" s="39"/>
    </row>
    <row r="598" spans="1:79" s="38" customFormat="1" ht="15.75" customHeight="1" x14ac:dyDescent="0.2">
      <c r="A598" s="67"/>
      <c r="L598" s="37"/>
      <c r="M598" s="37"/>
      <c r="N598" s="37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40"/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40"/>
      <c r="BG598" s="39"/>
      <c r="BH598" s="39"/>
      <c r="BI598" s="39"/>
      <c r="BJ598" s="39"/>
      <c r="BK598" s="39"/>
      <c r="BL598" s="39"/>
      <c r="BM598" s="39"/>
      <c r="BN598" s="39"/>
      <c r="BO598" s="39"/>
      <c r="BP598" s="39"/>
      <c r="BQ598" s="39"/>
      <c r="BR598" s="39"/>
      <c r="BS598" s="39"/>
      <c r="BT598" s="39"/>
      <c r="BU598" s="39"/>
      <c r="BV598" s="39"/>
      <c r="BW598" s="39"/>
      <c r="BX598" s="39"/>
      <c r="BY598" s="39"/>
      <c r="BZ598" s="39"/>
      <c r="CA598" s="39"/>
    </row>
    <row r="599" spans="1:79" s="38" customFormat="1" ht="15.75" customHeight="1" x14ac:dyDescent="0.2">
      <c r="A599" s="67"/>
      <c r="L599" s="37"/>
      <c r="M599" s="37"/>
      <c r="N599" s="37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40"/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40"/>
      <c r="BG599" s="39"/>
      <c r="BH599" s="39"/>
      <c r="BI599" s="39"/>
      <c r="BJ599" s="39"/>
      <c r="BK599" s="39"/>
      <c r="BL599" s="39"/>
      <c r="BM599" s="39"/>
      <c r="BN599" s="39"/>
      <c r="BO599" s="39"/>
      <c r="BP599" s="39"/>
      <c r="BQ599" s="39"/>
      <c r="BR599" s="39"/>
      <c r="BS599" s="39"/>
      <c r="BT599" s="39"/>
      <c r="BU599" s="39"/>
      <c r="BV599" s="39"/>
      <c r="BW599" s="39"/>
      <c r="BX599" s="39"/>
      <c r="BY599" s="39"/>
      <c r="BZ599" s="39"/>
      <c r="CA599" s="39"/>
    </row>
    <row r="600" spans="1:79" s="38" customFormat="1" ht="15.75" customHeight="1" x14ac:dyDescent="0.2">
      <c r="A600" s="67"/>
      <c r="L600" s="37"/>
      <c r="M600" s="37"/>
      <c r="N600" s="37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40"/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40"/>
      <c r="BG600" s="39"/>
      <c r="BH600" s="39"/>
      <c r="BI600" s="39"/>
      <c r="BJ600" s="39"/>
      <c r="BK600" s="39"/>
      <c r="BL600" s="39"/>
      <c r="BM600" s="39"/>
      <c r="BN600" s="39"/>
      <c r="BO600" s="39"/>
      <c r="BP600" s="39"/>
      <c r="BQ600" s="39"/>
      <c r="BR600" s="39"/>
      <c r="BS600" s="39"/>
      <c r="BT600" s="39"/>
      <c r="BU600" s="39"/>
      <c r="BV600" s="39"/>
      <c r="BW600" s="39"/>
      <c r="BX600" s="39"/>
      <c r="BY600" s="39"/>
      <c r="BZ600" s="39"/>
      <c r="CA600" s="39"/>
    </row>
    <row r="601" spans="1:79" s="38" customFormat="1" ht="15.75" customHeight="1" x14ac:dyDescent="0.2">
      <c r="A601" s="67"/>
      <c r="L601" s="37"/>
      <c r="M601" s="37"/>
      <c r="N601" s="37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40"/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40"/>
      <c r="BG601" s="39"/>
      <c r="BH601" s="39"/>
      <c r="BI601" s="39"/>
      <c r="BJ601" s="39"/>
      <c r="BK601" s="39"/>
      <c r="BL601" s="39"/>
      <c r="BM601" s="39"/>
      <c r="BN601" s="39"/>
      <c r="BO601" s="39"/>
      <c r="BP601" s="39"/>
      <c r="BQ601" s="39"/>
      <c r="BR601" s="39"/>
      <c r="BS601" s="39"/>
      <c r="BT601" s="39"/>
      <c r="BU601" s="39"/>
      <c r="BV601" s="39"/>
      <c r="BW601" s="39"/>
      <c r="BX601" s="39"/>
      <c r="BY601" s="39"/>
      <c r="BZ601" s="39"/>
      <c r="CA601" s="39"/>
    </row>
    <row r="602" spans="1:79" s="38" customFormat="1" ht="15.75" customHeight="1" x14ac:dyDescent="0.2">
      <c r="A602" s="67"/>
      <c r="L602" s="37"/>
      <c r="M602" s="37"/>
      <c r="N602" s="37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40"/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40"/>
      <c r="BG602" s="39"/>
      <c r="BH602" s="39"/>
      <c r="BI602" s="39"/>
      <c r="BJ602" s="39"/>
      <c r="BK602" s="39"/>
      <c r="BL602" s="39"/>
      <c r="BM602" s="39"/>
      <c r="BN602" s="39"/>
      <c r="BO602" s="39"/>
      <c r="BP602" s="39"/>
      <c r="BQ602" s="39"/>
      <c r="BR602" s="39"/>
      <c r="BS602" s="39"/>
      <c r="BT602" s="39"/>
      <c r="BU602" s="39"/>
      <c r="BV602" s="39"/>
      <c r="BW602" s="39"/>
      <c r="BX602" s="39"/>
      <c r="BY602" s="39"/>
      <c r="BZ602" s="39"/>
      <c r="CA602" s="39"/>
    </row>
    <row r="603" spans="1:79" s="38" customFormat="1" ht="15.75" customHeight="1" x14ac:dyDescent="0.2">
      <c r="A603" s="67"/>
      <c r="L603" s="37"/>
      <c r="M603" s="37"/>
      <c r="N603" s="37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40"/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40"/>
      <c r="BG603" s="39"/>
      <c r="BH603" s="39"/>
      <c r="BI603" s="39"/>
      <c r="BJ603" s="39"/>
      <c r="BK603" s="39"/>
      <c r="BL603" s="39"/>
      <c r="BM603" s="39"/>
      <c r="BN603" s="39"/>
      <c r="BO603" s="39"/>
      <c r="BP603" s="39"/>
      <c r="BQ603" s="39"/>
      <c r="BR603" s="39"/>
      <c r="BS603" s="39"/>
      <c r="BT603" s="39"/>
      <c r="BU603" s="39"/>
      <c r="BV603" s="39"/>
      <c r="BW603" s="39"/>
      <c r="BX603" s="39"/>
      <c r="BY603" s="39"/>
      <c r="BZ603" s="39"/>
      <c r="CA603" s="39"/>
    </row>
    <row r="604" spans="1:79" s="38" customFormat="1" ht="15.75" customHeight="1" x14ac:dyDescent="0.2">
      <c r="A604" s="67"/>
      <c r="L604" s="37"/>
      <c r="M604" s="37"/>
      <c r="N604" s="37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40"/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40"/>
      <c r="BG604" s="39"/>
      <c r="BH604" s="39"/>
      <c r="BI604" s="39"/>
      <c r="BJ604" s="39"/>
      <c r="BK604" s="39"/>
      <c r="BL604" s="39"/>
      <c r="BM604" s="39"/>
      <c r="BN604" s="39"/>
      <c r="BO604" s="39"/>
      <c r="BP604" s="39"/>
      <c r="BQ604" s="39"/>
      <c r="BR604" s="39"/>
      <c r="BS604" s="39"/>
      <c r="BT604" s="39"/>
      <c r="BU604" s="39"/>
      <c r="BV604" s="39"/>
      <c r="BW604" s="39"/>
      <c r="BX604" s="39"/>
      <c r="BY604" s="39"/>
      <c r="BZ604" s="39"/>
      <c r="CA604" s="39"/>
    </row>
    <row r="605" spans="1:79" s="38" customFormat="1" ht="15.75" customHeight="1" x14ac:dyDescent="0.2">
      <c r="A605" s="67"/>
      <c r="L605" s="37"/>
      <c r="M605" s="37"/>
      <c r="N605" s="37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40"/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40"/>
      <c r="BG605" s="39"/>
      <c r="BH605" s="39"/>
      <c r="BI605" s="39"/>
      <c r="BJ605" s="39"/>
      <c r="BK605" s="39"/>
      <c r="BL605" s="39"/>
      <c r="BM605" s="39"/>
      <c r="BN605" s="39"/>
      <c r="BO605" s="39"/>
      <c r="BP605" s="39"/>
      <c r="BQ605" s="39"/>
      <c r="BR605" s="39"/>
      <c r="BS605" s="39"/>
      <c r="BT605" s="39"/>
      <c r="BU605" s="39"/>
      <c r="BV605" s="39"/>
      <c r="BW605" s="39"/>
      <c r="BX605" s="39"/>
      <c r="BY605" s="39"/>
      <c r="BZ605" s="39"/>
      <c r="CA605" s="39"/>
    </row>
    <row r="606" spans="1:79" s="38" customFormat="1" ht="15.75" customHeight="1" x14ac:dyDescent="0.2">
      <c r="A606" s="67"/>
      <c r="L606" s="37"/>
      <c r="M606" s="37"/>
      <c r="N606" s="37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40"/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40"/>
      <c r="BG606" s="39"/>
      <c r="BH606" s="39"/>
      <c r="BI606" s="39"/>
      <c r="BJ606" s="39"/>
      <c r="BK606" s="39"/>
      <c r="BL606" s="39"/>
      <c r="BM606" s="39"/>
      <c r="BN606" s="39"/>
      <c r="BO606" s="39"/>
      <c r="BP606" s="39"/>
      <c r="BQ606" s="39"/>
      <c r="BR606" s="39"/>
      <c r="BS606" s="39"/>
      <c r="BT606" s="39"/>
      <c r="BU606" s="39"/>
      <c r="BV606" s="39"/>
      <c r="BW606" s="39"/>
      <c r="BX606" s="39"/>
      <c r="BY606" s="39"/>
      <c r="BZ606" s="39"/>
      <c r="CA606" s="39"/>
    </row>
    <row r="607" spans="1:79" s="38" customFormat="1" ht="15.75" customHeight="1" x14ac:dyDescent="0.2">
      <c r="A607" s="67"/>
      <c r="L607" s="37"/>
      <c r="M607" s="37"/>
      <c r="N607" s="37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40"/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40"/>
      <c r="BG607" s="39"/>
      <c r="BH607" s="39"/>
      <c r="BI607" s="39"/>
      <c r="BJ607" s="39"/>
      <c r="BK607" s="39"/>
      <c r="BL607" s="39"/>
      <c r="BM607" s="39"/>
      <c r="BN607" s="39"/>
      <c r="BO607" s="39"/>
      <c r="BP607" s="39"/>
      <c r="BQ607" s="39"/>
      <c r="BR607" s="39"/>
      <c r="BS607" s="39"/>
      <c r="BT607" s="39"/>
      <c r="BU607" s="39"/>
      <c r="BV607" s="39"/>
      <c r="BW607" s="39"/>
      <c r="BX607" s="39"/>
      <c r="BY607" s="39"/>
      <c r="BZ607" s="39"/>
      <c r="CA607" s="39"/>
    </row>
    <row r="608" spans="1:79" s="38" customFormat="1" ht="15.75" customHeight="1" x14ac:dyDescent="0.2">
      <c r="A608" s="67"/>
      <c r="L608" s="37"/>
      <c r="M608" s="37"/>
      <c r="N608" s="37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40"/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40"/>
      <c r="BG608" s="39"/>
      <c r="BH608" s="39"/>
      <c r="BI608" s="39"/>
      <c r="BJ608" s="39"/>
      <c r="BK608" s="39"/>
      <c r="BL608" s="39"/>
      <c r="BM608" s="39"/>
      <c r="BN608" s="39"/>
      <c r="BO608" s="39"/>
      <c r="BP608" s="39"/>
      <c r="BQ608" s="39"/>
      <c r="BR608" s="39"/>
      <c r="BS608" s="39"/>
      <c r="BT608" s="39"/>
      <c r="BU608" s="39"/>
      <c r="BV608" s="39"/>
      <c r="BW608" s="39"/>
      <c r="BX608" s="39"/>
      <c r="BY608" s="39"/>
      <c r="BZ608" s="39"/>
      <c r="CA608" s="39"/>
    </row>
    <row r="609" spans="1:79" s="38" customFormat="1" ht="15.75" customHeight="1" x14ac:dyDescent="0.2">
      <c r="A609" s="67"/>
      <c r="L609" s="37"/>
      <c r="M609" s="37"/>
      <c r="N609" s="37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40"/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40"/>
      <c r="BG609" s="39"/>
      <c r="BH609" s="39"/>
      <c r="BI609" s="39"/>
      <c r="BJ609" s="39"/>
      <c r="BK609" s="39"/>
      <c r="BL609" s="39"/>
      <c r="BM609" s="39"/>
      <c r="BN609" s="39"/>
      <c r="BO609" s="39"/>
      <c r="BP609" s="39"/>
      <c r="BQ609" s="39"/>
      <c r="BR609" s="39"/>
      <c r="BS609" s="39"/>
      <c r="BT609" s="39"/>
      <c r="BU609" s="39"/>
      <c r="BV609" s="39"/>
      <c r="BW609" s="39"/>
      <c r="BX609" s="39"/>
      <c r="BY609" s="39"/>
      <c r="BZ609" s="39"/>
      <c r="CA609" s="39"/>
    </row>
    <row r="610" spans="1:79" s="38" customFormat="1" ht="15.75" customHeight="1" x14ac:dyDescent="0.2">
      <c r="A610" s="67"/>
      <c r="L610" s="37"/>
      <c r="M610" s="37"/>
      <c r="N610" s="37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40"/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40"/>
      <c r="BG610" s="39"/>
      <c r="BH610" s="39"/>
      <c r="BI610" s="39"/>
      <c r="BJ610" s="39"/>
      <c r="BK610" s="39"/>
      <c r="BL610" s="39"/>
      <c r="BM610" s="39"/>
      <c r="BN610" s="39"/>
      <c r="BO610" s="39"/>
      <c r="BP610" s="39"/>
      <c r="BQ610" s="39"/>
      <c r="BR610" s="39"/>
      <c r="BS610" s="39"/>
      <c r="BT610" s="39"/>
      <c r="BU610" s="39"/>
      <c r="BV610" s="39"/>
      <c r="BW610" s="39"/>
      <c r="BX610" s="39"/>
      <c r="BY610" s="39"/>
      <c r="BZ610" s="39"/>
      <c r="CA610" s="39"/>
    </row>
    <row r="611" spans="1:79" s="38" customFormat="1" ht="15.75" customHeight="1" x14ac:dyDescent="0.2">
      <c r="A611" s="67"/>
      <c r="L611" s="37"/>
      <c r="M611" s="37"/>
      <c r="N611" s="37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40"/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40"/>
      <c r="BG611" s="39"/>
      <c r="BH611" s="39"/>
      <c r="BI611" s="39"/>
      <c r="BJ611" s="39"/>
      <c r="BK611" s="39"/>
      <c r="BL611" s="39"/>
      <c r="BM611" s="39"/>
      <c r="BN611" s="39"/>
      <c r="BO611" s="39"/>
      <c r="BP611" s="39"/>
      <c r="BQ611" s="39"/>
      <c r="BR611" s="39"/>
      <c r="BS611" s="39"/>
      <c r="BT611" s="39"/>
      <c r="BU611" s="39"/>
      <c r="BV611" s="39"/>
      <c r="BW611" s="39"/>
      <c r="BX611" s="39"/>
      <c r="BY611" s="39"/>
      <c r="BZ611" s="39"/>
      <c r="CA611" s="39"/>
    </row>
    <row r="612" spans="1:79" s="38" customFormat="1" ht="15.75" customHeight="1" x14ac:dyDescent="0.2">
      <c r="A612" s="67"/>
      <c r="L612" s="37"/>
      <c r="M612" s="37"/>
      <c r="N612" s="37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40"/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40"/>
      <c r="BG612" s="39"/>
      <c r="BH612" s="39"/>
      <c r="BI612" s="39"/>
      <c r="BJ612" s="39"/>
      <c r="BK612" s="39"/>
      <c r="BL612" s="39"/>
      <c r="BM612" s="39"/>
      <c r="BN612" s="39"/>
      <c r="BO612" s="39"/>
      <c r="BP612" s="39"/>
      <c r="BQ612" s="39"/>
      <c r="BR612" s="39"/>
      <c r="BS612" s="39"/>
      <c r="BT612" s="39"/>
      <c r="BU612" s="39"/>
      <c r="BV612" s="39"/>
      <c r="BW612" s="39"/>
      <c r="BX612" s="39"/>
      <c r="BY612" s="39"/>
      <c r="BZ612" s="39"/>
      <c r="CA612" s="39"/>
    </row>
    <row r="613" spans="1:79" s="38" customFormat="1" ht="15.75" customHeight="1" x14ac:dyDescent="0.2">
      <c r="A613" s="67"/>
      <c r="L613" s="37"/>
      <c r="M613" s="37"/>
      <c r="N613" s="37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40"/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40"/>
      <c r="BG613" s="39"/>
      <c r="BH613" s="39"/>
      <c r="BI613" s="39"/>
      <c r="BJ613" s="39"/>
      <c r="BK613" s="39"/>
      <c r="BL613" s="39"/>
      <c r="BM613" s="39"/>
      <c r="BN613" s="39"/>
      <c r="BO613" s="39"/>
      <c r="BP613" s="39"/>
      <c r="BQ613" s="39"/>
      <c r="BR613" s="39"/>
      <c r="BS613" s="39"/>
      <c r="BT613" s="39"/>
      <c r="BU613" s="39"/>
      <c r="BV613" s="39"/>
      <c r="BW613" s="39"/>
      <c r="BX613" s="39"/>
      <c r="BY613" s="39"/>
      <c r="BZ613" s="39"/>
      <c r="CA613" s="39"/>
    </row>
    <row r="614" spans="1:79" s="38" customFormat="1" ht="15.75" customHeight="1" x14ac:dyDescent="0.2">
      <c r="A614" s="67"/>
      <c r="L614" s="37"/>
      <c r="M614" s="37"/>
      <c r="N614" s="37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40"/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40"/>
      <c r="BG614" s="39"/>
      <c r="BH614" s="39"/>
      <c r="BI614" s="39"/>
      <c r="BJ614" s="39"/>
      <c r="BK614" s="39"/>
      <c r="BL614" s="39"/>
      <c r="BM614" s="39"/>
      <c r="BN614" s="39"/>
      <c r="BO614" s="39"/>
      <c r="BP614" s="39"/>
      <c r="BQ614" s="39"/>
      <c r="BR614" s="39"/>
      <c r="BS614" s="39"/>
      <c r="BT614" s="39"/>
      <c r="BU614" s="39"/>
      <c r="BV614" s="39"/>
      <c r="BW614" s="39"/>
      <c r="BX614" s="39"/>
      <c r="BY614" s="39"/>
      <c r="BZ614" s="39"/>
      <c r="CA614" s="39"/>
    </row>
    <row r="615" spans="1:79" s="38" customFormat="1" ht="15.75" customHeight="1" x14ac:dyDescent="0.2">
      <c r="A615" s="67"/>
      <c r="L615" s="37"/>
      <c r="M615" s="37"/>
      <c r="N615" s="37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40"/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40"/>
      <c r="BG615" s="39"/>
      <c r="BH615" s="39"/>
      <c r="BI615" s="39"/>
      <c r="BJ615" s="39"/>
      <c r="BK615" s="39"/>
      <c r="BL615" s="39"/>
      <c r="BM615" s="39"/>
      <c r="BN615" s="39"/>
      <c r="BO615" s="39"/>
      <c r="BP615" s="39"/>
      <c r="BQ615" s="39"/>
      <c r="BR615" s="39"/>
      <c r="BS615" s="39"/>
      <c r="BT615" s="39"/>
      <c r="BU615" s="39"/>
      <c r="BV615" s="39"/>
      <c r="BW615" s="39"/>
      <c r="BX615" s="39"/>
      <c r="BY615" s="39"/>
      <c r="BZ615" s="39"/>
      <c r="CA615" s="39"/>
    </row>
    <row r="616" spans="1:79" s="38" customFormat="1" ht="15.75" customHeight="1" x14ac:dyDescent="0.2">
      <c r="A616" s="67"/>
      <c r="L616" s="37"/>
      <c r="M616" s="37"/>
      <c r="N616" s="37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40"/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40"/>
      <c r="BG616" s="39"/>
      <c r="BH616" s="39"/>
      <c r="BI616" s="39"/>
      <c r="BJ616" s="39"/>
      <c r="BK616" s="39"/>
      <c r="BL616" s="39"/>
      <c r="BM616" s="39"/>
      <c r="BN616" s="39"/>
      <c r="BO616" s="39"/>
      <c r="BP616" s="39"/>
      <c r="BQ616" s="39"/>
      <c r="BR616" s="39"/>
      <c r="BS616" s="39"/>
      <c r="BT616" s="39"/>
      <c r="BU616" s="39"/>
      <c r="BV616" s="39"/>
      <c r="BW616" s="39"/>
      <c r="BX616" s="39"/>
      <c r="BY616" s="39"/>
      <c r="BZ616" s="39"/>
      <c r="CA616" s="39"/>
    </row>
    <row r="617" spans="1:79" s="38" customFormat="1" ht="15.75" customHeight="1" x14ac:dyDescent="0.2">
      <c r="A617" s="67"/>
      <c r="L617" s="37"/>
      <c r="M617" s="37"/>
      <c r="N617" s="37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40"/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40"/>
      <c r="BG617" s="39"/>
      <c r="BH617" s="39"/>
      <c r="BI617" s="39"/>
      <c r="BJ617" s="39"/>
      <c r="BK617" s="39"/>
      <c r="BL617" s="39"/>
      <c r="BM617" s="39"/>
      <c r="BN617" s="39"/>
      <c r="BO617" s="39"/>
      <c r="BP617" s="39"/>
      <c r="BQ617" s="39"/>
      <c r="BR617" s="39"/>
      <c r="BS617" s="39"/>
      <c r="BT617" s="39"/>
      <c r="BU617" s="39"/>
      <c r="BV617" s="39"/>
      <c r="BW617" s="39"/>
      <c r="BX617" s="39"/>
      <c r="BY617" s="39"/>
      <c r="BZ617" s="39"/>
      <c r="CA617" s="39"/>
    </row>
    <row r="618" spans="1:79" s="38" customFormat="1" ht="15.75" customHeight="1" x14ac:dyDescent="0.2">
      <c r="A618" s="67"/>
      <c r="L618" s="37"/>
      <c r="M618" s="37"/>
      <c r="N618" s="37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40"/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40"/>
      <c r="BG618" s="39"/>
      <c r="BH618" s="39"/>
      <c r="BI618" s="39"/>
      <c r="BJ618" s="39"/>
      <c r="BK618" s="39"/>
      <c r="BL618" s="39"/>
      <c r="BM618" s="39"/>
      <c r="BN618" s="39"/>
      <c r="BO618" s="39"/>
      <c r="BP618" s="39"/>
      <c r="BQ618" s="39"/>
      <c r="BR618" s="39"/>
      <c r="BS618" s="39"/>
      <c r="BT618" s="39"/>
      <c r="BU618" s="39"/>
      <c r="BV618" s="39"/>
      <c r="BW618" s="39"/>
      <c r="BX618" s="39"/>
      <c r="BY618" s="39"/>
      <c r="BZ618" s="39"/>
      <c r="CA618" s="39"/>
    </row>
    <row r="619" spans="1:79" s="38" customFormat="1" ht="15.75" customHeight="1" x14ac:dyDescent="0.2">
      <c r="A619" s="67"/>
      <c r="L619" s="37"/>
      <c r="M619" s="37"/>
      <c r="N619" s="37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40"/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40"/>
      <c r="BG619" s="39"/>
      <c r="BH619" s="39"/>
      <c r="BI619" s="39"/>
      <c r="BJ619" s="39"/>
      <c r="BK619" s="39"/>
      <c r="BL619" s="39"/>
      <c r="BM619" s="39"/>
      <c r="BN619" s="39"/>
      <c r="BO619" s="39"/>
      <c r="BP619" s="39"/>
      <c r="BQ619" s="39"/>
      <c r="BR619" s="39"/>
      <c r="BS619" s="39"/>
      <c r="BT619" s="39"/>
      <c r="BU619" s="39"/>
      <c r="BV619" s="39"/>
      <c r="BW619" s="39"/>
      <c r="BX619" s="39"/>
      <c r="BY619" s="39"/>
      <c r="BZ619" s="39"/>
      <c r="CA619" s="39"/>
    </row>
    <row r="620" spans="1:79" s="38" customFormat="1" ht="15.75" customHeight="1" x14ac:dyDescent="0.2">
      <c r="A620" s="67"/>
      <c r="L620" s="37"/>
      <c r="M620" s="37"/>
      <c r="N620" s="37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40"/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40"/>
      <c r="BG620" s="39"/>
      <c r="BH620" s="39"/>
      <c r="BI620" s="39"/>
      <c r="BJ620" s="39"/>
      <c r="BK620" s="39"/>
      <c r="BL620" s="39"/>
      <c r="BM620" s="39"/>
      <c r="BN620" s="39"/>
      <c r="BO620" s="39"/>
      <c r="BP620" s="39"/>
      <c r="BQ620" s="39"/>
      <c r="BR620" s="39"/>
      <c r="BS620" s="39"/>
      <c r="BT620" s="39"/>
      <c r="BU620" s="39"/>
      <c r="BV620" s="39"/>
      <c r="BW620" s="39"/>
      <c r="BX620" s="39"/>
      <c r="BY620" s="39"/>
      <c r="BZ620" s="39"/>
      <c r="CA620" s="39"/>
    </row>
    <row r="621" spans="1:79" s="38" customFormat="1" ht="15.75" customHeight="1" x14ac:dyDescent="0.2">
      <c r="A621" s="67"/>
      <c r="L621" s="37"/>
      <c r="M621" s="37"/>
      <c r="N621" s="37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40"/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40"/>
      <c r="BG621" s="39"/>
      <c r="BH621" s="39"/>
      <c r="BI621" s="39"/>
      <c r="BJ621" s="39"/>
      <c r="BK621" s="39"/>
      <c r="BL621" s="39"/>
      <c r="BM621" s="39"/>
      <c r="BN621" s="39"/>
      <c r="BO621" s="39"/>
      <c r="BP621" s="39"/>
      <c r="BQ621" s="39"/>
      <c r="BR621" s="39"/>
      <c r="BS621" s="39"/>
      <c r="BT621" s="39"/>
      <c r="BU621" s="39"/>
      <c r="BV621" s="39"/>
      <c r="BW621" s="39"/>
      <c r="BX621" s="39"/>
      <c r="BY621" s="39"/>
      <c r="BZ621" s="39"/>
      <c r="CA621" s="39"/>
    </row>
    <row r="622" spans="1:79" s="38" customFormat="1" ht="15.75" customHeight="1" x14ac:dyDescent="0.2">
      <c r="A622" s="67"/>
      <c r="L622" s="37"/>
      <c r="M622" s="37"/>
      <c r="N622" s="37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40"/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40"/>
      <c r="BG622" s="39"/>
      <c r="BH622" s="39"/>
      <c r="BI622" s="39"/>
      <c r="BJ622" s="39"/>
      <c r="BK622" s="39"/>
      <c r="BL622" s="39"/>
      <c r="BM622" s="39"/>
      <c r="BN622" s="39"/>
      <c r="BO622" s="39"/>
      <c r="BP622" s="39"/>
      <c r="BQ622" s="39"/>
      <c r="BR622" s="39"/>
      <c r="BS622" s="39"/>
      <c r="BT622" s="39"/>
      <c r="BU622" s="39"/>
      <c r="BV622" s="39"/>
      <c r="BW622" s="39"/>
      <c r="BX622" s="39"/>
      <c r="BY622" s="39"/>
      <c r="BZ622" s="39"/>
      <c r="CA622" s="39"/>
    </row>
    <row r="623" spans="1:79" s="38" customFormat="1" ht="15.75" customHeight="1" x14ac:dyDescent="0.2">
      <c r="A623" s="67"/>
      <c r="L623" s="37"/>
      <c r="M623" s="37"/>
      <c r="N623" s="37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40"/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40"/>
      <c r="BG623" s="39"/>
      <c r="BH623" s="39"/>
      <c r="BI623" s="39"/>
      <c r="BJ623" s="39"/>
      <c r="BK623" s="39"/>
      <c r="BL623" s="39"/>
      <c r="BM623" s="39"/>
      <c r="BN623" s="39"/>
      <c r="BO623" s="39"/>
      <c r="BP623" s="39"/>
      <c r="BQ623" s="39"/>
      <c r="BR623" s="39"/>
      <c r="BS623" s="39"/>
      <c r="BT623" s="39"/>
      <c r="BU623" s="39"/>
      <c r="BV623" s="39"/>
      <c r="BW623" s="39"/>
      <c r="BX623" s="39"/>
      <c r="BY623" s="39"/>
      <c r="BZ623" s="39"/>
      <c r="CA623" s="39"/>
    </row>
    <row r="624" spans="1:79" s="38" customFormat="1" ht="15.75" customHeight="1" x14ac:dyDescent="0.2">
      <c r="A624" s="67"/>
      <c r="L624" s="37"/>
      <c r="M624" s="37"/>
      <c r="N624" s="37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40"/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40"/>
      <c r="BG624" s="39"/>
      <c r="BH624" s="39"/>
      <c r="BI624" s="39"/>
      <c r="BJ624" s="39"/>
      <c r="BK624" s="39"/>
      <c r="BL624" s="39"/>
      <c r="BM624" s="39"/>
      <c r="BN624" s="39"/>
      <c r="BO624" s="39"/>
      <c r="BP624" s="39"/>
      <c r="BQ624" s="39"/>
      <c r="BR624" s="39"/>
      <c r="BS624" s="39"/>
      <c r="BT624" s="39"/>
      <c r="BU624" s="39"/>
      <c r="BV624" s="39"/>
      <c r="BW624" s="39"/>
      <c r="BX624" s="39"/>
      <c r="BY624" s="39"/>
      <c r="BZ624" s="39"/>
      <c r="CA624" s="39"/>
    </row>
    <row r="625" spans="1:79" s="38" customFormat="1" ht="15.75" customHeight="1" x14ac:dyDescent="0.2">
      <c r="A625" s="67"/>
      <c r="L625" s="37"/>
      <c r="M625" s="37"/>
      <c r="N625" s="37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40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40"/>
      <c r="BG625" s="39"/>
      <c r="BH625" s="39"/>
      <c r="BI625" s="39"/>
      <c r="BJ625" s="39"/>
      <c r="BK625" s="39"/>
      <c r="BL625" s="39"/>
      <c r="BM625" s="39"/>
      <c r="BN625" s="39"/>
      <c r="BO625" s="39"/>
      <c r="BP625" s="39"/>
      <c r="BQ625" s="39"/>
      <c r="BR625" s="39"/>
      <c r="BS625" s="39"/>
      <c r="BT625" s="39"/>
      <c r="BU625" s="39"/>
      <c r="BV625" s="39"/>
      <c r="BW625" s="39"/>
      <c r="BX625" s="39"/>
      <c r="BY625" s="39"/>
      <c r="BZ625" s="39"/>
      <c r="CA625" s="39"/>
    </row>
    <row r="626" spans="1:79" s="38" customFormat="1" ht="15.75" customHeight="1" x14ac:dyDescent="0.2">
      <c r="A626" s="67"/>
      <c r="L626" s="37"/>
      <c r="M626" s="37"/>
      <c r="N626" s="37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40"/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40"/>
      <c r="BG626" s="39"/>
      <c r="BH626" s="39"/>
      <c r="BI626" s="39"/>
      <c r="BJ626" s="39"/>
      <c r="BK626" s="39"/>
      <c r="BL626" s="39"/>
      <c r="BM626" s="39"/>
      <c r="BN626" s="39"/>
      <c r="BO626" s="39"/>
      <c r="BP626" s="39"/>
      <c r="BQ626" s="39"/>
      <c r="BR626" s="39"/>
      <c r="BS626" s="39"/>
      <c r="BT626" s="39"/>
      <c r="BU626" s="39"/>
      <c r="BV626" s="39"/>
      <c r="BW626" s="39"/>
      <c r="BX626" s="39"/>
      <c r="BY626" s="39"/>
      <c r="BZ626" s="39"/>
      <c r="CA626" s="39"/>
    </row>
    <row r="627" spans="1:79" s="38" customFormat="1" ht="15.75" customHeight="1" x14ac:dyDescent="0.2">
      <c r="A627" s="67"/>
      <c r="L627" s="37"/>
      <c r="M627" s="37"/>
      <c r="N627" s="37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40"/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40"/>
      <c r="BG627" s="39"/>
      <c r="BH627" s="39"/>
      <c r="BI627" s="39"/>
      <c r="BJ627" s="39"/>
      <c r="BK627" s="39"/>
      <c r="BL627" s="39"/>
      <c r="BM627" s="39"/>
      <c r="BN627" s="39"/>
      <c r="BO627" s="39"/>
      <c r="BP627" s="39"/>
      <c r="BQ627" s="39"/>
      <c r="BR627" s="39"/>
      <c r="BS627" s="39"/>
      <c r="BT627" s="39"/>
      <c r="BU627" s="39"/>
      <c r="BV627" s="39"/>
      <c r="BW627" s="39"/>
      <c r="BX627" s="39"/>
      <c r="BY627" s="39"/>
      <c r="BZ627" s="39"/>
      <c r="CA627" s="39"/>
    </row>
    <row r="628" spans="1:79" s="38" customFormat="1" ht="15.75" customHeight="1" x14ac:dyDescent="0.2">
      <c r="A628" s="67"/>
      <c r="L628" s="37"/>
      <c r="M628" s="37"/>
      <c r="N628" s="37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40"/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40"/>
      <c r="BG628" s="39"/>
      <c r="BH628" s="39"/>
      <c r="BI628" s="39"/>
      <c r="BJ628" s="39"/>
      <c r="BK628" s="39"/>
      <c r="BL628" s="39"/>
      <c r="BM628" s="39"/>
      <c r="BN628" s="39"/>
      <c r="BO628" s="39"/>
      <c r="BP628" s="39"/>
      <c r="BQ628" s="39"/>
      <c r="BR628" s="39"/>
      <c r="BS628" s="39"/>
      <c r="BT628" s="39"/>
      <c r="BU628" s="39"/>
      <c r="BV628" s="39"/>
      <c r="BW628" s="39"/>
      <c r="BX628" s="39"/>
      <c r="BY628" s="39"/>
      <c r="BZ628" s="39"/>
      <c r="CA628" s="39"/>
    </row>
    <row r="629" spans="1:79" s="38" customFormat="1" ht="15.75" customHeight="1" x14ac:dyDescent="0.2">
      <c r="A629" s="67"/>
      <c r="L629" s="37"/>
      <c r="M629" s="37"/>
      <c r="N629" s="37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40"/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40"/>
      <c r="BG629" s="39"/>
      <c r="BH629" s="39"/>
      <c r="BI629" s="39"/>
      <c r="BJ629" s="39"/>
      <c r="BK629" s="39"/>
      <c r="BL629" s="39"/>
      <c r="BM629" s="39"/>
      <c r="BN629" s="39"/>
      <c r="BO629" s="39"/>
      <c r="BP629" s="39"/>
      <c r="BQ629" s="39"/>
      <c r="BR629" s="39"/>
      <c r="BS629" s="39"/>
      <c r="BT629" s="39"/>
      <c r="BU629" s="39"/>
      <c r="BV629" s="39"/>
      <c r="BW629" s="39"/>
      <c r="BX629" s="39"/>
      <c r="BY629" s="39"/>
      <c r="BZ629" s="39"/>
      <c r="CA629" s="39"/>
    </row>
    <row r="630" spans="1:79" s="38" customFormat="1" ht="15.75" customHeight="1" x14ac:dyDescent="0.2">
      <c r="A630" s="67"/>
      <c r="L630" s="37"/>
      <c r="M630" s="37"/>
      <c r="N630" s="37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40"/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40"/>
      <c r="BG630" s="39"/>
      <c r="BH630" s="39"/>
      <c r="BI630" s="39"/>
      <c r="BJ630" s="39"/>
      <c r="BK630" s="39"/>
      <c r="BL630" s="39"/>
      <c r="BM630" s="39"/>
      <c r="BN630" s="39"/>
      <c r="BO630" s="39"/>
      <c r="BP630" s="39"/>
      <c r="BQ630" s="39"/>
      <c r="BR630" s="39"/>
      <c r="BS630" s="39"/>
      <c r="BT630" s="39"/>
      <c r="BU630" s="39"/>
      <c r="BV630" s="39"/>
      <c r="BW630" s="39"/>
      <c r="BX630" s="39"/>
      <c r="BY630" s="39"/>
      <c r="BZ630" s="39"/>
      <c r="CA630" s="39"/>
    </row>
    <row r="631" spans="1:79" s="38" customFormat="1" ht="15.75" customHeight="1" x14ac:dyDescent="0.2">
      <c r="A631" s="67"/>
      <c r="L631" s="37"/>
      <c r="M631" s="37"/>
      <c r="N631" s="37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40"/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40"/>
      <c r="BG631" s="39"/>
      <c r="BH631" s="39"/>
      <c r="BI631" s="39"/>
      <c r="BJ631" s="39"/>
      <c r="BK631" s="39"/>
      <c r="BL631" s="39"/>
      <c r="BM631" s="39"/>
      <c r="BN631" s="39"/>
      <c r="BO631" s="39"/>
      <c r="BP631" s="39"/>
      <c r="BQ631" s="39"/>
      <c r="BR631" s="39"/>
      <c r="BS631" s="39"/>
      <c r="BT631" s="39"/>
      <c r="BU631" s="39"/>
      <c r="BV631" s="39"/>
      <c r="BW631" s="39"/>
      <c r="BX631" s="39"/>
      <c r="BY631" s="39"/>
      <c r="BZ631" s="39"/>
      <c r="CA631" s="39"/>
    </row>
    <row r="632" spans="1:79" s="38" customFormat="1" ht="15.75" customHeight="1" x14ac:dyDescent="0.2">
      <c r="A632" s="67"/>
      <c r="L632" s="37"/>
      <c r="M632" s="37"/>
      <c r="N632" s="37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40"/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40"/>
      <c r="BG632" s="39"/>
      <c r="BH632" s="39"/>
      <c r="BI632" s="39"/>
      <c r="BJ632" s="39"/>
      <c r="BK632" s="39"/>
      <c r="BL632" s="39"/>
      <c r="BM632" s="39"/>
      <c r="BN632" s="39"/>
      <c r="BO632" s="39"/>
      <c r="BP632" s="39"/>
      <c r="BQ632" s="39"/>
      <c r="BR632" s="39"/>
      <c r="BS632" s="39"/>
      <c r="BT632" s="39"/>
      <c r="BU632" s="39"/>
      <c r="BV632" s="39"/>
      <c r="BW632" s="39"/>
      <c r="BX632" s="39"/>
      <c r="BY632" s="39"/>
      <c r="BZ632" s="39"/>
      <c r="CA632" s="39"/>
    </row>
    <row r="633" spans="1:79" s="38" customFormat="1" ht="15.75" customHeight="1" x14ac:dyDescent="0.2">
      <c r="A633" s="67"/>
      <c r="L633" s="37"/>
      <c r="M633" s="37"/>
      <c r="N633" s="37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40"/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40"/>
      <c r="BG633" s="39"/>
      <c r="BH633" s="39"/>
      <c r="BI633" s="39"/>
      <c r="BJ633" s="39"/>
      <c r="BK633" s="39"/>
      <c r="BL633" s="39"/>
      <c r="BM633" s="39"/>
      <c r="BN633" s="39"/>
      <c r="BO633" s="39"/>
      <c r="BP633" s="39"/>
      <c r="BQ633" s="39"/>
      <c r="BR633" s="39"/>
      <c r="BS633" s="39"/>
      <c r="BT633" s="39"/>
      <c r="BU633" s="39"/>
      <c r="BV633" s="39"/>
      <c r="BW633" s="39"/>
      <c r="BX633" s="39"/>
      <c r="BY633" s="39"/>
      <c r="BZ633" s="39"/>
      <c r="CA633" s="39"/>
    </row>
    <row r="634" spans="1:79" s="38" customFormat="1" ht="15.75" customHeight="1" x14ac:dyDescent="0.2">
      <c r="A634" s="67"/>
      <c r="L634" s="37"/>
      <c r="M634" s="37"/>
      <c r="N634" s="37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40"/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40"/>
      <c r="BG634" s="39"/>
      <c r="BH634" s="39"/>
      <c r="BI634" s="39"/>
      <c r="BJ634" s="39"/>
      <c r="BK634" s="39"/>
      <c r="BL634" s="39"/>
      <c r="BM634" s="39"/>
      <c r="BN634" s="39"/>
      <c r="BO634" s="39"/>
      <c r="BP634" s="39"/>
      <c r="BQ634" s="39"/>
      <c r="BR634" s="39"/>
      <c r="BS634" s="39"/>
      <c r="BT634" s="39"/>
      <c r="BU634" s="39"/>
      <c r="BV634" s="39"/>
      <c r="BW634" s="39"/>
      <c r="BX634" s="39"/>
      <c r="BY634" s="39"/>
      <c r="BZ634" s="39"/>
      <c r="CA634" s="39"/>
    </row>
    <row r="635" spans="1:79" s="38" customFormat="1" ht="15.75" customHeight="1" x14ac:dyDescent="0.2">
      <c r="A635" s="67"/>
      <c r="L635" s="37"/>
      <c r="M635" s="37"/>
      <c r="N635" s="37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40"/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40"/>
      <c r="BG635" s="39"/>
      <c r="BH635" s="39"/>
      <c r="BI635" s="39"/>
      <c r="BJ635" s="39"/>
      <c r="BK635" s="39"/>
      <c r="BL635" s="39"/>
      <c r="BM635" s="39"/>
      <c r="BN635" s="39"/>
      <c r="BO635" s="39"/>
      <c r="BP635" s="39"/>
      <c r="BQ635" s="39"/>
      <c r="BR635" s="39"/>
      <c r="BS635" s="39"/>
      <c r="BT635" s="39"/>
      <c r="BU635" s="39"/>
      <c r="BV635" s="39"/>
      <c r="BW635" s="39"/>
      <c r="BX635" s="39"/>
      <c r="BY635" s="39"/>
      <c r="BZ635" s="39"/>
      <c r="CA635" s="39"/>
    </row>
    <row r="636" spans="1:79" s="38" customFormat="1" ht="15.75" customHeight="1" x14ac:dyDescent="0.2">
      <c r="A636" s="67"/>
      <c r="L636" s="37"/>
      <c r="M636" s="37"/>
      <c r="N636" s="37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40"/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40"/>
      <c r="BG636" s="39"/>
      <c r="BH636" s="39"/>
      <c r="BI636" s="39"/>
      <c r="BJ636" s="39"/>
      <c r="BK636" s="39"/>
      <c r="BL636" s="39"/>
      <c r="BM636" s="39"/>
      <c r="BN636" s="39"/>
      <c r="BO636" s="39"/>
      <c r="BP636" s="39"/>
      <c r="BQ636" s="39"/>
      <c r="BR636" s="39"/>
      <c r="BS636" s="39"/>
      <c r="BT636" s="39"/>
      <c r="BU636" s="39"/>
      <c r="BV636" s="39"/>
      <c r="BW636" s="39"/>
      <c r="BX636" s="39"/>
      <c r="BY636" s="39"/>
      <c r="BZ636" s="39"/>
      <c r="CA636" s="39"/>
    </row>
    <row r="637" spans="1:79" s="38" customFormat="1" ht="15.75" customHeight="1" x14ac:dyDescent="0.2">
      <c r="A637" s="67"/>
      <c r="L637" s="37"/>
      <c r="M637" s="37"/>
      <c r="N637" s="37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40"/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40"/>
      <c r="BG637" s="39"/>
      <c r="BH637" s="39"/>
      <c r="BI637" s="39"/>
      <c r="BJ637" s="39"/>
      <c r="BK637" s="39"/>
      <c r="BL637" s="39"/>
      <c r="BM637" s="39"/>
      <c r="BN637" s="39"/>
      <c r="BO637" s="39"/>
      <c r="BP637" s="39"/>
      <c r="BQ637" s="39"/>
      <c r="BR637" s="39"/>
      <c r="BS637" s="39"/>
      <c r="BT637" s="39"/>
      <c r="BU637" s="39"/>
      <c r="BV637" s="39"/>
      <c r="BW637" s="39"/>
      <c r="BX637" s="39"/>
      <c r="BY637" s="39"/>
      <c r="BZ637" s="39"/>
      <c r="CA637" s="39"/>
    </row>
    <row r="638" spans="1:79" s="38" customFormat="1" ht="15.75" customHeight="1" x14ac:dyDescent="0.2">
      <c r="A638" s="67"/>
      <c r="L638" s="37"/>
      <c r="M638" s="37"/>
      <c r="N638" s="37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40"/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40"/>
      <c r="BG638" s="39"/>
      <c r="BH638" s="39"/>
      <c r="BI638" s="39"/>
      <c r="BJ638" s="39"/>
      <c r="BK638" s="39"/>
      <c r="BL638" s="39"/>
      <c r="BM638" s="39"/>
      <c r="BN638" s="39"/>
      <c r="BO638" s="39"/>
      <c r="BP638" s="39"/>
      <c r="BQ638" s="39"/>
      <c r="BR638" s="39"/>
      <c r="BS638" s="39"/>
      <c r="BT638" s="39"/>
      <c r="BU638" s="39"/>
      <c r="BV638" s="39"/>
      <c r="BW638" s="39"/>
      <c r="BX638" s="39"/>
      <c r="BY638" s="39"/>
      <c r="BZ638" s="39"/>
      <c r="CA638" s="39"/>
    </row>
    <row r="639" spans="1:79" s="38" customFormat="1" ht="15.75" customHeight="1" x14ac:dyDescent="0.2">
      <c r="A639" s="67"/>
      <c r="L639" s="37"/>
      <c r="M639" s="37"/>
      <c r="N639" s="37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40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40"/>
      <c r="BG639" s="39"/>
      <c r="BH639" s="39"/>
      <c r="BI639" s="39"/>
      <c r="BJ639" s="39"/>
      <c r="BK639" s="39"/>
      <c r="BL639" s="39"/>
      <c r="BM639" s="39"/>
      <c r="BN639" s="39"/>
      <c r="BO639" s="39"/>
      <c r="BP639" s="39"/>
      <c r="BQ639" s="39"/>
      <c r="BR639" s="39"/>
      <c r="BS639" s="39"/>
      <c r="BT639" s="39"/>
      <c r="BU639" s="39"/>
      <c r="BV639" s="39"/>
      <c r="BW639" s="39"/>
      <c r="BX639" s="39"/>
      <c r="BY639" s="39"/>
      <c r="BZ639" s="39"/>
      <c r="CA639" s="39"/>
    </row>
    <row r="640" spans="1:79" s="38" customFormat="1" ht="15.75" customHeight="1" x14ac:dyDescent="0.2">
      <c r="A640" s="67"/>
      <c r="L640" s="37"/>
      <c r="M640" s="37"/>
      <c r="N640" s="37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40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40"/>
      <c r="BG640" s="39"/>
      <c r="BH640" s="39"/>
      <c r="BI640" s="39"/>
      <c r="BJ640" s="39"/>
      <c r="BK640" s="39"/>
      <c r="BL640" s="39"/>
      <c r="BM640" s="39"/>
      <c r="BN640" s="39"/>
      <c r="BO640" s="39"/>
      <c r="BP640" s="39"/>
      <c r="BQ640" s="39"/>
      <c r="BR640" s="39"/>
      <c r="BS640" s="39"/>
      <c r="BT640" s="39"/>
      <c r="BU640" s="39"/>
      <c r="BV640" s="39"/>
      <c r="BW640" s="39"/>
      <c r="BX640" s="39"/>
      <c r="BY640" s="39"/>
      <c r="BZ640" s="39"/>
      <c r="CA640" s="39"/>
    </row>
    <row r="641" spans="1:79" s="38" customFormat="1" ht="15.75" customHeight="1" x14ac:dyDescent="0.2">
      <c r="A641" s="67"/>
      <c r="L641" s="37"/>
      <c r="M641" s="37"/>
      <c r="N641" s="37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40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40"/>
      <c r="BG641" s="39"/>
      <c r="BH641" s="39"/>
      <c r="BI641" s="39"/>
      <c r="BJ641" s="39"/>
      <c r="BK641" s="39"/>
      <c r="BL641" s="39"/>
      <c r="BM641" s="39"/>
      <c r="BN641" s="39"/>
      <c r="BO641" s="39"/>
      <c r="BP641" s="39"/>
      <c r="BQ641" s="39"/>
      <c r="BR641" s="39"/>
      <c r="BS641" s="39"/>
      <c r="BT641" s="39"/>
      <c r="BU641" s="39"/>
      <c r="BV641" s="39"/>
      <c r="BW641" s="39"/>
      <c r="BX641" s="39"/>
      <c r="BY641" s="39"/>
      <c r="BZ641" s="39"/>
      <c r="CA641" s="39"/>
    </row>
    <row r="642" spans="1:79" s="38" customFormat="1" ht="15.75" customHeight="1" x14ac:dyDescent="0.2">
      <c r="A642" s="67"/>
      <c r="L642" s="37"/>
      <c r="M642" s="37"/>
      <c r="N642" s="37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40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40"/>
      <c r="BG642" s="39"/>
      <c r="BH642" s="39"/>
      <c r="BI642" s="39"/>
      <c r="BJ642" s="39"/>
      <c r="BK642" s="39"/>
      <c r="BL642" s="39"/>
      <c r="BM642" s="39"/>
      <c r="BN642" s="39"/>
      <c r="BO642" s="39"/>
      <c r="BP642" s="39"/>
      <c r="BQ642" s="39"/>
      <c r="BR642" s="39"/>
      <c r="BS642" s="39"/>
      <c r="BT642" s="39"/>
      <c r="BU642" s="39"/>
      <c r="BV642" s="39"/>
      <c r="BW642" s="39"/>
      <c r="BX642" s="39"/>
      <c r="BY642" s="39"/>
      <c r="BZ642" s="39"/>
      <c r="CA642" s="39"/>
    </row>
    <row r="643" spans="1:79" s="38" customFormat="1" ht="15.75" customHeight="1" x14ac:dyDescent="0.2">
      <c r="A643" s="67"/>
      <c r="L643" s="37"/>
      <c r="M643" s="37"/>
      <c r="N643" s="37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40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40"/>
      <c r="BG643" s="39"/>
      <c r="BH643" s="39"/>
      <c r="BI643" s="39"/>
      <c r="BJ643" s="39"/>
      <c r="BK643" s="39"/>
      <c r="BL643" s="39"/>
      <c r="BM643" s="39"/>
      <c r="BN643" s="39"/>
      <c r="BO643" s="39"/>
      <c r="BP643" s="39"/>
      <c r="BQ643" s="39"/>
      <c r="BR643" s="39"/>
      <c r="BS643" s="39"/>
      <c r="BT643" s="39"/>
      <c r="BU643" s="39"/>
      <c r="BV643" s="39"/>
      <c r="BW643" s="39"/>
      <c r="BX643" s="39"/>
      <c r="BY643" s="39"/>
      <c r="BZ643" s="39"/>
      <c r="CA643" s="39"/>
    </row>
    <row r="644" spans="1:79" s="38" customFormat="1" ht="15.75" customHeight="1" x14ac:dyDescent="0.2">
      <c r="A644" s="67"/>
      <c r="L644" s="37"/>
      <c r="M644" s="37"/>
      <c r="N644" s="37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40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40"/>
      <c r="BG644" s="39"/>
      <c r="BH644" s="39"/>
      <c r="BI644" s="39"/>
      <c r="BJ644" s="39"/>
      <c r="BK644" s="39"/>
      <c r="BL644" s="39"/>
      <c r="BM644" s="39"/>
      <c r="BN644" s="39"/>
      <c r="BO644" s="39"/>
      <c r="BP644" s="39"/>
      <c r="BQ644" s="39"/>
      <c r="BR644" s="39"/>
      <c r="BS644" s="39"/>
      <c r="BT644" s="39"/>
      <c r="BU644" s="39"/>
      <c r="BV644" s="39"/>
      <c r="BW644" s="39"/>
      <c r="BX644" s="39"/>
      <c r="BY644" s="39"/>
      <c r="BZ644" s="39"/>
      <c r="CA644" s="39"/>
    </row>
    <row r="645" spans="1:79" s="38" customFormat="1" ht="15.75" customHeight="1" x14ac:dyDescent="0.2">
      <c r="A645" s="67"/>
      <c r="L645" s="37"/>
      <c r="M645" s="37"/>
      <c r="N645" s="37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40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40"/>
      <c r="BG645" s="39"/>
      <c r="BH645" s="39"/>
      <c r="BI645" s="39"/>
      <c r="BJ645" s="39"/>
      <c r="BK645" s="39"/>
      <c r="BL645" s="39"/>
      <c r="BM645" s="39"/>
      <c r="BN645" s="39"/>
      <c r="BO645" s="39"/>
      <c r="BP645" s="39"/>
      <c r="BQ645" s="39"/>
      <c r="BR645" s="39"/>
      <c r="BS645" s="39"/>
      <c r="BT645" s="39"/>
      <c r="BU645" s="39"/>
      <c r="BV645" s="39"/>
      <c r="BW645" s="39"/>
      <c r="BX645" s="39"/>
      <c r="BY645" s="39"/>
      <c r="BZ645" s="39"/>
      <c r="CA645" s="39"/>
    </row>
    <row r="646" spans="1:79" s="38" customFormat="1" ht="15.75" customHeight="1" x14ac:dyDescent="0.2">
      <c r="A646" s="67"/>
      <c r="L646" s="37"/>
      <c r="M646" s="37"/>
      <c r="N646" s="37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40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40"/>
      <c r="BG646" s="39"/>
      <c r="BH646" s="39"/>
      <c r="BI646" s="39"/>
      <c r="BJ646" s="39"/>
      <c r="BK646" s="39"/>
      <c r="BL646" s="39"/>
      <c r="BM646" s="39"/>
      <c r="BN646" s="39"/>
      <c r="BO646" s="39"/>
      <c r="BP646" s="39"/>
      <c r="BQ646" s="39"/>
      <c r="BR646" s="39"/>
      <c r="BS646" s="39"/>
      <c r="BT646" s="39"/>
      <c r="BU646" s="39"/>
      <c r="BV646" s="39"/>
      <c r="BW646" s="39"/>
      <c r="BX646" s="39"/>
      <c r="BY646" s="39"/>
      <c r="BZ646" s="39"/>
      <c r="CA646" s="39"/>
    </row>
    <row r="647" spans="1:79" s="38" customFormat="1" ht="15.75" customHeight="1" x14ac:dyDescent="0.2">
      <c r="A647" s="67"/>
      <c r="L647" s="37"/>
      <c r="M647" s="37"/>
      <c r="N647" s="37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40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40"/>
      <c r="BG647" s="39"/>
      <c r="BH647" s="39"/>
      <c r="BI647" s="39"/>
      <c r="BJ647" s="39"/>
      <c r="BK647" s="39"/>
      <c r="BL647" s="39"/>
      <c r="BM647" s="39"/>
      <c r="BN647" s="39"/>
      <c r="BO647" s="39"/>
      <c r="BP647" s="39"/>
      <c r="BQ647" s="39"/>
      <c r="BR647" s="39"/>
      <c r="BS647" s="39"/>
      <c r="BT647" s="39"/>
      <c r="BU647" s="39"/>
      <c r="BV647" s="39"/>
      <c r="BW647" s="39"/>
      <c r="BX647" s="39"/>
      <c r="BY647" s="39"/>
      <c r="BZ647" s="39"/>
      <c r="CA647" s="39"/>
    </row>
    <row r="648" spans="1:79" s="38" customFormat="1" ht="15.75" customHeight="1" x14ac:dyDescent="0.2">
      <c r="A648" s="67"/>
      <c r="L648" s="37"/>
      <c r="M648" s="37"/>
      <c r="N648" s="37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40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40"/>
      <c r="BG648" s="39"/>
      <c r="BH648" s="39"/>
      <c r="BI648" s="39"/>
      <c r="BJ648" s="39"/>
      <c r="BK648" s="39"/>
      <c r="BL648" s="39"/>
      <c r="BM648" s="39"/>
      <c r="BN648" s="39"/>
      <c r="BO648" s="39"/>
      <c r="BP648" s="39"/>
      <c r="BQ648" s="39"/>
      <c r="BR648" s="39"/>
      <c r="BS648" s="39"/>
      <c r="BT648" s="39"/>
      <c r="BU648" s="39"/>
      <c r="BV648" s="39"/>
      <c r="BW648" s="39"/>
      <c r="BX648" s="39"/>
      <c r="BY648" s="39"/>
      <c r="BZ648" s="39"/>
      <c r="CA648" s="39"/>
    </row>
    <row r="649" spans="1:79" s="38" customFormat="1" ht="15.75" customHeight="1" x14ac:dyDescent="0.2">
      <c r="A649" s="67"/>
      <c r="L649" s="37"/>
      <c r="M649" s="37"/>
      <c r="N649" s="37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40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40"/>
      <c r="BG649" s="39"/>
      <c r="BH649" s="39"/>
      <c r="BI649" s="39"/>
      <c r="BJ649" s="39"/>
      <c r="BK649" s="39"/>
      <c r="BL649" s="39"/>
      <c r="BM649" s="39"/>
      <c r="BN649" s="39"/>
      <c r="BO649" s="39"/>
      <c r="BP649" s="39"/>
      <c r="BQ649" s="39"/>
      <c r="BR649" s="39"/>
      <c r="BS649" s="39"/>
      <c r="BT649" s="39"/>
      <c r="BU649" s="39"/>
      <c r="BV649" s="39"/>
      <c r="BW649" s="39"/>
      <c r="BX649" s="39"/>
      <c r="BY649" s="39"/>
      <c r="BZ649" s="39"/>
      <c r="CA649" s="39"/>
    </row>
    <row r="650" spans="1:79" s="38" customFormat="1" ht="15.75" customHeight="1" x14ac:dyDescent="0.2">
      <c r="A650" s="67"/>
      <c r="L650" s="37"/>
      <c r="M650" s="37"/>
      <c r="N650" s="37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40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40"/>
      <c r="BG650" s="39"/>
      <c r="BH650" s="39"/>
      <c r="BI650" s="39"/>
      <c r="BJ650" s="39"/>
      <c r="BK650" s="39"/>
      <c r="BL650" s="39"/>
      <c r="BM650" s="39"/>
      <c r="BN650" s="39"/>
      <c r="BO650" s="39"/>
      <c r="BP650" s="39"/>
      <c r="BQ650" s="39"/>
      <c r="BR650" s="39"/>
      <c r="BS650" s="39"/>
      <c r="BT650" s="39"/>
      <c r="BU650" s="39"/>
      <c r="BV650" s="39"/>
      <c r="BW650" s="39"/>
      <c r="BX650" s="39"/>
      <c r="BY650" s="39"/>
      <c r="BZ650" s="39"/>
      <c r="CA650" s="39"/>
    </row>
    <row r="651" spans="1:79" s="38" customFormat="1" ht="15.75" customHeight="1" x14ac:dyDescent="0.2">
      <c r="A651" s="67"/>
      <c r="L651" s="37"/>
      <c r="M651" s="37"/>
      <c r="N651" s="37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40"/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40"/>
      <c r="BG651" s="39"/>
      <c r="BH651" s="39"/>
      <c r="BI651" s="39"/>
      <c r="BJ651" s="39"/>
      <c r="BK651" s="39"/>
      <c r="BL651" s="39"/>
      <c r="BM651" s="39"/>
      <c r="BN651" s="39"/>
      <c r="BO651" s="39"/>
      <c r="BP651" s="39"/>
      <c r="BQ651" s="39"/>
      <c r="BR651" s="39"/>
      <c r="BS651" s="39"/>
      <c r="BT651" s="39"/>
      <c r="BU651" s="39"/>
      <c r="BV651" s="39"/>
      <c r="BW651" s="39"/>
      <c r="BX651" s="39"/>
      <c r="BY651" s="39"/>
      <c r="BZ651" s="39"/>
      <c r="CA651" s="39"/>
    </row>
    <row r="652" spans="1:79" s="38" customFormat="1" ht="15.75" customHeight="1" x14ac:dyDescent="0.2">
      <c r="A652" s="67"/>
      <c r="L652" s="37"/>
      <c r="M652" s="37"/>
      <c r="N652" s="37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40"/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40"/>
      <c r="BG652" s="39"/>
      <c r="BH652" s="39"/>
      <c r="BI652" s="39"/>
      <c r="BJ652" s="39"/>
      <c r="BK652" s="39"/>
      <c r="BL652" s="39"/>
      <c r="BM652" s="39"/>
      <c r="BN652" s="39"/>
      <c r="BO652" s="39"/>
      <c r="BP652" s="39"/>
      <c r="BQ652" s="39"/>
      <c r="BR652" s="39"/>
      <c r="BS652" s="39"/>
      <c r="BT652" s="39"/>
      <c r="BU652" s="39"/>
      <c r="BV652" s="39"/>
      <c r="BW652" s="39"/>
      <c r="BX652" s="39"/>
      <c r="BY652" s="39"/>
      <c r="BZ652" s="39"/>
      <c r="CA652" s="39"/>
    </row>
    <row r="653" spans="1:79" s="38" customFormat="1" ht="15.75" customHeight="1" x14ac:dyDescent="0.2">
      <c r="A653" s="67"/>
      <c r="L653" s="37"/>
      <c r="M653" s="37"/>
      <c r="N653" s="37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40"/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40"/>
      <c r="BG653" s="39"/>
      <c r="BH653" s="39"/>
      <c r="BI653" s="39"/>
      <c r="BJ653" s="39"/>
      <c r="BK653" s="39"/>
      <c r="BL653" s="39"/>
      <c r="BM653" s="39"/>
      <c r="BN653" s="39"/>
      <c r="BO653" s="39"/>
      <c r="BP653" s="39"/>
      <c r="BQ653" s="39"/>
      <c r="BR653" s="39"/>
      <c r="BS653" s="39"/>
      <c r="BT653" s="39"/>
      <c r="BU653" s="39"/>
      <c r="BV653" s="39"/>
      <c r="BW653" s="39"/>
      <c r="BX653" s="39"/>
      <c r="BY653" s="39"/>
      <c r="BZ653" s="39"/>
      <c r="CA653" s="39"/>
    </row>
    <row r="654" spans="1:79" s="38" customFormat="1" ht="15.75" customHeight="1" x14ac:dyDescent="0.2">
      <c r="A654" s="67"/>
      <c r="L654" s="37"/>
      <c r="M654" s="37"/>
      <c r="N654" s="37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40"/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40"/>
      <c r="BG654" s="39"/>
      <c r="BH654" s="39"/>
      <c r="BI654" s="39"/>
      <c r="BJ654" s="39"/>
      <c r="BK654" s="39"/>
      <c r="BL654" s="39"/>
      <c r="BM654" s="39"/>
      <c r="BN654" s="39"/>
      <c r="BO654" s="39"/>
      <c r="BP654" s="39"/>
      <c r="BQ654" s="39"/>
      <c r="BR654" s="39"/>
      <c r="BS654" s="39"/>
      <c r="BT654" s="39"/>
      <c r="BU654" s="39"/>
      <c r="BV654" s="39"/>
      <c r="BW654" s="39"/>
      <c r="BX654" s="39"/>
      <c r="BY654" s="39"/>
      <c r="BZ654" s="39"/>
      <c r="CA654" s="39"/>
    </row>
    <row r="655" spans="1:79" s="38" customFormat="1" ht="15.75" customHeight="1" x14ac:dyDescent="0.2">
      <c r="A655" s="67"/>
      <c r="L655" s="37"/>
      <c r="M655" s="37"/>
      <c r="N655" s="37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40"/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40"/>
      <c r="BG655" s="39"/>
      <c r="BH655" s="39"/>
      <c r="BI655" s="39"/>
      <c r="BJ655" s="39"/>
      <c r="BK655" s="39"/>
      <c r="BL655" s="39"/>
      <c r="BM655" s="39"/>
      <c r="BN655" s="39"/>
      <c r="BO655" s="39"/>
      <c r="BP655" s="39"/>
      <c r="BQ655" s="39"/>
      <c r="BR655" s="39"/>
      <c r="BS655" s="39"/>
      <c r="BT655" s="39"/>
      <c r="BU655" s="39"/>
      <c r="BV655" s="39"/>
      <c r="BW655" s="39"/>
      <c r="BX655" s="39"/>
      <c r="BY655" s="39"/>
      <c r="BZ655" s="39"/>
      <c r="CA655" s="39"/>
    </row>
    <row r="656" spans="1:79" s="38" customFormat="1" ht="15.75" customHeight="1" x14ac:dyDescent="0.2">
      <c r="A656" s="67"/>
      <c r="L656" s="37"/>
      <c r="M656" s="37"/>
      <c r="N656" s="37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40"/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40"/>
      <c r="BG656" s="39"/>
      <c r="BH656" s="39"/>
      <c r="BI656" s="39"/>
      <c r="BJ656" s="39"/>
      <c r="BK656" s="39"/>
      <c r="BL656" s="39"/>
      <c r="BM656" s="39"/>
      <c r="BN656" s="39"/>
      <c r="BO656" s="39"/>
      <c r="BP656" s="39"/>
      <c r="BQ656" s="39"/>
      <c r="BR656" s="39"/>
      <c r="BS656" s="39"/>
      <c r="BT656" s="39"/>
      <c r="BU656" s="39"/>
      <c r="BV656" s="39"/>
      <c r="BW656" s="39"/>
      <c r="BX656" s="39"/>
      <c r="BY656" s="39"/>
      <c r="BZ656" s="39"/>
      <c r="CA656" s="39"/>
    </row>
    <row r="657" spans="1:79" s="38" customFormat="1" ht="15.75" customHeight="1" x14ac:dyDescent="0.2">
      <c r="A657" s="67"/>
      <c r="L657" s="37"/>
      <c r="M657" s="37"/>
      <c r="N657" s="37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40"/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40"/>
      <c r="BG657" s="39"/>
      <c r="BH657" s="39"/>
      <c r="BI657" s="39"/>
      <c r="BJ657" s="39"/>
      <c r="BK657" s="39"/>
      <c r="BL657" s="39"/>
      <c r="BM657" s="39"/>
      <c r="BN657" s="39"/>
      <c r="BO657" s="39"/>
      <c r="BP657" s="39"/>
      <c r="BQ657" s="39"/>
      <c r="BR657" s="39"/>
      <c r="BS657" s="39"/>
      <c r="BT657" s="39"/>
      <c r="BU657" s="39"/>
      <c r="BV657" s="39"/>
      <c r="BW657" s="39"/>
      <c r="BX657" s="39"/>
      <c r="BY657" s="39"/>
      <c r="BZ657" s="39"/>
      <c r="CA657" s="39"/>
    </row>
    <row r="658" spans="1:79" s="38" customFormat="1" ht="15.75" customHeight="1" x14ac:dyDescent="0.2">
      <c r="A658" s="67"/>
      <c r="L658" s="37"/>
      <c r="M658" s="37"/>
      <c r="N658" s="37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40"/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40"/>
      <c r="BG658" s="39"/>
      <c r="BH658" s="39"/>
      <c r="BI658" s="39"/>
      <c r="BJ658" s="39"/>
      <c r="BK658" s="39"/>
      <c r="BL658" s="39"/>
      <c r="BM658" s="39"/>
      <c r="BN658" s="39"/>
      <c r="BO658" s="39"/>
      <c r="BP658" s="39"/>
      <c r="BQ658" s="39"/>
      <c r="BR658" s="39"/>
      <c r="BS658" s="39"/>
      <c r="BT658" s="39"/>
      <c r="BU658" s="39"/>
      <c r="BV658" s="39"/>
      <c r="BW658" s="39"/>
      <c r="BX658" s="39"/>
      <c r="BY658" s="39"/>
      <c r="BZ658" s="39"/>
      <c r="CA658" s="39"/>
    </row>
    <row r="659" spans="1:79" s="38" customFormat="1" ht="15.75" customHeight="1" x14ac:dyDescent="0.2">
      <c r="A659" s="67"/>
      <c r="L659" s="37"/>
      <c r="M659" s="37"/>
      <c r="N659" s="37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40"/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40"/>
      <c r="BG659" s="39"/>
      <c r="BH659" s="39"/>
      <c r="BI659" s="39"/>
      <c r="BJ659" s="39"/>
      <c r="BK659" s="39"/>
      <c r="BL659" s="39"/>
      <c r="BM659" s="39"/>
      <c r="BN659" s="39"/>
      <c r="BO659" s="39"/>
      <c r="BP659" s="39"/>
      <c r="BQ659" s="39"/>
      <c r="BR659" s="39"/>
      <c r="BS659" s="39"/>
      <c r="BT659" s="39"/>
      <c r="BU659" s="39"/>
      <c r="BV659" s="39"/>
      <c r="BW659" s="39"/>
      <c r="BX659" s="39"/>
      <c r="BY659" s="39"/>
      <c r="BZ659" s="39"/>
      <c r="CA659" s="39"/>
    </row>
    <row r="660" spans="1:79" s="38" customFormat="1" ht="15.75" customHeight="1" x14ac:dyDescent="0.2">
      <c r="A660" s="67"/>
      <c r="L660" s="37"/>
      <c r="M660" s="37"/>
      <c r="N660" s="37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40"/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40"/>
      <c r="BG660" s="39"/>
      <c r="BH660" s="39"/>
      <c r="BI660" s="39"/>
      <c r="BJ660" s="39"/>
      <c r="BK660" s="39"/>
      <c r="BL660" s="39"/>
      <c r="BM660" s="39"/>
      <c r="BN660" s="39"/>
      <c r="BO660" s="39"/>
      <c r="BP660" s="39"/>
      <c r="BQ660" s="39"/>
      <c r="BR660" s="39"/>
      <c r="BS660" s="39"/>
      <c r="BT660" s="39"/>
      <c r="BU660" s="39"/>
      <c r="BV660" s="39"/>
      <c r="BW660" s="39"/>
      <c r="BX660" s="39"/>
      <c r="BY660" s="39"/>
      <c r="BZ660" s="39"/>
      <c r="CA660" s="39"/>
    </row>
    <row r="661" spans="1:79" s="38" customFormat="1" ht="15.75" customHeight="1" x14ac:dyDescent="0.2">
      <c r="A661" s="67"/>
      <c r="L661" s="37"/>
      <c r="M661" s="37"/>
      <c r="N661" s="37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40"/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40"/>
      <c r="BG661" s="39"/>
      <c r="BH661" s="39"/>
      <c r="BI661" s="39"/>
      <c r="BJ661" s="39"/>
      <c r="BK661" s="39"/>
      <c r="BL661" s="39"/>
      <c r="BM661" s="39"/>
      <c r="BN661" s="39"/>
      <c r="BO661" s="39"/>
      <c r="BP661" s="39"/>
      <c r="BQ661" s="39"/>
      <c r="BR661" s="39"/>
      <c r="BS661" s="39"/>
      <c r="BT661" s="39"/>
      <c r="BU661" s="39"/>
      <c r="BV661" s="39"/>
      <c r="BW661" s="39"/>
      <c r="BX661" s="39"/>
      <c r="BY661" s="39"/>
      <c r="BZ661" s="39"/>
      <c r="CA661" s="39"/>
    </row>
    <row r="662" spans="1:79" s="38" customFormat="1" ht="15.75" customHeight="1" x14ac:dyDescent="0.2">
      <c r="A662" s="67"/>
      <c r="L662" s="37"/>
      <c r="M662" s="37"/>
      <c r="N662" s="37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40"/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40"/>
      <c r="BG662" s="39"/>
      <c r="BH662" s="39"/>
      <c r="BI662" s="39"/>
      <c r="BJ662" s="39"/>
      <c r="BK662" s="39"/>
      <c r="BL662" s="39"/>
      <c r="BM662" s="39"/>
      <c r="BN662" s="39"/>
      <c r="BO662" s="39"/>
      <c r="BP662" s="39"/>
      <c r="BQ662" s="39"/>
      <c r="BR662" s="39"/>
      <c r="BS662" s="39"/>
      <c r="BT662" s="39"/>
      <c r="BU662" s="39"/>
      <c r="BV662" s="39"/>
      <c r="BW662" s="39"/>
      <c r="BX662" s="39"/>
      <c r="BY662" s="39"/>
      <c r="BZ662" s="39"/>
      <c r="CA662" s="39"/>
    </row>
    <row r="663" spans="1:79" s="38" customFormat="1" ht="15.75" customHeight="1" x14ac:dyDescent="0.2">
      <c r="A663" s="67"/>
      <c r="L663" s="37"/>
      <c r="M663" s="37"/>
      <c r="N663" s="37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40"/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40"/>
      <c r="BG663" s="39"/>
      <c r="BH663" s="39"/>
      <c r="BI663" s="39"/>
      <c r="BJ663" s="39"/>
      <c r="BK663" s="39"/>
      <c r="BL663" s="39"/>
      <c r="BM663" s="39"/>
      <c r="BN663" s="39"/>
      <c r="BO663" s="39"/>
      <c r="BP663" s="39"/>
      <c r="BQ663" s="39"/>
      <c r="BR663" s="39"/>
      <c r="BS663" s="39"/>
      <c r="BT663" s="39"/>
      <c r="BU663" s="39"/>
      <c r="BV663" s="39"/>
      <c r="BW663" s="39"/>
      <c r="BX663" s="39"/>
      <c r="BY663" s="39"/>
      <c r="BZ663" s="39"/>
      <c r="CA663" s="39"/>
    </row>
    <row r="664" spans="1:79" s="38" customFormat="1" ht="15.75" customHeight="1" x14ac:dyDescent="0.2">
      <c r="A664" s="67"/>
      <c r="L664" s="37"/>
      <c r="M664" s="37"/>
      <c r="N664" s="37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40"/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40"/>
      <c r="BG664" s="39"/>
      <c r="BH664" s="39"/>
      <c r="BI664" s="39"/>
      <c r="BJ664" s="39"/>
      <c r="BK664" s="39"/>
      <c r="BL664" s="39"/>
      <c r="BM664" s="39"/>
      <c r="BN664" s="39"/>
      <c r="BO664" s="39"/>
      <c r="BP664" s="39"/>
      <c r="BQ664" s="39"/>
      <c r="BR664" s="39"/>
      <c r="BS664" s="39"/>
      <c r="BT664" s="39"/>
      <c r="BU664" s="39"/>
      <c r="BV664" s="39"/>
      <c r="BW664" s="39"/>
      <c r="BX664" s="39"/>
      <c r="BY664" s="39"/>
      <c r="BZ664" s="39"/>
      <c r="CA664" s="39"/>
    </row>
    <row r="665" spans="1:79" s="38" customFormat="1" ht="15.75" customHeight="1" x14ac:dyDescent="0.2">
      <c r="A665" s="67"/>
      <c r="L665" s="37"/>
      <c r="M665" s="37"/>
      <c r="N665" s="37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40"/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40"/>
      <c r="BG665" s="39"/>
      <c r="BH665" s="39"/>
      <c r="BI665" s="39"/>
      <c r="BJ665" s="39"/>
      <c r="BK665" s="39"/>
      <c r="BL665" s="39"/>
      <c r="BM665" s="39"/>
      <c r="BN665" s="39"/>
      <c r="BO665" s="39"/>
      <c r="BP665" s="39"/>
      <c r="BQ665" s="39"/>
      <c r="BR665" s="39"/>
      <c r="BS665" s="39"/>
      <c r="BT665" s="39"/>
      <c r="BU665" s="39"/>
      <c r="BV665" s="39"/>
      <c r="BW665" s="39"/>
      <c r="BX665" s="39"/>
      <c r="BY665" s="39"/>
      <c r="BZ665" s="39"/>
      <c r="CA665" s="39"/>
    </row>
    <row r="666" spans="1:79" s="38" customFormat="1" ht="15.75" customHeight="1" x14ac:dyDescent="0.2">
      <c r="A666" s="67"/>
      <c r="L666" s="37"/>
      <c r="M666" s="37"/>
      <c r="N666" s="37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40"/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40"/>
      <c r="BG666" s="39"/>
      <c r="BH666" s="39"/>
      <c r="BI666" s="39"/>
      <c r="BJ666" s="39"/>
      <c r="BK666" s="39"/>
      <c r="BL666" s="39"/>
      <c r="BM666" s="39"/>
      <c r="BN666" s="39"/>
      <c r="BO666" s="39"/>
      <c r="BP666" s="39"/>
      <c r="BQ666" s="39"/>
      <c r="BR666" s="39"/>
      <c r="BS666" s="39"/>
      <c r="BT666" s="39"/>
      <c r="BU666" s="39"/>
      <c r="BV666" s="39"/>
      <c r="BW666" s="39"/>
      <c r="BX666" s="39"/>
      <c r="BY666" s="39"/>
      <c r="BZ666" s="39"/>
      <c r="CA666" s="39"/>
    </row>
    <row r="667" spans="1:79" s="38" customFormat="1" ht="15.75" customHeight="1" x14ac:dyDescent="0.2">
      <c r="A667" s="67"/>
      <c r="L667" s="37"/>
      <c r="M667" s="37"/>
      <c r="N667" s="37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40"/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40"/>
      <c r="BG667" s="39"/>
      <c r="BH667" s="39"/>
      <c r="BI667" s="39"/>
      <c r="BJ667" s="39"/>
      <c r="BK667" s="39"/>
      <c r="BL667" s="39"/>
      <c r="BM667" s="39"/>
      <c r="BN667" s="39"/>
      <c r="BO667" s="39"/>
      <c r="BP667" s="39"/>
      <c r="BQ667" s="39"/>
      <c r="BR667" s="39"/>
      <c r="BS667" s="39"/>
      <c r="BT667" s="39"/>
      <c r="BU667" s="39"/>
      <c r="BV667" s="39"/>
      <c r="BW667" s="39"/>
      <c r="BX667" s="39"/>
      <c r="BY667" s="39"/>
      <c r="BZ667" s="39"/>
      <c r="CA667" s="39"/>
    </row>
    <row r="668" spans="1:79" s="38" customFormat="1" ht="15.75" customHeight="1" x14ac:dyDescent="0.2">
      <c r="A668" s="67"/>
      <c r="L668" s="37"/>
      <c r="M668" s="37"/>
      <c r="N668" s="37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40"/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40"/>
      <c r="BG668" s="39"/>
      <c r="BH668" s="39"/>
      <c r="BI668" s="39"/>
      <c r="BJ668" s="39"/>
      <c r="BK668" s="39"/>
      <c r="BL668" s="39"/>
      <c r="BM668" s="39"/>
      <c r="BN668" s="39"/>
      <c r="BO668" s="39"/>
      <c r="BP668" s="39"/>
      <c r="BQ668" s="39"/>
      <c r="BR668" s="39"/>
      <c r="BS668" s="39"/>
      <c r="BT668" s="39"/>
      <c r="BU668" s="39"/>
      <c r="BV668" s="39"/>
      <c r="BW668" s="39"/>
      <c r="BX668" s="39"/>
      <c r="BY668" s="39"/>
      <c r="BZ668" s="39"/>
      <c r="CA668" s="39"/>
    </row>
    <row r="669" spans="1:79" s="38" customFormat="1" ht="15.75" customHeight="1" x14ac:dyDescent="0.2">
      <c r="A669" s="67"/>
      <c r="L669" s="37"/>
      <c r="M669" s="37"/>
      <c r="N669" s="37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40"/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40"/>
      <c r="BG669" s="39"/>
      <c r="BH669" s="39"/>
      <c r="BI669" s="39"/>
      <c r="BJ669" s="39"/>
      <c r="BK669" s="39"/>
      <c r="BL669" s="39"/>
      <c r="BM669" s="39"/>
      <c r="BN669" s="39"/>
      <c r="BO669" s="39"/>
      <c r="BP669" s="39"/>
      <c r="BQ669" s="39"/>
      <c r="BR669" s="39"/>
      <c r="BS669" s="39"/>
      <c r="BT669" s="39"/>
      <c r="BU669" s="39"/>
      <c r="BV669" s="39"/>
      <c r="BW669" s="39"/>
      <c r="BX669" s="39"/>
      <c r="BY669" s="39"/>
      <c r="BZ669" s="39"/>
      <c r="CA669" s="39"/>
    </row>
    <row r="670" spans="1:79" s="38" customFormat="1" ht="15.75" customHeight="1" x14ac:dyDescent="0.2">
      <c r="A670" s="67"/>
      <c r="L670" s="37"/>
      <c r="M670" s="37"/>
      <c r="N670" s="37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40"/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40"/>
      <c r="BG670" s="39"/>
      <c r="BH670" s="39"/>
      <c r="BI670" s="39"/>
      <c r="BJ670" s="39"/>
      <c r="BK670" s="39"/>
      <c r="BL670" s="39"/>
      <c r="BM670" s="39"/>
      <c r="BN670" s="39"/>
      <c r="BO670" s="39"/>
      <c r="BP670" s="39"/>
      <c r="BQ670" s="39"/>
      <c r="BR670" s="39"/>
      <c r="BS670" s="39"/>
      <c r="BT670" s="39"/>
      <c r="BU670" s="39"/>
      <c r="BV670" s="39"/>
      <c r="BW670" s="39"/>
      <c r="BX670" s="39"/>
      <c r="BY670" s="39"/>
      <c r="BZ670" s="39"/>
      <c r="CA670" s="39"/>
    </row>
    <row r="671" spans="1:79" s="38" customFormat="1" ht="15.75" customHeight="1" x14ac:dyDescent="0.2">
      <c r="A671" s="67"/>
      <c r="L671" s="37"/>
      <c r="M671" s="37"/>
      <c r="N671" s="37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40"/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40"/>
      <c r="BG671" s="39"/>
      <c r="BH671" s="39"/>
      <c r="BI671" s="39"/>
      <c r="BJ671" s="39"/>
      <c r="BK671" s="39"/>
      <c r="BL671" s="39"/>
      <c r="BM671" s="39"/>
      <c r="BN671" s="39"/>
      <c r="BO671" s="39"/>
      <c r="BP671" s="39"/>
      <c r="BQ671" s="39"/>
      <c r="BR671" s="39"/>
      <c r="BS671" s="39"/>
      <c r="BT671" s="39"/>
      <c r="BU671" s="39"/>
      <c r="BV671" s="39"/>
      <c r="BW671" s="39"/>
      <c r="BX671" s="39"/>
      <c r="BY671" s="39"/>
      <c r="BZ671" s="39"/>
      <c r="CA671" s="39"/>
    </row>
    <row r="672" spans="1:79" s="38" customFormat="1" ht="15.75" customHeight="1" x14ac:dyDescent="0.2">
      <c r="A672" s="67"/>
      <c r="L672" s="37"/>
      <c r="M672" s="37"/>
      <c r="N672" s="37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40"/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40"/>
      <c r="BG672" s="39"/>
      <c r="BH672" s="39"/>
      <c r="BI672" s="39"/>
      <c r="BJ672" s="39"/>
      <c r="BK672" s="39"/>
      <c r="BL672" s="39"/>
      <c r="BM672" s="39"/>
      <c r="BN672" s="39"/>
      <c r="BO672" s="39"/>
      <c r="BP672" s="39"/>
      <c r="BQ672" s="39"/>
      <c r="BR672" s="39"/>
      <c r="BS672" s="39"/>
      <c r="BT672" s="39"/>
      <c r="BU672" s="39"/>
      <c r="BV672" s="39"/>
      <c r="BW672" s="39"/>
      <c r="BX672" s="39"/>
      <c r="BY672" s="39"/>
      <c r="BZ672" s="39"/>
      <c r="CA672" s="39"/>
    </row>
    <row r="673" spans="1:79" s="38" customFormat="1" ht="15.75" customHeight="1" x14ac:dyDescent="0.2">
      <c r="A673" s="67"/>
      <c r="L673" s="37"/>
      <c r="M673" s="37"/>
      <c r="N673" s="37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40"/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40"/>
      <c r="BG673" s="39"/>
      <c r="BH673" s="39"/>
      <c r="BI673" s="39"/>
      <c r="BJ673" s="39"/>
      <c r="BK673" s="39"/>
      <c r="BL673" s="39"/>
      <c r="BM673" s="39"/>
      <c r="BN673" s="39"/>
      <c r="BO673" s="39"/>
      <c r="BP673" s="39"/>
      <c r="BQ673" s="39"/>
      <c r="BR673" s="39"/>
      <c r="BS673" s="39"/>
      <c r="BT673" s="39"/>
      <c r="BU673" s="39"/>
      <c r="BV673" s="39"/>
      <c r="BW673" s="39"/>
      <c r="BX673" s="39"/>
      <c r="BY673" s="39"/>
      <c r="BZ673" s="39"/>
      <c r="CA673" s="39"/>
    </row>
    <row r="674" spans="1:79" s="38" customFormat="1" ht="15.75" customHeight="1" x14ac:dyDescent="0.2">
      <c r="A674" s="67"/>
      <c r="L674" s="37"/>
      <c r="M674" s="37"/>
      <c r="N674" s="37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40"/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40"/>
      <c r="BG674" s="39"/>
      <c r="BH674" s="39"/>
      <c r="BI674" s="39"/>
      <c r="BJ674" s="39"/>
      <c r="BK674" s="39"/>
      <c r="BL674" s="39"/>
      <c r="BM674" s="39"/>
      <c r="BN674" s="39"/>
      <c r="BO674" s="39"/>
      <c r="BP674" s="39"/>
      <c r="BQ674" s="39"/>
      <c r="BR674" s="39"/>
      <c r="BS674" s="39"/>
      <c r="BT674" s="39"/>
      <c r="BU674" s="39"/>
      <c r="BV674" s="39"/>
      <c r="BW674" s="39"/>
      <c r="BX674" s="39"/>
      <c r="BY674" s="39"/>
      <c r="BZ674" s="39"/>
      <c r="CA674" s="39"/>
    </row>
    <row r="675" spans="1:79" s="38" customFormat="1" ht="15.75" customHeight="1" x14ac:dyDescent="0.2">
      <c r="A675" s="67"/>
      <c r="L675" s="37"/>
      <c r="M675" s="37"/>
      <c r="N675" s="37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40"/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40"/>
      <c r="BG675" s="39"/>
      <c r="BH675" s="39"/>
      <c r="BI675" s="39"/>
      <c r="BJ675" s="39"/>
      <c r="BK675" s="39"/>
      <c r="BL675" s="39"/>
      <c r="BM675" s="39"/>
      <c r="BN675" s="39"/>
      <c r="BO675" s="39"/>
      <c r="BP675" s="39"/>
      <c r="BQ675" s="39"/>
      <c r="BR675" s="39"/>
      <c r="BS675" s="39"/>
      <c r="BT675" s="39"/>
      <c r="BU675" s="39"/>
      <c r="BV675" s="39"/>
      <c r="BW675" s="39"/>
      <c r="BX675" s="39"/>
      <c r="BY675" s="39"/>
      <c r="BZ675" s="39"/>
      <c r="CA675" s="39"/>
    </row>
    <row r="676" spans="1:79" s="38" customFormat="1" ht="15.75" customHeight="1" x14ac:dyDescent="0.2">
      <c r="A676" s="67"/>
      <c r="L676" s="37"/>
      <c r="M676" s="37"/>
      <c r="N676" s="37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40"/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40"/>
      <c r="BG676" s="39"/>
      <c r="BH676" s="39"/>
      <c r="BI676" s="39"/>
      <c r="BJ676" s="39"/>
      <c r="BK676" s="39"/>
      <c r="BL676" s="39"/>
      <c r="BM676" s="39"/>
      <c r="BN676" s="39"/>
      <c r="BO676" s="39"/>
      <c r="BP676" s="39"/>
      <c r="BQ676" s="39"/>
      <c r="BR676" s="39"/>
      <c r="BS676" s="39"/>
      <c r="BT676" s="39"/>
      <c r="BU676" s="39"/>
      <c r="BV676" s="39"/>
      <c r="BW676" s="39"/>
      <c r="BX676" s="39"/>
      <c r="BY676" s="39"/>
      <c r="BZ676" s="39"/>
      <c r="CA676" s="39"/>
    </row>
    <row r="677" spans="1:79" s="38" customFormat="1" ht="15.75" customHeight="1" x14ac:dyDescent="0.2">
      <c r="A677" s="67"/>
      <c r="L677" s="37"/>
      <c r="M677" s="37"/>
      <c r="N677" s="37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40"/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40"/>
      <c r="BG677" s="39"/>
      <c r="BH677" s="39"/>
      <c r="BI677" s="39"/>
      <c r="BJ677" s="39"/>
      <c r="BK677" s="39"/>
      <c r="BL677" s="39"/>
      <c r="BM677" s="39"/>
      <c r="BN677" s="39"/>
      <c r="BO677" s="39"/>
      <c r="BP677" s="39"/>
      <c r="BQ677" s="39"/>
      <c r="BR677" s="39"/>
      <c r="BS677" s="39"/>
      <c r="BT677" s="39"/>
      <c r="BU677" s="39"/>
      <c r="BV677" s="39"/>
      <c r="BW677" s="39"/>
      <c r="BX677" s="39"/>
      <c r="BY677" s="39"/>
      <c r="BZ677" s="39"/>
      <c r="CA677" s="39"/>
    </row>
    <row r="678" spans="1:79" s="38" customFormat="1" ht="15.75" customHeight="1" x14ac:dyDescent="0.2">
      <c r="A678" s="67"/>
      <c r="L678" s="37"/>
      <c r="M678" s="37"/>
      <c r="N678" s="37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40"/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40"/>
      <c r="BG678" s="39"/>
      <c r="BH678" s="39"/>
      <c r="BI678" s="39"/>
      <c r="BJ678" s="39"/>
      <c r="BK678" s="39"/>
      <c r="BL678" s="39"/>
      <c r="BM678" s="39"/>
      <c r="BN678" s="39"/>
      <c r="BO678" s="39"/>
      <c r="BP678" s="39"/>
      <c r="BQ678" s="39"/>
      <c r="BR678" s="39"/>
      <c r="BS678" s="39"/>
      <c r="BT678" s="39"/>
      <c r="BU678" s="39"/>
      <c r="BV678" s="39"/>
      <c r="BW678" s="39"/>
      <c r="BX678" s="39"/>
      <c r="BY678" s="39"/>
      <c r="BZ678" s="39"/>
      <c r="CA678" s="39"/>
    </row>
    <row r="679" spans="1:79" s="38" customFormat="1" ht="15.75" customHeight="1" x14ac:dyDescent="0.2">
      <c r="A679" s="67"/>
      <c r="L679" s="37"/>
      <c r="M679" s="37"/>
      <c r="N679" s="37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40"/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40"/>
      <c r="BG679" s="39"/>
      <c r="BH679" s="39"/>
      <c r="BI679" s="39"/>
      <c r="BJ679" s="39"/>
      <c r="BK679" s="39"/>
      <c r="BL679" s="39"/>
      <c r="BM679" s="39"/>
      <c r="BN679" s="39"/>
      <c r="BO679" s="39"/>
      <c r="BP679" s="39"/>
      <c r="BQ679" s="39"/>
      <c r="BR679" s="39"/>
      <c r="BS679" s="39"/>
      <c r="BT679" s="39"/>
      <c r="BU679" s="39"/>
      <c r="BV679" s="39"/>
      <c r="BW679" s="39"/>
      <c r="BX679" s="39"/>
      <c r="BY679" s="39"/>
      <c r="BZ679" s="39"/>
      <c r="CA679" s="39"/>
    </row>
    <row r="680" spans="1:79" s="38" customFormat="1" ht="15.75" customHeight="1" x14ac:dyDescent="0.2">
      <c r="A680" s="67"/>
      <c r="L680" s="37"/>
      <c r="M680" s="37"/>
      <c r="N680" s="37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40"/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40"/>
      <c r="BG680" s="39"/>
      <c r="BH680" s="39"/>
      <c r="BI680" s="39"/>
      <c r="BJ680" s="39"/>
      <c r="BK680" s="39"/>
      <c r="BL680" s="39"/>
      <c r="BM680" s="39"/>
      <c r="BN680" s="39"/>
      <c r="BO680" s="39"/>
      <c r="BP680" s="39"/>
      <c r="BQ680" s="39"/>
      <c r="BR680" s="39"/>
      <c r="BS680" s="39"/>
      <c r="BT680" s="39"/>
      <c r="BU680" s="39"/>
      <c r="BV680" s="39"/>
      <c r="BW680" s="39"/>
      <c r="BX680" s="39"/>
      <c r="BY680" s="39"/>
      <c r="BZ680" s="39"/>
      <c r="CA680" s="39"/>
    </row>
    <row r="681" spans="1:79" s="38" customFormat="1" ht="15.75" customHeight="1" x14ac:dyDescent="0.2">
      <c r="A681" s="67"/>
      <c r="L681" s="37"/>
      <c r="M681" s="37"/>
      <c r="N681" s="37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40"/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40"/>
      <c r="BG681" s="39"/>
      <c r="BH681" s="39"/>
      <c r="BI681" s="39"/>
      <c r="BJ681" s="39"/>
      <c r="BK681" s="39"/>
      <c r="BL681" s="39"/>
      <c r="BM681" s="39"/>
      <c r="BN681" s="39"/>
      <c r="BO681" s="39"/>
      <c r="BP681" s="39"/>
      <c r="BQ681" s="39"/>
      <c r="BR681" s="39"/>
      <c r="BS681" s="39"/>
      <c r="BT681" s="39"/>
      <c r="BU681" s="39"/>
      <c r="BV681" s="39"/>
      <c r="BW681" s="39"/>
      <c r="BX681" s="39"/>
      <c r="BY681" s="39"/>
      <c r="BZ681" s="39"/>
      <c r="CA681" s="39"/>
    </row>
    <row r="682" spans="1:79" s="38" customFormat="1" ht="15.75" customHeight="1" x14ac:dyDescent="0.2">
      <c r="A682" s="67"/>
      <c r="L682" s="37"/>
      <c r="M682" s="37"/>
      <c r="N682" s="37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40"/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40"/>
      <c r="BG682" s="39"/>
      <c r="BH682" s="39"/>
      <c r="BI682" s="39"/>
      <c r="BJ682" s="39"/>
      <c r="BK682" s="39"/>
      <c r="BL682" s="39"/>
      <c r="BM682" s="39"/>
      <c r="BN682" s="39"/>
      <c r="BO682" s="39"/>
      <c r="BP682" s="39"/>
      <c r="BQ682" s="39"/>
      <c r="BR682" s="39"/>
      <c r="BS682" s="39"/>
      <c r="BT682" s="39"/>
      <c r="BU682" s="39"/>
      <c r="BV682" s="39"/>
      <c r="BW682" s="39"/>
      <c r="BX682" s="39"/>
      <c r="BY682" s="39"/>
      <c r="BZ682" s="39"/>
      <c r="CA682" s="39"/>
    </row>
    <row r="683" spans="1:79" s="38" customFormat="1" ht="15.75" customHeight="1" x14ac:dyDescent="0.2">
      <c r="A683" s="67"/>
      <c r="L683" s="37"/>
      <c r="M683" s="37"/>
      <c r="N683" s="37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40"/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40"/>
      <c r="BG683" s="39"/>
      <c r="BH683" s="39"/>
      <c r="BI683" s="39"/>
      <c r="BJ683" s="39"/>
      <c r="BK683" s="39"/>
      <c r="BL683" s="39"/>
      <c r="BM683" s="39"/>
      <c r="BN683" s="39"/>
      <c r="BO683" s="39"/>
      <c r="BP683" s="39"/>
      <c r="BQ683" s="39"/>
      <c r="BR683" s="39"/>
      <c r="BS683" s="39"/>
      <c r="BT683" s="39"/>
      <c r="BU683" s="39"/>
      <c r="BV683" s="39"/>
      <c r="BW683" s="39"/>
      <c r="BX683" s="39"/>
      <c r="BY683" s="39"/>
      <c r="BZ683" s="39"/>
      <c r="CA683" s="39"/>
    </row>
    <row r="684" spans="1:79" s="38" customFormat="1" ht="15.75" customHeight="1" x14ac:dyDescent="0.2">
      <c r="A684" s="67"/>
      <c r="L684" s="37"/>
      <c r="M684" s="37"/>
      <c r="N684" s="37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40"/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40"/>
      <c r="BG684" s="39"/>
      <c r="BH684" s="39"/>
      <c r="BI684" s="39"/>
      <c r="BJ684" s="39"/>
      <c r="BK684" s="39"/>
      <c r="BL684" s="39"/>
      <c r="BM684" s="39"/>
      <c r="BN684" s="39"/>
      <c r="BO684" s="39"/>
      <c r="BP684" s="39"/>
      <c r="BQ684" s="39"/>
      <c r="BR684" s="39"/>
      <c r="BS684" s="39"/>
      <c r="BT684" s="39"/>
      <c r="BU684" s="39"/>
      <c r="BV684" s="39"/>
      <c r="BW684" s="39"/>
      <c r="BX684" s="39"/>
      <c r="BY684" s="39"/>
      <c r="BZ684" s="39"/>
      <c r="CA684" s="39"/>
    </row>
    <row r="685" spans="1:79" s="38" customFormat="1" ht="15.75" customHeight="1" x14ac:dyDescent="0.2">
      <c r="A685" s="67"/>
      <c r="L685" s="37"/>
      <c r="M685" s="37"/>
      <c r="N685" s="37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40"/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40"/>
      <c r="BG685" s="39"/>
      <c r="BH685" s="39"/>
      <c r="BI685" s="39"/>
      <c r="BJ685" s="39"/>
      <c r="BK685" s="39"/>
      <c r="BL685" s="39"/>
      <c r="BM685" s="39"/>
      <c r="BN685" s="39"/>
      <c r="BO685" s="39"/>
      <c r="BP685" s="39"/>
      <c r="BQ685" s="39"/>
      <c r="BR685" s="39"/>
      <c r="BS685" s="39"/>
      <c r="BT685" s="39"/>
      <c r="BU685" s="39"/>
      <c r="BV685" s="39"/>
      <c r="BW685" s="39"/>
      <c r="BX685" s="39"/>
      <c r="BY685" s="39"/>
      <c r="BZ685" s="39"/>
      <c r="CA685" s="39"/>
    </row>
    <row r="686" spans="1:79" s="38" customFormat="1" ht="15.75" customHeight="1" x14ac:dyDescent="0.2">
      <c r="A686" s="67"/>
      <c r="L686" s="37"/>
      <c r="M686" s="37"/>
      <c r="N686" s="37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40"/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40"/>
      <c r="BG686" s="39"/>
      <c r="BH686" s="39"/>
      <c r="BI686" s="39"/>
      <c r="BJ686" s="39"/>
      <c r="BK686" s="39"/>
      <c r="BL686" s="39"/>
      <c r="BM686" s="39"/>
      <c r="BN686" s="39"/>
      <c r="BO686" s="39"/>
      <c r="BP686" s="39"/>
      <c r="BQ686" s="39"/>
      <c r="BR686" s="39"/>
      <c r="BS686" s="39"/>
      <c r="BT686" s="39"/>
      <c r="BU686" s="39"/>
      <c r="BV686" s="39"/>
      <c r="BW686" s="39"/>
      <c r="BX686" s="39"/>
      <c r="BY686" s="39"/>
      <c r="BZ686" s="39"/>
      <c r="CA686" s="39"/>
    </row>
    <row r="687" spans="1:79" s="38" customFormat="1" ht="15.75" customHeight="1" x14ac:dyDescent="0.2">
      <c r="A687" s="67"/>
      <c r="L687" s="37"/>
      <c r="M687" s="37"/>
      <c r="N687" s="37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40"/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40"/>
      <c r="BG687" s="39"/>
      <c r="BH687" s="39"/>
      <c r="BI687" s="39"/>
      <c r="BJ687" s="39"/>
      <c r="BK687" s="39"/>
      <c r="BL687" s="39"/>
      <c r="BM687" s="39"/>
      <c r="BN687" s="39"/>
      <c r="BO687" s="39"/>
      <c r="BP687" s="39"/>
      <c r="BQ687" s="39"/>
      <c r="BR687" s="39"/>
      <c r="BS687" s="39"/>
      <c r="BT687" s="39"/>
      <c r="BU687" s="39"/>
      <c r="BV687" s="39"/>
      <c r="BW687" s="39"/>
      <c r="BX687" s="39"/>
      <c r="BY687" s="39"/>
      <c r="BZ687" s="39"/>
      <c r="CA687" s="39"/>
    </row>
    <row r="688" spans="1:79" s="38" customFormat="1" ht="15.75" customHeight="1" x14ac:dyDescent="0.2">
      <c r="A688" s="67"/>
      <c r="L688" s="37"/>
      <c r="M688" s="37"/>
      <c r="N688" s="37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40"/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40"/>
      <c r="BG688" s="39"/>
      <c r="BH688" s="39"/>
      <c r="BI688" s="39"/>
      <c r="BJ688" s="39"/>
      <c r="BK688" s="39"/>
      <c r="BL688" s="39"/>
      <c r="BM688" s="39"/>
      <c r="BN688" s="39"/>
      <c r="BO688" s="39"/>
      <c r="BP688" s="39"/>
      <c r="BQ688" s="39"/>
      <c r="BR688" s="39"/>
      <c r="BS688" s="39"/>
      <c r="BT688" s="39"/>
      <c r="BU688" s="39"/>
      <c r="BV688" s="39"/>
      <c r="BW688" s="39"/>
      <c r="BX688" s="39"/>
      <c r="BY688" s="39"/>
      <c r="BZ688" s="39"/>
      <c r="CA688" s="39"/>
    </row>
    <row r="689" spans="1:79" s="38" customFormat="1" ht="15.75" customHeight="1" x14ac:dyDescent="0.2">
      <c r="A689" s="67"/>
      <c r="L689" s="37"/>
      <c r="M689" s="37"/>
      <c r="N689" s="37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40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40"/>
      <c r="BG689" s="39"/>
      <c r="BH689" s="39"/>
      <c r="BI689" s="39"/>
      <c r="BJ689" s="39"/>
      <c r="BK689" s="39"/>
      <c r="BL689" s="39"/>
      <c r="BM689" s="39"/>
      <c r="BN689" s="39"/>
      <c r="BO689" s="39"/>
      <c r="BP689" s="39"/>
      <c r="BQ689" s="39"/>
      <c r="BR689" s="39"/>
      <c r="BS689" s="39"/>
      <c r="BT689" s="39"/>
      <c r="BU689" s="39"/>
      <c r="BV689" s="39"/>
      <c r="BW689" s="39"/>
      <c r="BX689" s="39"/>
      <c r="BY689" s="39"/>
      <c r="BZ689" s="39"/>
      <c r="CA689" s="39"/>
    </row>
    <row r="690" spans="1:79" s="38" customFormat="1" ht="15.75" customHeight="1" x14ac:dyDescent="0.2">
      <c r="A690" s="67"/>
      <c r="L690" s="37"/>
      <c r="M690" s="37"/>
      <c r="N690" s="37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40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40"/>
      <c r="BG690" s="39"/>
      <c r="BH690" s="39"/>
      <c r="BI690" s="39"/>
      <c r="BJ690" s="39"/>
      <c r="BK690" s="39"/>
      <c r="BL690" s="39"/>
      <c r="BM690" s="39"/>
      <c r="BN690" s="39"/>
      <c r="BO690" s="39"/>
      <c r="BP690" s="39"/>
      <c r="BQ690" s="39"/>
      <c r="BR690" s="39"/>
      <c r="BS690" s="39"/>
      <c r="BT690" s="39"/>
      <c r="BU690" s="39"/>
      <c r="BV690" s="39"/>
      <c r="BW690" s="39"/>
      <c r="BX690" s="39"/>
      <c r="BY690" s="39"/>
      <c r="BZ690" s="39"/>
      <c r="CA690" s="39"/>
    </row>
    <row r="691" spans="1:79" s="38" customFormat="1" ht="15.75" customHeight="1" x14ac:dyDescent="0.2">
      <c r="A691" s="67"/>
      <c r="L691" s="37"/>
      <c r="M691" s="37"/>
      <c r="N691" s="37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40"/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40"/>
      <c r="BG691" s="39"/>
      <c r="BH691" s="39"/>
      <c r="BI691" s="39"/>
      <c r="BJ691" s="39"/>
      <c r="BK691" s="39"/>
      <c r="BL691" s="39"/>
      <c r="BM691" s="39"/>
      <c r="BN691" s="39"/>
      <c r="BO691" s="39"/>
      <c r="BP691" s="39"/>
      <c r="BQ691" s="39"/>
      <c r="BR691" s="39"/>
      <c r="BS691" s="39"/>
      <c r="BT691" s="39"/>
      <c r="BU691" s="39"/>
      <c r="BV691" s="39"/>
      <c r="BW691" s="39"/>
      <c r="BX691" s="39"/>
      <c r="BY691" s="39"/>
      <c r="BZ691" s="39"/>
      <c r="CA691" s="39"/>
    </row>
    <row r="692" spans="1:79" s="38" customFormat="1" ht="15.75" customHeight="1" x14ac:dyDescent="0.2">
      <c r="A692" s="67"/>
      <c r="L692" s="37"/>
      <c r="M692" s="37"/>
      <c r="N692" s="37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40"/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40"/>
      <c r="BG692" s="39"/>
      <c r="BH692" s="39"/>
      <c r="BI692" s="39"/>
      <c r="BJ692" s="39"/>
      <c r="BK692" s="39"/>
      <c r="BL692" s="39"/>
      <c r="BM692" s="39"/>
      <c r="BN692" s="39"/>
      <c r="BO692" s="39"/>
      <c r="BP692" s="39"/>
      <c r="BQ692" s="39"/>
      <c r="BR692" s="39"/>
      <c r="BS692" s="39"/>
      <c r="BT692" s="39"/>
      <c r="BU692" s="39"/>
      <c r="BV692" s="39"/>
      <c r="BW692" s="39"/>
      <c r="BX692" s="39"/>
      <c r="BY692" s="39"/>
      <c r="BZ692" s="39"/>
      <c r="CA692" s="39"/>
    </row>
    <row r="693" spans="1:79" s="38" customFormat="1" ht="15.75" customHeight="1" x14ac:dyDescent="0.2">
      <c r="A693" s="67"/>
      <c r="L693" s="37"/>
      <c r="M693" s="37"/>
      <c r="N693" s="37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40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40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39"/>
    </row>
    <row r="694" spans="1:79" s="38" customFormat="1" ht="15.75" customHeight="1" x14ac:dyDescent="0.2">
      <c r="A694" s="67"/>
      <c r="L694" s="37"/>
      <c r="M694" s="37"/>
      <c r="N694" s="37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40"/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40"/>
      <c r="BG694" s="39"/>
      <c r="BH694" s="39"/>
      <c r="BI694" s="39"/>
      <c r="BJ694" s="39"/>
      <c r="BK694" s="39"/>
      <c r="BL694" s="39"/>
      <c r="BM694" s="39"/>
      <c r="BN694" s="39"/>
      <c r="BO694" s="39"/>
      <c r="BP694" s="39"/>
      <c r="BQ694" s="39"/>
      <c r="BR694" s="39"/>
      <c r="BS694" s="39"/>
      <c r="BT694" s="39"/>
      <c r="BU694" s="39"/>
      <c r="BV694" s="39"/>
      <c r="BW694" s="39"/>
      <c r="BX694" s="39"/>
      <c r="BY694" s="39"/>
      <c r="BZ694" s="39"/>
      <c r="CA694" s="39"/>
    </row>
    <row r="695" spans="1:79" s="38" customFormat="1" ht="15.75" customHeight="1" x14ac:dyDescent="0.2">
      <c r="A695" s="67"/>
      <c r="L695" s="37"/>
      <c r="M695" s="37"/>
      <c r="N695" s="37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40"/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40"/>
      <c r="BG695" s="39"/>
      <c r="BH695" s="39"/>
      <c r="BI695" s="39"/>
      <c r="BJ695" s="39"/>
      <c r="BK695" s="39"/>
      <c r="BL695" s="39"/>
      <c r="BM695" s="39"/>
      <c r="BN695" s="39"/>
      <c r="BO695" s="39"/>
      <c r="BP695" s="39"/>
      <c r="BQ695" s="39"/>
      <c r="BR695" s="39"/>
      <c r="BS695" s="39"/>
      <c r="BT695" s="39"/>
      <c r="BU695" s="39"/>
      <c r="BV695" s="39"/>
      <c r="BW695" s="39"/>
      <c r="BX695" s="39"/>
      <c r="BY695" s="39"/>
      <c r="BZ695" s="39"/>
      <c r="CA695" s="39"/>
    </row>
    <row r="696" spans="1:79" s="38" customFormat="1" ht="15.75" customHeight="1" x14ac:dyDescent="0.2">
      <c r="A696" s="67"/>
      <c r="L696" s="37"/>
      <c r="M696" s="37"/>
      <c r="N696" s="37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40"/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40"/>
      <c r="BG696" s="39"/>
      <c r="BH696" s="39"/>
      <c r="BI696" s="39"/>
      <c r="BJ696" s="39"/>
      <c r="BK696" s="39"/>
      <c r="BL696" s="39"/>
      <c r="BM696" s="39"/>
      <c r="BN696" s="39"/>
      <c r="BO696" s="39"/>
      <c r="BP696" s="39"/>
      <c r="BQ696" s="39"/>
      <c r="BR696" s="39"/>
      <c r="BS696" s="39"/>
      <c r="BT696" s="39"/>
      <c r="BU696" s="39"/>
      <c r="BV696" s="39"/>
      <c r="BW696" s="39"/>
      <c r="BX696" s="39"/>
      <c r="BY696" s="39"/>
      <c r="BZ696" s="39"/>
      <c r="CA696" s="39"/>
    </row>
    <row r="697" spans="1:79" s="38" customFormat="1" ht="15.75" customHeight="1" x14ac:dyDescent="0.2">
      <c r="A697" s="67"/>
      <c r="L697" s="37"/>
      <c r="M697" s="37"/>
      <c r="N697" s="37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40"/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40"/>
      <c r="BG697" s="39"/>
      <c r="BH697" s="39"/>
      <c r="BI697" s="39"/>
      <c r="BJ697" s="39"/>
      <c r="BK697" s="39"/>
      <c r="BL697" s="39"/>
      <c r="BM697" s="39"/>
      <c r="BN697" s="39"/>
      <c r="BO697" s="39"/>
      <c r="BP697" s="39"/>
      <c r="BQ697" s="39"/>
      <c r="BR697" s="39"/>
      <c r="BS697" s="39"/>
      <c r="BT697" s="39"/>
      <c r="BU697" s="39"/>
      <c r="BV697" s="39"/>
      <c r="BW697" s="39"/>
      <c r="BX697" s="39"/>
      <c r="BY697" s="39"/>
      <c r="BZ697" s="39"/>
      <c r="CA697" s="39"/>
    </row>
    <row r="698" spans="1:79" s="38" customFormat="1" ht="15.75" customHeight="1" x14ac:dyDescent="0.2">
      <c r="A698" s="67"/>
      <c r="L698" s="37"/>
      <c r="M698" s="37"/>
      <c r="N698" s="37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40"/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40"/>
      <c r="BG698" s="39"/>
      <c r="BH698" s="39"/>
      <c r="BI698" s="39"/>
      <c r="BJ698" s="39"/>
      <c r="BK698" s="39"/>
      <c r="BL698" s="39"/>
      <c r="BM698" s="39"/>
      <c r="BN698" s="39"/>
      <c r="BO698" s="39"/>
      <c r="BP698" s="39"/>
      <c r="BQ698" s="39"/>
      <c r="BR698" s="39"/>
      <c r="BS698" s="39"/>
      <c r="BT698" s="39"/>
      <c r="BU698" s="39"/>
      <c r="BV698" s="39"/>
      <c r="BW698" s="39"/>
      <c r="BX698" s="39"/>
      <c r="BY698" s="39"/>
      <c r="BZ698" s="39"/>
      <c r="CA698" s="39"/>
    </row>
    <row r="699" spans="1:79" s="38" customFormat="1" ht="15.75" customHeight="1" x14ac:dyDescent="0.2">
      <c r="A699" s="67"/>
      <c r="L699" s="37"/>
      <c r="M699" s="37"/>
      <c r="N699" s="37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40"/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40"/>
      <c r="BG699" s="39"/>
      <c r="BH699" s="39"/>
      <c r="BI699" s="39"/>
      <c r="BJ699" s="39"/>
      <c r="BK699" s="39"/>
      <c r="BL699" s="39"/>
      <c r="BM699" s="39"/>
      <c r="BN699" s="39"/>
      <c r="BO699" s="39"/>
      <c r="BP699" s="39"/>
      <c r="BQ699" s="39"/>
      <c r="BR699" s="39"/>
      <c r="BS699" s="39"/>
      <c r="BT699" s="39"/>
      <c r="BU699" s="39"/>
      <c r="BV699" s="39"/>
      <c r="BW699" s="39"/>
      <c r="BX699" s="39"/>
      <c r="BY699" s="39"/>
      <c r="BZ699" s="39"/>
      <c r="CA699" s="39"/>
    </row>
    <row r="700" spans="1:79" s="38" customFormat="1" ht="15.75" customHeight="1" x14ac:dyDescent="0.2">
      <c r="A700" s="67"/>
      <c r="L700" s="37"/>
      <c r="M700" s="37"/>
      <c r="N700" s="37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40"/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40"/>
      <c r="BG700" s="39"/>
      <c r="BH700" s="39"/>
      <c r="BI700" s="39"/>
      <c r="BJ700" s="39"/>
      <c r="BK700" s="39"/>
      <c r="BL700" s="39"/>
      <c r="BM700" s="39"/>
      <c r="BN700" s="39"/>
      <c r="BO700" s="39"/>
      <c r="BP700" s="39"/>
      <c r="BQ700" s="39"/>
      <c r="BR700" s="39"/>
      <c r="BS700" s="39"/>
      <c r="BT700" s="39"/>
      <c r="BU700" s="39"/>
      <c r="BV700" s="39"/>
      <c r="BW700" s="39"/>
      <c r="BX700" s="39"/>
      <c r="BY700" s="39"/>
      <c r="BZ700" s="39"/>
      <c r="CA700" s="39"/>
    </row>
    <row r="701" spans="1:79" s="38" customFormat="1" ht="15.75" customHeight="1" x14ac:dyDescent="0.2">
      <c r="A701" s="67"/>
      <c r="L701" s="37"/>
      <c r="M701" s="37"/>
      <c r="N701" s="37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40"/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40"/>
      <c r="BG701" s="39"/>
      <c r="BH701" s="39"/>
      <c r="BI701" s="39"/>
      <c r="BJ701" s="39"/>
      <c r="BK701" s="39"/>
      <c r="BL701" s="39"/>
      <c r="BM701" s="39"/>
      <c r="BN701" s="39"/>
      <c r="BO701" s="39"/>
      <c r="BP701" s="39"/>
      <c r="BQ701" s="39"/>
      <c r="BR701" s="39"/>
      <c r="BS701" s="39"/>
      <c r="BT701" s="39"/>
      <c r="BU701" s="39"/>
      <c r="BV701" s="39"/>
      <c r="BW701" s="39"/>
      <c r="BX701" s="39"/>
      <c r="BY701" s="39"/>
      <c r="BZ701" s="39"/>
      <c r="CA701" s="39"/>
    </row>
    <row r="702" spans="1:79" s="38" customFormat="1" ht="15.75" customHeight="1" x14ac:dyDescent="0.2">
      <c r="A702" s="67"/>
      <c r="L702" s="37"/>
      <c r="M702" s="37"/>
      <c r="N702" s="37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40"/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40"/>
      <c r="BG702" s="39"/>
      <c r="BH702" s="39"/>
      <c r="BI702" s="39"/>
      <c r="BJ702" s="39"/>
      <c r="BK702" s="39"/>
      <c r="BL702" s="39"/>
      <c r="BM702" s="39"/>
      <c r="BN702" s="39"/>
      <c r="BO702" s="39"/>
      <c r="BP702" s="39"/>
      <c r="BQ702" s="39"/>
      <c r="BR702" s="39"/>
      <c r="BS702" s="39"/>
      <c r="BT702" s="39"/>
      <c r="BU702" s="39"/>
      <c r="BV702" s="39"/>
      <c r="BW702" s="39"/>
      <c r="BX702" s="39"/>
      <c r="BY702" s="39"/>
      <c r="BZ702" s="39"/>
      <c r="CA702" s="39"/>
    </row>
    <row r="703" spans="1:79" s="38" customFormat="1" ht="15.75" customHeight="1" x14ac:dyDescent="0.2">
      <c r="A703" s="67"/>
      <c r="L703" s="37"/>
      <c r="M703" s="37"/>
      <c r="N703" s="37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40"/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40"/>
      <c r="BG703" s="39"/>
      <c r="BH703" s="39"/>
      <c r="BI703" s="39"/>
      <c r="BJ703" s="39"/>
      <c r="BK703" s="39"/>
      <c r="BL703" s="39"/>
      <c r="BM703" s="39"/>
      <c r="BN703" s="39"/>
      <c r="BO703" s="39"/>
      <c r="BP703" s="39"/>
      <c r="BQ703" s="39"/>
      <c r="BR703" s="39"/>
      <c r="BS703" s="39"/>
      <c r="BT703" s="39"/>
      <c r="BU703" s="39"/>
      <c r="BV703" s="39"/>
      <c r="BW703" s="39"/>
      <c r="BX703" s="39"/>
      <c r="BY703" s="39"/>
      <c r="BZ703" s="39"/>
      <c r="CA703" s="39"/>
    </row>
    <row r="704" spans="1:79" s="38" customFormat="1" ht="15.75" customHeight="1" x14ac:dyDescent="0.2">
      <c r="A704" s="67"/>
      <c r="L704" s="37"/>
      <c r="M704" s="37"/>
      <c r="N704" s="37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40"/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40"/>
      <c r="BG704" s="39"/>
      <c r="BH704" s="39"/>
      <c r="BI704" s="39"/>
      <c r="BJ704" s="39"/>
      <c r="BK704" s="39"/>
      <c r="BL704" s="39"/>
      <c r="BM704" s="39"/>
      <c r="BN704" s="39"/>
      <c r="BO704" s="39"/>
      <c r="BP704" s="39"/>
      <c r="BQ704" s="39"/>
      <c r="BR704" s="39"/>
      <c r="BS704" s="39"/>
      <c r="BT704" s="39"/>
      <c r="BU704" s="39"/>
      <c r="BV704" s="39"/>
      <c r="BW704" s="39"/>
      <c r="BX704" s="39"/>
      <c r="BY704" s="39"/>
      <c r="BZ704" s="39"/>
      <c r="CA704" s="39"/>
    </row>
    <row r="705" spans="1:79" s="38" customFormat="1" ht="15.75" customHeight="1" x14ac:dyDescent="0.2">
      <c r="A705" s="67"/>
      <c r="L705" s="37"/>
      <c r="M705" s="37"/>
      <c r="N705" s="37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40"/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40"/>
      <c r="BG705" s="39"/>
      <c r="BH705" s="39"/>
      <c r="BI705" s="39"/>
      <c r="BJ705" s="39"/>
      <c r="BK705" s="39"/>
      <c r="BL705" s="39"/>
      <c r="BM705" s="39"/>
      <c r="BN705" s="39"/>
      <c r="BO705" s="39"/>
      <c r="BP705" s="39"/>
      <c r="BQ705" s="39"/>
      <c r="BR705" s="39"/>
      <c r="BS705" s="39"/>
      <c r="BT705" s="39"/>
      <c r="BU705" s="39"/>
      <c r="BV705" s="39"/>
      <c r="BW705" s="39"/>
      <c r="BX705" s="39"/>
      <c r="BY705" s="39"/>
      <c r="BZ705" s="39"/>
      <c r="CA705" s="39"/>
    </row>
    <row r="706" spans="1:79" s="38" customFormat="1" ht="15.75" customHeight="1" x14ac:dyDescent="0.2">
      <c r="A706" s="67"/>
      <c r="L706" s="37"/>
      <c r="M706" s="37"/>
      <c r="N706" s="37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40"/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40"/>
      <c r="BG706" s="39"/>
      <c r="BH706" s="39"/>
      <c r="BI706" s="39"/>
      <c r="BJ706" s="39"/>
      <c r="BK706" s="39"/>
      <c r="BL706" s="39"/>
      <c r="BM706" s="39"/>
      <c r="BN706" s="39"/>
      <c r="BO706" s="39"/>
      <c r="BP706" s="39"/>
      <c r="BQ706" s="39"/>
      <c r="BR706" s="39"/>
      <c r="BS706" s="39"/>
      <c r="BT706" s="39"/>
      <c r="BU706" s="39"/>
      <c r="BV706" s="39"/>
      <c r="BW706" s="39"/>
      <c r="BX706" s="39"/>
      <c r="BY706" s="39"/>
      <c r="BZ706" s="39"/>
      <c r="CA706" s="39"/>
    </row>
    <row r="707" spans="1:79" s="38" customFormat="1" ht="15.75" customHeight="1" x14ac:dyDescent="0.2">
      <c r="A707" s="67"/>
      <c r="L707" s="37"/>
      <c r="M707" s="37"/>
      <c r="N707" s="37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40"/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40"/>
      <c r="BG707" s="39"/>
      <c r="BH707" s="39"/>
      <c r="BI707" s="39"/>
      <c r="BJ707" s="39"/>
      <c r="BK707" s="39"/>
      <c r="BL707" s="39"/>
      <c r="BM707" s="39"/>
      <c r="BN707" s="39"/>
      <c r="BO707" s="39"/>
      <c r="BP707" s="39"/>
      <c r="BQ707" s="39"/>
      <c r="BR707" s="39"/>
      <c r="BS707" s="39"/>
      <c r="BT707" s="39"/>
      <c r="BU707" s="39"/>
      <c r="BV707" s="39"/>
      <c r="BW707" s="39"/>
      <c r="BX707" s="39"/>
      <c r="BY707" s="39"/>
      <c r="BZ707" s="39"/>
      <c r="CA707" s="39"/>
    </row>
    <row r="708" spans="1:79" s="38" customFormat="1" ht="15.75" customHeight="1" x14ac:dyDescent="0.2">
      <c r="A708" s="67"/>
      <c r="L708" s="37"/>
      <c r="M708" s="37"/>
      <c r="N708" s="37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40"/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40"/>
      <c r="BG708" s="39"/>
      <c r="BH708" s="39"/>
      <c r="BI708" s="39"/>
      <c r="BJ708" s="39"/>
      <c r="BK708" s="39"/>
      <c r="BL708" s="39"/>
      <c r="BM708" s="39"/>
      <c r="BN708" s="39"/>
      <c r="BO708" s="39"/>
      <c r="BP708" s="39"/>
      <c r="BQ708" s="39"/>
      <c r="BR708" s="39"/>
      <c r="BS708" s="39"/>
      <c r="BT708" s="39"/>
      <c r="BU708" s="39"/>
      <c r="BV708" s="39"/>
      <c r="BW708" s="39"/>
      <c r="BX708" s="39"/>
      <c r="BY708" s="39"/>
      <c r="BZ708" s="39"/>
      <c r="CA708" s="39"/>
    </row>
    <row r="709" spans="1:79" s="38" customFormat="1" ht="15.75" customHeight="1" x14ac:dyDescent="0.2">
      <c r="A709" s="67"/>
      <c r="L709" s="37"/>
      <c r="M709" s="37"/>
      <c r="N709" s="37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40"/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40"/>
      <c r="BG709" s="39"/>
      <c r="BH709" s="39"/>
      <c r="BI709" s="39"/>
      <c r="BJ709" s="39"/>
      <c r="BK709" s="39"/>
      <c r="BL709" s="39"/>
      <c r="BM709" s="39"/>
      <c r="BN709" s="39"/>
      <c r="BO709" s="39"/>
      <c r="BP709" s="39"/>
      <c r="BQ709" s="39"/>
      <c r="BR709" s="39"/>
      <c r="BS709" s="39"/>
      <c r="BT709" s="39"/>
      <c r="BU709" s="39"/>
      <c r="BV709" s="39"/>
      <c r="BW709" s="39"/>
      <c r="BX709" s="39"/>
      <c r="BY709" s="39"/>
      <c r="BZ709" s="39"/>
      <c r="CA709" s="39"/>
    </row>
    <row r="710" spans="1:79" s="38" customFormat="1" ht="15.75" customHeight="1" x14ac:dyDescent="0.2">
      <c r="A710" s="67"/>
      <c r="L710" s="37"/>
      <c r="M710" s="37"/>
      <c r="N710" s="37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40"/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40"/>
      <c r="BG710" s="39"/>
      <c r="BH710" s="39"/>
      <c r="BI710" s="39"/>
      <c r="BJ710" s="39"/>
      <c r="BK710" s="39"/>
      <c r="BL710" s="39"/>
      <c r="BM710" s="39"/>
      <c r="BN710" s="39"/>
      <c r="BO710" s="39"/>
      <c r="BP710" s="39"/>
      <c r="BQ710" s="39"/>
      <c r="BR710" s="39"/>
      <c r="BS710" s="39"/>
      <c r="BT710" s="39"/>
      <c r="BU710" s="39"/>
      <c r="BV710" s="39"/>
      <c r="BW710" s="39"/>
      <c r="BX710" s="39"/>
      <c r="BY710" s="39"/>
      <c r="BZ710" s="39"/>
      <c r="CA710" s="39"/>
    </row>
    <row r="711" spans="1:79" s="38" customFormat="1" ht="15.75" customHeight="1" x14ac:dyDescent="0.2">
      <c r="A711" s="67"/>
      <c r="L711" s="37"/>
      <c r="M711" s="37"/>
      <c r="N711" s="37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40"/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40"/>
      <c r="BG711" s="39"/>
      <c r="BH711" s="39"/>
      <c r="BI711" s="39"/>
      <c r="BJ711" s="39"/>
      <c r="BK711" s="39"/>
      <c r="BL711" s="39"/>
      <c r="BM711" s="39"/>
      <c r="BN711" s="39"/>
      <c r="BO711" s="39"/>
      <c r="BP711" s="39"/>
      <c r="BQ711" s="39"/>
      <c r="BR711" s="39"/>
      <c r="BS711" s="39"/>
      <c r="BT711" s="39"/>
      <c r="BU711" s="39"/>
      <c r="BV711" s="39"/>
      <c r="BW711" s="39"/>
      <c r="BX711" s="39"/>
      <c r="BY711" s="39"/>
      <c r="BZ711" s="39"/>
      <c r="CA711" s="39"/>
    </row>
    <row r="712" spans="1:79" s="38" customFormat="1" ht="15.75" customHeight="1" x14ac:dyDescent="0.2">
      <c r="A712" s="67"/>
      <c r="L712" s="37"/>
      <c r="M712" s="37"/>
      <c r="N712" s="37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40"/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40"/>
      <c r="BG712" s="39"/>
      <c r="BH712" s="39"/>
      <c r="BI712" s="39"/>
      <c r="BJ712" s="39"/>
      <c r="BK712" s="39"/>
      <c r="BL712" s="39"/>
      <c r="BM712" s="39"/>
      <c r="BN712" s="39"/>
      <c r="BO712" s="39"/>
      <c r="BP712" s="39"/>
      <c r="BQ712" s="39"/>
      <c r="BR712" s="39"/>
      <c r="BS712" s="39"/>
      <c r="BT712" s="39"/>
      <c r="BU712" s="39"/>
      <c r="BV712" s="39"/>
      <c r="BW712" s="39"/>
      <c r="BX712" s="39"/>
      <c r="BY712" s="39"/>
      <c r="BZ712" s="39"/>
      <c r="CA712" s="39"/>
    </row>
    <row r="713" spans="1:79" s="38" customFormat="1" ht="15.75" customHeight="1" x14ac:dyDescent="0.2">
      <c r="A713" s="67"/>
      <c r="L713" s="37"/>
      <c r="M713" s="37"/>
      <c r="N713" s="37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40"/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40"/>
      <c r="BG713" s="39"/>
      <c r="BH713" s="39"/>
      <c r="BI713" s="39"/>
      <c r="BJ713" s="39"/>
      <c r="BK713" s="39"/>
      <c r="BL713" s="39"/>
      <c r="BM713" s="39"/>
      <c r="BN713" s="39"/>
      <c r="BO713" s="39"/>
      <c r="BP713" s="39"/>
      <c r="BQ713" s="39"/>
      <c r="BR713" s="39"/>
      <c r="BS713" s="39"/>
      <c r="BT713" s="39"/>
      <c r="BU713" s="39"/>
      <c r="BV713" s="39"/>
      <c r="BW713" s="39"/>
      <c r="BX713" s="39"/>
      <c r="BY713" s="39"/>
      <c r="BZ713" s="39"/>
      <c r="CA713" s="39"/>
    </row>
    <row r="714" spans="1:79" s="38" customFormat="1" ht="15.75" customHeight="1" x14ac:dyDescent="0.2">
      <c r="A714" s="67"/>
      <c r="L714" s="37"/>
      <c r="M714" s="37"/>
      <c r="N714" s="37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40"/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40"/>
      <c r="BG714" s="39"/>
      <c r="BH714" s="39"/>
      <c r="BI714" s="39"/>
      <c r="BJ714" s="39"/>
      <c r="BK714" s="39"/>
      <c r="BL714" s="39"/>
      <c r="BM714" s="39"/>
      <c r="BN714" s="39"/>
      <c r="BO714" s="39"/>
      <c r="BP714" s="39"/>
      <c r="BQ714" s="39"/>
      <c r="BR714" s="39"/>
      <c r="BS714" s="39"/>
      <c r="BT714" s="39"/>
      <c r="BU714" s="39"/>
      <c r="BV714" s="39"/>
      <c r="BW714" s="39"/>
      <c r="BX714" s="39"/>
      <c r="BY714" s="39"/>
      <c r="BZ714" s="39"/>
      <c r="CA714" s="39"/>
    </row>
    <row r="715" spans="1:79" s="38" customFormat="1" ht="15.75" customHeight="1" x14ac:dyDescent="0.2">
      <c r="A715" s="67"/>
      <c r="L715" s="37"/>
      <c r="M715" s="37"/>
      <c r="N715" s="37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40"/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40"/>
      <c r="BG715" s="39"/>
      <c r="BH715" s="39"/>
      <c r="BI715" s="39"/>
      <c r="BJ715" s="39"/>
      <c r="BK715" s="39"/>
      <c r="BL715" s="39"/>
      <c r="BM715" s="39"/>
      <c r="BN715" s="39"/>
      <c r="BO715" s="39"/>
      <c r="BP715" s="39"/>
      <c r="BQ715" s="39"/>
      <c r="BR715" s="39"/>
      <c r="BS715" s="39"/>
      <c r="BT715" s="39"/>
      <c r="BU715" s="39"/>
      <c r="BV715" s="39"/>
      <c r="BW715" s="39"/>
      <c r="BX715" s="39"/>
      <c r="BY715" s="39"/>
      <c r="BZ715" s="39"/>
      <c r="CA715" s="39"/>
    </row>
    <row r="716" spans="1:79" s="38" customFormat="1" ht="15.75" customHeight="1" x14ac:dyDescent="0.2">
      <c r="A716" s="67"/>
      <c r="L716" s="37"/>
      <c r="M716" s="37"/>
      <c r="N716" s="37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40"/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40"/>
      <c r="BG716" s="39"/>
      <c r="BH716" s="39"/>
      <c r="BI716" s="39"/>
      <c r="BJ716" s="39"/>
      <c r="BK716" s="39"/>
      <c r="BL716" s="39"/>
      <c r="BM716" s="39"/>
      <c r="BN716" s="39"/>
      <c r="BO716" s="39"/>
      <c r="BP716" s="39"/>
      <c r="BQ716" s="39"/>
      <c r="BR716" s="39"/>
      <c r="BS716" s="39"/>
      <c r="BT716" s="39"/>
      <c r="BU716" s="39"/>
      <c r="BV716" s="39"/>
      <c r="BW716" s="39"/>
      <c r="BX716" s="39"/>
      <c r="BY716" s="39"/>
      <c r="BZ716" s="39"/>
      <c r="CA716" s="39"/>
    </row>
    <row r="717" spans="1:79" s="38" customFormat="1" ht="15.75" customHeight="1" x14ac:dyDescent="0.2">
      <c r="A717" s="67"/>
      <c r="L717" s="37"/>
      <c r="M717" s="37"/>
      <c r="N717" s="37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40"/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40"/>
      <c r="BG717" s="39"/>
      <c r="BH717" s="39"/>
      <c r="BI717" s="39"/>
      <c r="BJ717" s="39"/>
      <c r="BK717" s="39"/>
      <c r="BL717" s="39"/>
      <c r="BM717" s="39"/>
      <c r="BN717" s="39"/>
      <c r="BO717" s="39"/>
      <c r="BP717" s="39"/>
      <c r="BQ717" s="39"/>
      <c r="BR717" s="39"/>
      <c r="BS717" s="39"/>
      <c r="BT717" s="39"/>
      <c r="BU717" s="39"/>
      <c r="BV717" s="39"/>
      <c r="BW717" s="39"/>
      <c r="BX717" s="39"/>
      <c r="BY717" s="39"/>
      <c r="BZ717" s="39"/>
      <c r="CA717" s="39"/>
    </row>
    <row r="718" spans="1:79" s="38" customFormat="1" ht="15.75" customHeight="1" x14ac:dyDescent="0.2">
      <c r="A718" s="67"/>
      <c r="L718" s="37"/>
      <c r="M718" s="37"/>
      <c r="N718" s="37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40"/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40"/>
      <c r="BG718" s="39"/>
      <c r="BH718" s="39"/>
      <c r="BI718" s="39"/>
      <c r="BJ718" s="39"/>
      <c r="BK718" s="39"/>
      <c r="BL718" s="39"/>
      <c r="BM718" s="39"/>
      <c r="BN718" s="39"/>
      <c r="BO718" s="39"/>
      <c r="BP718" s="39"/>
      <c r="BQ718" s="39"/>
      <c r="BR718" s="39"/>
      <c r="BS718" s="39"/>
      <c r="BT718" s="39"/>
      <c r="BU718" s="39"/>
      <c r="BV718" s="39"/>
      <c r="BW718" s="39"/>
      <c r="BX718" s="39"/>
      <c r="BY718" s="39"/>
      <c r="BZ718" s="39"/>
      <c r="CA718" s="39"/>
    </row>
    <row r="719" spans="1:79" s="38" customFormat="1" ht="15.75" customHeight="1" x14ac:dyDescent="0.2">
      <c r="A719" s="67"/>
      <c r="L719" s="37"/>
      <c r="M719" s="37"/>
      <c r="N719" s="37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40"/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40"/>
      <c r="BG719" s="39"/>
      <c r="BH719" s="39"/>
      <c r="BI719" s="39"/>
      <c r="BJ719" s="39"/>
      <c r="BK719" s="39"/>
      <c r="BL719" s="39"/>
      <c r="BM719" s="39"/>
      <c r="BN719" s="39"/>
      <c r="BO719" s="39"/>
      <c r="BP719" s="39"/>
      <c r="BQ719" s="39"/>
      <c r="BR719" s="39"/>
      <c r="BS719" s="39"/>
      <c r="BT719" s="39"/>
      <c r="BU719" s="39"/>
      <c r="BV719" s="39"/>
      <c r="BW719" s="39"/>
      <c r="BX719" s="39"/>
      <c r="BY719" s="39"/>
      <c r="BZ719" s="39"/>
      <c r="CA719" s="39"/>
    </row>
    <row r="720" spans="1:79" s="38" customFormat="1" ht="15.75" customHeight="1" x14ac:dyDescent="0.2">
      <c r="A720" s="67"/>
      <c r="L720" s="37"/>
      <c r="M720" s="37"/>
      <c r="N720" s="37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40"/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40"/>
      <c r="BG720" s="39"/>
      <c r="BH720" s="39"/>
      <c r="BI720" s="39"/>
      <c r="BJ720" s="39"/>
      <c r="BK720" s="39"/>
      <c r="BL720" s="39"/>
      <c r="BM720" s="39"/>
      <c r="BN720" s="39"/>
      <c r="BO720" s="39"/>
      <c r="BP720" s="39"/>
      <c r="BQ720" s="39"/>
      <c r="BR720" s="39"/>
      <c r="BS720" s="39"/>
      <c r="BT720" s="39"/>
      <c r="BU720" s="39"/>
      <c r="BV720" s="39"/>
      <c r="BW720" s="39"/>
      <c r="BX720" s="39"/>
      <c r="BY720" s="39"/>
      <c r="BZ720" s="39"/>
      <c r="CA720" s="39"/>
    </row>
    <row r="721" spans="1:79" s="38" customFormat="1" ht="15.75" customHeight="1" x14ac:dyDescent="0.2">
      <c r="A721" s="67"/>
      <c r="L721" s="37"/>
      <c r="M721" s="37"/>
      <c r="N721" s="37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40"/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40"/>
      <c r="BG721" s="39"/>
      <c r="BH721" s="39"/>
      <c r="BI721" s="39"/>
      <c r="BJ721" s="39"/>
      <c r="BK721" s="39"/>
      <c r="BL721" s="39"/>
      <c r="BM721" s="39"/>
      <c r="BN721" s="39"/>
      <c r="BO721" s="39"/>
      <c r="BP721" s="39"/>
      <c r="BQ721" s="39"/>
      <c r="BR721" s="39"/>
      <c r="BS721" s="39"/>
      <c r="BT721" s="39"/>
      <c r="BU721" s="39"/>
      <c r="BV721" s="39"/>
      <c r="BW721" s="39"/>
      <c r="BX721" s="39"/>
      <c r="BY721" s="39"/>
      <c r="BZ721" s="39"/>
      <c r="CA721" s="39"/>
    </row>
    <row r="722" spans="1:79" s="38" customFormat="1" ht="15.75" customHeight="1" x14ac:dyDescent="0.2">
      <c r="A722" s="67"/>
      <c r="L722" s="37"/>
      <c r="M722" s="37"/>
      <c r="N722" s="37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40"/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40"/>
      <c r="BG722" s="39"/>
      <c r="BH722" s="39"/>
      <c r="BI722" s="39"/>
      <c r="BJ722" s="39"/>
      <c r="BK722" s="39"/>
      <c r="BL722" s="39"/>
      <c r="BM722" s="39"/>
      <c r="BN722" s="39"/>
      <c r="BO722" s="39"/>
      <c r="BP722" s="39"/>
      <c r="BQ722" s="39"/>
      <c r="BR722" s="39"/>
      <c r="BS722" s="39"/>
      <c r="BT722" s="39"/>
      <c r="BU722" s="39"/>
      <c r="BV722" s="39"/>
      <c r="BW722" s="39"/>
      <c r="BX722" s="39"/>
      <c r="BY722" s="39"/>
      <c r="BZ722" s="39"/>
      <c r="CA722" s="39"/>
    </row>
    <row r="723" spans="1:79" s="38" customFormat="1" ht="15.75" customHeight="1" x14ac:dyDescent="0.2">
      <c r="A723" s="67"/>
      <c r="L723" s="37"/>
      <c r="M723" s="37"/>
      <c r="N723" s="37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40"/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40"/>
      <c r="BG723" s="39"/>
      <c r="BH723" s="39"/>
      <c r="BI723" s="39"/>
      <c r="BJ723" s="39"/>
      <c r="BK723" s="39"/>
      <c r="BL723" s="39"/>
      <c r="BM723" s="39"/>
      <c r="BN723" s="39"/>
      <c r="BO723" s="39"/>
      <c r="BP723" s="39"/>
      <c r="BQ723" s="39"/>
      <c r="BR723" s="39"/>
      <c r="BS723" s="39"/>
      <c r="BT723" s="39"/>
      <c r="BU723" s="39"/>
      <c r="BV723" s="39"/>
      <c r="BW723" s="39"/>
      <c r="BX723" s="39"/>
      <c r="BY723" s="39"/>
      <c r="BZ723" s="39"/>
      <c r="CA723" s="39"/>
    </row>
    <row r="724" spans="1:79" s="38" customFormat="1" ht="15.75" customHeight="1" x14ac:dyDescent="0.2">
      <c r="A724" s="67"/>
      <c r="L724" s="37"/>
      <c r="M724" s="37"/>
      <c r="N724" s="37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40"/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40"/>
      <c r="BG724" s="39"/>
      <c r="BH724" s="39"/>
      <c r="BI724" s="39"/>
      <c r="BJ724" s="39"/>
      <c r="BK724" s="39"/>
      <c r="BL724" s="39"/>
      <c r="BM724" s="39"/>
      <c r="BN724" s="39"/>
      <c r="BO724" s="39"/>
      <c r="BP724" s="39"/>
      <c r="BQ724" s="39"/>
      <c r="BR724" s="39"/>
      <c r="BS724" s="39"/>
      <c r="BT724" s="39"/>
      <c r="BU724" s="39"/>
      <c r="BV724" s="39"/>
      <c r="BW724" s="39"/>
      <c r="BX724" s="39"/>
      <c r="BY724" s="39"/>
      <c r="BZ724" s="39"/>
      <c r="CA724" s="39"/>
    </row>
    <row r="725" spans="1:79" s="38" customFormat="1" ht="15.75" customHeight="1" x14ac:dyDescent="0.2">
      <c r="A725" s="67"/>
      <c r="L725" s="37"/>
      <c r="M725" s="37"/>
      <c r="N725" s="37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40"/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40"/>
      <c r="BG725" s="39"/>
      <c r="BH725" s="39"/>
      <c r="BI725" s="39"/>
      <c r="BJ725" s="39"/>
      <c r="BK725" s="39"/>
      <c r="BL725" s="39"/>
      <c r="BM725" s="39"/>
      <c r="BN725" s="39"/>
      <c r="BO725" s="39"/>
      <c r="BP725" s="39"/>
      <c r="BQ725" s="39"/>
      <c r="BR725" s="39"/>
      <c r="BS725" s="39"/>
      <c r="BT725" s="39"/>
      <c r="BU725" s="39"/>
      <c r="BV725" s="39"/>
      <c r="BW725" s="39"/>
      <c r="BX725" s="39"/>
      <c r="BY725" s="39"/>
      <c r="BZ725" s="39"/>
      <c r="CA725" s="39"/>
    </row>
    <row r="726" spans="1:79" s="38" customFormat="1" ht="15.75" customHeight="1" x14ac:dyDescent="0.2">
      <c r="A726" s="67"/>
      <c r="L726" s="37"/>
      <c r="M726" s="37"/>
      <c r="N726" s="37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40"/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40"/>
      <c r="BG726" s="39"/>
      <c r="BH726" s="39"/>
      <c r="BI726" s="39"/>
      <c r="BJ726" s="39"/>
      <c r="BK726" s="39"/>
      <c r="BL726" s="39"/>
      <c r="BM726" s="39"/>
      <c r="BN726" s="39"/>
      <c r="BO726" s="39"/>
      <c r="BP726" s="39"/>
      <c r="BQ726" s="39"/>
      <c r="BR726" s="39"/>
      <c r="BS726" s="39"/>
      <c r="BT726" s="39"/>
      <c r="BU726" s="39"/>
      <c r="BV726" s="39"/>
      <c r="BW726" s="39"/>
      <c r="BX726" s="39"/>
      <c r="BY726" s="39"/>
      <c r="BZ726" s="39"/>
      <c r="CA726" s="39"/>
    </row>
    <row r="727" spans="1:79" s="38" customFormat="1" ht="15.75" customHeight="1" x14ac:dyDescent="0.2">
      <c r="A727" s="67"/>
      <c r="L727" s="37"/>
      <c r="M727" s="37"/>
      <c r="N727" s="37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40"/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40"/>
      <c r="BG727" s="39"/>
      <c r="BH727" s="39"/>
      <c r="BI727" s="39"/>
      <c r="BJ727" s="39"/>
      <c r="BK727" s="39"/>
      <c r="BL727" s="39"/>
      <c r="BM727" s="39"/>
      <c r="BN727" s="39"/>
      <c r="BO727" s="39"/>
      <c r="BP727" s="39"/>
      <c r="BQ727" s="39"/>
      <c r="BR727" s="39"/>
      <c r="BS727" s="39"/>
      <c r="BT727" s="39"/>
      <c r="BU727" s="39"/>
      <c r="BV727" s="39"/>
      <c r="BW727" s="39"/>
      <c r="BX727" s="39"/>
      <c r="BY727" s="39"/>
      <c r="BZ727" s="39"/>
      <c r="CA727" s="39"/>
    </row>
    <row r="728" spans="1:79" s="38" customFormat="1" ht="15.75" customHeight="1" x14ac:dyDescent="0.2">
      <c r="A728" s="67"/>
      <c r="L728" s="37"/>
      <c r="M728" s="37"/>
      <c r="N728" s="37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40"/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40"/>
      <c r="BG728" s="39"/>
      <c r="BH728" s="39"/>
      <c r="BI728" s="39"/>
      <c r="BJ728" s="39"/>
      <c r="BK728" s="39"/>
      <c r="BL728" s="39"/>
      <c r="BM728" s="39"/>
      <c r="BN728" s="39"/>
      <c r="BO728" s="39"/>
      <c r="BP728" s="39"/>
      <c r="BQ728" s="39"/>
      <c r="BR728" s="39"/>
      <c r="BS728" s="39"/>
      <c r="BT728" s="39"/>
      <c r="BU728" s="39"/>
      <c r="BV728" s="39"/>
      <c r="BW728" s="39"/>
      <c r="BX728" s="39"/>
      <c r="BY728" s="39"/>
      <c r="BZ728" s="39"/>
      <c r="CA728" s="39"/>
    </row>
    <row r="729" spans="1:79" s="38" customFormat="1" ht="15.75" customHeight="1" x14ac:dyDescent="0.2">
      <c r="A729" s="67"/>
      <c r="L729" s="37"/>
      <c r="M729" s="37"/>
      <c r="N729" s="37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40"/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40"/>
      <c r="BG729" s="39"/>
      <c r="BH729" s="39"/>
      <c r="BI729" s="39"/>
      <c r="BJ729" s="39"/>
      <c r="BK729" s="39"/>
      <c r="BL729" s="39"/>
      <c r="BM729" s="39"/>
      <c r="BN729" s="39"/>
      <c r="BO729" s="39"/>
      <c r="BP729" s="39"/>
      <c r="BQ729" s="39"/>
      <c r="BR729" s="39"/>
      <c r="BS729" s="39"/>
      <c r="BT729" s="39"/>
      <c r="BU729" s="39"/>
      <c r="BV729" s="39"/>
      <c r="BW729" s="39"/>
      <c r="BX729" s="39"/>
      <c r="BY729" s="39"/>
      <c r="BZ729" s="39"/>
      <c r="CA729" s="39"/>
    </row>
    <row r="730" spans="1:79" s="38" customFormat="1" ht="15.75" customHeight="1" x14ac:dyDescent="0.2">
      <c r="A730" s="67"/>
      <c r="L730" s="37"/>
      <c r="M730" s="37"/>
      <c r="N730" s="37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40"/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40"/>
      <c r="BG730" s="39"/>
      <c r="BH730" s="39"/>
      <c r="BI730" s="39"/>
      <c r="BJ730" s="39"/>
      <c r="BK730" s="39"/>
      <c r="BL730" s="39"/>
      <c r="BM730" s="39"/>
      <c r="BN730" s="39"/>
      <c r="BO730" s="39"/>
      <c r="BP730" s="39"/>
      <c r="BQ730" s="39"/>
      <c r="BR730" s="39"/>
      <c r="BS730" s="39"/>
      <c r="BT730" s="39"/>
      <c r="BU730" s="39"/>
      <c r="BV730" s="39"/>
      <c r="BW730" s="39"/>
      <c r="BX730" s="39"/>
      <c r="BY730" s="39"/>
      <c r="BZ730" s="39"/>
      <c r="CA730" s="39"/>
    </row>
    <row r="731" spans="1:79" s="38" customFormat="1" ht="15.75" customHeight="1" x14ac:dyDescent="0.2">
      <c r="A731" s="67"/>
      <c r="L731" s="37"/>
      <c r="M731" s="37"/>
      <c r="N731" s="37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40"/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40"/>
      <c r="BG731" s="39"/>
      <c r="BH731" s="39"/>
      <c r="BI731" s="39"/>
      <c r="BJ731" s="39"/>
      <c r="BK731" s="39"/>
      <c r="BL731" s="39"/>
      <c r="BM731" s="39"/>
      <c r="BN731" s="39"/>
      <c r="BO731" s="39"/>
      <c r="BP731" s="39"/>
      <c r="BQ731" s="39"/>
      <c r="BR731" s="39"/>
      <c r="BS731" s="39"/>
      <c r="BT731" s="39"/>
      <c r="BU731" s="39"/>
      <c r="BV731" s="39"/>
      <c r="BW731" s="39"/>
      <c r="BX731" s="39"/>
      <c r="BY731" s="39"/>
      <c r="BZ731" s="39"/>
      <c r="CA731" s="39"/>
    </row>
    <row r="732" spans="1:79" s="38" customFormat="1" ht="15.75" customHeight="1" x14ac:dyDescent="0.2">
      <c r="A732" s="67"/>
      <c r="L732" s="37"/>
      <c r="M732" s="37"/>
      <c r="N732" s="37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40"/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40"/>
      <c r="BG732" s="39"/>
      <c r="BH732" s="39"/>
      <c r="BI732" s="39"/>
      <c r="BJ732" s="39"/>
      <c r="BK732" s="39"/>
      <c r="BL732" s="39"/>
      <c r="BM732" s="39"/>
      <c r="BN732" s="39"/>
      <c r="BO732" s="39"/>
      <c r="BP732" s="39"/>
      <c r="BQ732" s="39"/>
      <c r="BR732" s="39"/>
      <c r="BS732" s="39"/>
      <c r="BT732" s="39"/>
      <c r="BU732" s="39"/>
      <c r="BV732" s="39"/>
      <c r="BW732" s="39"/>
      <c r="BX732" s="39"/>
      <c r="BY732" s="39"/>
      <c r="BZ732" s="39"/>
      <c r="CA732" s="39"/>
    </row>
    <row r="733" spans="1:79" s="38" customFormat="1" ht="15.75" customHeight="1" x14ac:dyDescent="0.2">
      <c r="A733" s="67"/>
      <c r="L733" s="37"/>
      <c r="M733" s="37"/>
      <c r="N733" s="37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40"/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40"/>
      <c r="BG733" s="39"/>
      <c r="BH733" s="39"/>
      <c r="BI733" s="39"/>
      <c r="BJ733" s="39"/>
      <c r="BK733" s="39"/>
      <c r="BL733" s="39"/>
      <c r="BM733" s="39"/>
      <c r="BN733" s="39"/>
      <c r="BO733" s="39"/>
      <c r="BP733" s="39"/>
      <c r="BQ733" s="39"/>
      <c r="BR733" s="39"/>
      <c r="BS733" s="39"/>
      <c r="BT733" s="39"/>
      <c r="BU733" s="39"/>
      <c r="BV733" s="39"/>
      <c r="BW733" s="39"/>
      <c r="BX733" s="39"/>
      <c r="BY733" s="39"/>
      <c r="BZ733" s="39"/>
      <c r="CA733" s="39"/>
    </row>
    <row r="734" spans="1:79" s="38" customFormat="1" ht="15.75" customHeight="1" x14ac:dyDescent="0.2">
      <c r="A734" s="67"/>
      <c r="L734" s="37"/>
      <c r="M734" s="37"/>
      <c r="N734" s="37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40"/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40"/>
      <c r="BG734" s="39"/>
      <c r="BH734" s="39"/>
      <c r="BI734" s="39"/>
      <c r="BJ734" s="39"/>
      <c r="BK734" s="39"/>
      <c r="BL734" s="39"/>
      <c r="BM734" s="39"/>
      <c r="BN734" s="39"/>
      <c r="BO734" s="39"/>
      <c r="BP734" s="39"/>
      <c r="BQ734" s="39"/>
      <c r="BR734" s="39"/>
      <c r="BS734" s="39"/>
      <c r="BT734" s="39"/>
      <c r="BU734" s="39"/>
      <c r="BV734" s="39"/>
      <c r="BW734" s="39"/>
      <c r="BX734" s="39"/>
      <c r="BY734" s="39"/>
      <c r="BZ734" s="39"/>
      <c r="CA734" s="39"/>
    </row>
    <row r="735" spans="1:79" s="38" customFormat="1" ht="15.75" customHeight="1" x14ac:dyDescent="0.2">
      <c r="A735" s="67"/>
      <c r="L735" s="37"/>
      <c r="M735" s="37"/>
      <c r="N735" s="37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40"/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40"/>
      <c r="BG735" s="39"/>
      <c r="BH735" s="39"/>
      <c r="BI735" s="39"/>
      <c r="BJ735" s="39"/>
      <c r="BK735" s="39"/>
      <c r="BL735" s="39"/>
      <c r="BM735" s="39"/>
      <c r="BN735" s="39"/>
      <c r="BO735" s="39"/>
      <c r="BP735" s="39"/>
      <c r="BQ735" s="39"/>
      <c r="BR735" s="39"/>
      <c r="BS735" s="39"/>
      <c r="BT735" s="39"/>
      <c r="BU735" s="39"/>
      <c r="BV735" s="39"/>
      <c r="BW735" s="39"/>
      <c r="BX735" s="39"/>
      <c r="BY735" s="39"/>
      <c r="BZ735" s="39"/>
      <c r="CA735" s="39"/>
    </row>
    <row r="736" spans="1:79" s="38" customFormat="1" ht="15.75" customHeight="1" x14ac:dyDescent="0.2">
      <c r="A736" s="67"/>
      <c r="L736" s="37"/>
      <c r="M736" s="37"/>
      <c r="N736" s="37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40"/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40"/>
      <c r="BG736" s="39"/>
      <c r="BH736" s="39"/>
      <c r="BI736" s="39"/>
      <c r="BJ736" s="39"/>
      <c r="BK736" s="39"/>
      <c r="BL736" s="39"/>
      <c r="BM736" s="39"/>
      <c r="BN736" s="39"/>
      <c r="BO736" s="39"/>
      <c r="BP736" s="39"/>
      <c r="BQ736" s="39"/>
      <c r="BR736" s="39"/>
      <c r="BS736" s="39"/>
      <c r="BT736" s="39"/>
      <c r="BU736" s="39"/>
      <c r="BV736" s="39"/>
      <c r="BW736" s="39"/>
      <c r="BX736" s="39"/>
      <c r="BY736" s="39"/>
      <c r="BZ736" s="39"/>
      <c r="CA736" s="39"/>
    </row>
    <row r="737" spans="1:79" s="38" customFormat="1" ht="15.75" customHeight="1" x14ac:dyDescent="0.2">
      <c r="A737" s="67"/>
      <c r="L737" s="37"/>
      <c r="M737" s="37"/>
      <c r="N737" s="37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40"/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40"/>
      <c r="BG737" s="39"/>
      <c r="BH737" s="39"/>
      <c r="BI737" s="39"/>
      <c r="BJ737" s="39"/>
      <c r="BK737" s="39"/>
      <c r="BL737" s="39"/>
      <c r="BM737" s="39"/>
      <c r="BN737" s="39"/>
      <c r="BO737" s="39"/>
      <c r="BP737" s="39"/>
      <c r="BQ737" s="39"/>
      <c r="BR737" s="39"/>
      <c r="BS737" s="39"/>
      <c r="BT737" s="39"/>
      <c r="BU737" s="39"/>
      <c r="BV737" s="39"/>
      <c r="BW737" s="39"/>
      <c r="BX737" s="39"/>
      <c r="BY737" s="39"/>
      <c r="BZ737" s="39"/>
      <c r="CA737" s="39"/>
    </row>
    <row r="738" spans="1:79" s="38" customFormat="1" ht="15.75" customHeight="1" x14ac:dyDescent="0.2">
      <c r="A738" s="67"/>
      <c r="L738" s="37"/>
      <c r="M738" s="37"/>
      <c r="N738" s="37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40"/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40"/>
      <c r="BG738" s="39"/>
      <c r="BH738" s="39"/>
      <c r="BI738" s="39"/>
      <c r="BJ738" s="39"/>
      <c r="BK738" s="39"/>
      <c r="BL738" s="39"/>
      <c r="BM738" s="39"/>
      <c r="BN738" s="39"/>
      <c r="BO738" s="39"/>
      <c r="BP738" s="39"/>
      <c r="BQ738" s="39"/>
      <c r="BR738" s="39"/>
      <c r="BS738" s="39"/>
      <c r="BT738" s="39"/>
      <c r="BU738" s="39"/>
      <c r="BV738" s="39"/>
      <c r="BW738" s="39"/>
      <c r="BX738" s="39"/>
      <c r="BY738" s="39"/>
      <c r="BZ738" s="39"/>
      <c r="CA738" s="39"/>
    </row>
    <row r="739" spans="1:79" s="38" customFormat="1" ht="15.75" customHeight="1" x14ac:dyDescent="0.2">
      <c r="A739" s="67"/>
      <c r="L739" s="37"/>
      <c r="M739" s="37"/>
      <c r="N739" s="37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40"/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40"/>
      <c r="BG739" s="39"/>
      <c r="BH739" s="39"/>
      <c r="BI739" s="39"/>
      <c r="BJ739" s="39"/>
      <c r="BK739" s="39"/>
      <c r="BL739" s="39"/>
      <c r="BM739" s="39"/>
      <c r="BN739" s="39"/>
      <c r="BO739" s="39"/>
      <c r="BP739" s="39"/>
      <c r="BQ739" s="39"/>
      <c r="BR739" s="39"/>
      <c r="BS739" s="39"/>
      <c r="BT739" s="39"/>
      <c r="BU739" s="39"/>
      <c r="BV739" s="39"/>
      <c r="BW739" s="39"/>
      <c r="BX739" s="39"/>
      <c r="BY739" s="39"/>
      <c r="BZ739" s="39"/>
      <c r="CA739" s="39"/>
    </row>
    <row r="740" spans="1:79" s="38" customFormat="1" ht="15.75" customHeight="1" x14ac:dyDescent="0.2">
      <c r="A740" s="67"/>
      <c r="L740" s="37"/>
      <c r="M740" s="37"/>
      <c r="N740" s="37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40"/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40"/>
      <c r="BG740" s="39"/>
      <c r="BH740" s="39"/>
      <c r="BI740" s="39"/>
      <c r="BJ740" s="39"/>
      <c r="BK740" s="39"/>
      <c r="BL740" s="39"/>
      <c r="BM740" s="39"/>
      <c r="BN740" s="39"/>
      <c r="BO740" s="39"/>
      <c r="BP740" s="39"/>
      <c r="BQ740" s="39"/>
      <c r="BR740" s="39"/>
      <c r="BS740" s="39"/>
      <c r="BT740" s="39"/>
      <c r="BU740" s="39"/>
      <c r="BV740" s="39"/>
      <c r="BW740" s="39"/>
      <c r="BX740" s="39"/>
      <c r="BY740" s="39"/>
      <c r="BZ740" s="39"/>
      <c r="CA740" s="39"/>
    </row>
    <row r="741" spans="1:79" s="38" customFormat="1" ht="15.75" customHeight="1" x14ac:dyDescent="0.2">
      <c r="A741" s="67"/>
      <c r="L741" s="37"/>
      <c r="M741" s="37"/>
      <c r="N741" s="37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40"/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40"/>
      <c r="BG741" s="39"/>
      <c r="BH741" s="39"/>
      <c r="BI741" s="39"/>
      <c r="BJ741" s="39"/>
      <c r="BK741" s="39"/>
      <c r="BL741" s="39"/>
      <c r="BM741" s="39"/>
      <c r="BN741" s="39"/>
      <c r="BO741" s="39"/>
      <c r="BP741" s="39"/>
      <c r="BQ741" s="39"/>
      <c r="BR741" s="39"/>
      <c r="BS741" s="39"/>
      <c r="BT741" s="39"/>
      <c r="BU741" s="39"/>
      <c r="BV741" s="39"/>
      <c r="BW741" s="39"/>
      <c r="BX741" s="39"/>
      <c r="BY741" s="39"/>
      <c r="BZ741" s="39"/>
      <c r="CA741" s="39"/>
    </row>
    <row r="742" spans="1:79" s="38" customFormat="1" ht="15.75" customHeight="1" x14ac:dyDescent="0.2">
      <c r="A742" s="67"/>
      <c r="L742" s="37"/>
      <c r="M742" s="37"/>
      <c r="N742" s="37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40"/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40"/>
      <c r="BG742" s="39"/>
      <c r="BH742" s="39"/>
      <c r="BI742" s="39"/>
      <c r="BJ742" s="39"/>
      <c r="BK742" s="39"/>
      <c r="BL742" s="39"/>
      <c r="BM742" s="39"/>
      <c r="BN742" s="39"/>
      <c r="BO742" s="39"/>
      <c r="BP742" s="39"/>
      <c r="BQ742" s="39"/>
      <c r="BR742" s="39"/>
      <c r="BS742" s="39"/>
      <c r="BT742" s="39"/>
      <c r="BU742" s="39"/>
      <c r="BV742" s="39"/>
      <c r="BW742" s="39"/>
      <c r="BX742" s="39"/>
      <c r="BY742" s="39"/>
      <c r="BZ742" s="39"/>
      <c r="CA742" s="39"/>
    </row>
    <row r="743" spans="1:79" s="38" customFormat="1" ht="15.75" customHeight="1" x14ac:dyDescent="0.2">
      <c r="A743" s="67"/>
      <c r="L743" s="37"/>
      <c r="M743" s="37"/>
      <c r="N743" s="37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40"/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40"/>
      <c r="BG743" s="39"/>
      <c r="BH743" s="39"/>
      <c r="BI743" s="39"/>
      <c r="BJ743" s="39"/>
      <c r="BK743" s="39"/>
      <c r="BL743" s="39"/>
      <c r="BM743" s="39"/>
      <c r="BN743" s="39"/>
      <c r="BO743" s="39"/>
      <c r="BP743" s="39"/>
      <c r="BQ743" s="39"/>
      <c r="BR743" s="39"/>
      <c r="BS743" s="39"/>
      <c r="BT743" s="39"/>
      <c r="BU743" s="39"/>
      <c r="BV743" s="39"/>
      <c r="BW743" s="39"/>
      <c r="BX743" s="39"/>
      <c r="BY743" s="39"/>
      <c r="BZ743" s="39"/>
      <c r="CA743" s="39"/>
    </row>
    <row r="744" spans="1:79" s="38" customFormat="1" ht="15.75" customHeight="1" x14ac:dyDescent="0.2">
      <c r="A744" s="67"/>
      <c r="L744" s="37"/>
      <c r="M744" s="37"/>
      <c r="N744" s="37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40"/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40"/>
      <c r="BG744" s="39"/>
      <c r="BH744" s="39"/>
      <c r="BI744" s="39"/>
      <c r="BJ744" s="39"/>
      <c r="BK744" s="39"/>
      <c r="BL744" s="39"/>
      <c r="BM744" s="39"/>
      <c r="BN744" s="39"/>
      <c r="BO744" s="39"/>
      <c r="BP744" s="39"/>
      <c r="BQ744" s="39"/>
      <c r="BR744" s="39"/>
      <c r="BS744" s="39"/>
      <c r="BT744" s="39"/>
      <c r="BU744" s="39"/>
      <c r="BV744" s="39"/>
      <c r="BW744" s="39"/>
      <c r="BX744" s="39"/>
      <c r="BY744" s="39"/>
      <c r="BZ744" s="39"/>
      <c r="CA744" s="39"/>
    </row>
    <row r="745" spans="1:79" s="38" customFormat="1" ht="15.75" customHeight="1" x14ac:dyDescent="0.2">
      <c r="A745" s="67"/>
      <c r="L745" s="37"/>
      <c r="M745" s="37"/>
      <c r="N745" s="37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40"/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40"/>
      <c r="BG745" s="39"/>
      <c r="BH745" s="39"/>
      <c r="BI745" s="39"/>
      <c r="BJ745" s="39"/>
      <c r="BK745" s="39"/>
      <c r="BL745" s="39"/>
      <c r="BM745" s="39"/>
      <c r="BN745" s="39"/>
      <c r="BO745" s="39"/>
      <c r="BP745" s="39"/>
      <c r="BQ745" s="39"/>
      <c r="BR745" s="39"/>
      <c r="BS745" s="39"/>
      <c r="BT745" s="39"/>
      <c r="BU745" s="39"/>
      <c r="BV745" s="39"/>
      <c r="BW745" s="39"/>
      <c r="BX745" s="39"/>
      <c r="BY745" s="39"/>
      <c r="BZ745" s="39"/>
      <c r="CA745" s="39"/>
    </row>
    <row r="746" spans="1:79" s="38" customFormat="1" ht="15.75" customHeight="1" x14ac:dyDescent="0.2">
      <c r="A746" s="67"/>
      <c r="L746" s="37"/>
      <c r="M746" s="37"/>
      <c r="N746" s="37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40"/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40"/>
      <c r="BG746" s="39"/>
      <c r="BH746" s="39"/>
      <c r="BI746" s="39"/>
      <c r="BJ746" s="39"/>
      <c r="BK746" s="39"/>
      <c r="BL746" s="39"/>
      <c r="BM746" s="39"/>
      <c r="BN746" s="39"/>
      <c r="BO746" s="39"/>
      <c r="BP746" s="39"/>
      <c r="BQ746" s="39"/>
      <c r="BR746" s="39"/>
      <c r="BS746" s="39"/>
      <c r="BT746" s="39"/>
      <c r="BU746" s="39"/>
      <c r="BV746" s="39"/>
      <c r="BW746" s="39"/>
      <c r="BX746" s="39"/>
      <c r="BY746" s="39"/>
      <c r="BZ746" s="39"/>
      <c r="CA746" s="39"/>
    </row>
    <row r="747" spans="1:79" s="38" customFormat="1" ht="15.75" customHeight="1" x14ac:dyDescent="0.2">
      <c r="A747" s="67"/>
      <c r="L747" s="37"/>
      <c r="M747" s="37"/>
      <c r="N747" s="37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40"/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40"/>
      <c r="BG747" s="39"/>
      <c r="BH747" s="39"/>
      <c r="BI747" s="39"/>
      <c r="BJ747" s="39"/>
      <c r="BK747" s="39"/>
      <c r="BL747" s="39"/>
      <c r="BM747" s="39"/>
      <c r="BN747" s="39"/>
      <c r="BO747" s="39"/>
      <c r="BP747" s="39"/>
      <c r="BQ747" s="39"/>
      <c r="BR747" s="39"/>
      <c r="BS747" s="39"/>
      <c r="BT747" s="39"/>
      <c r="BU747" s="39"/>
      <c r="BV747" s="39"/>
      <c r="BW747" s="39"/>
      <c r="BX747" s="39"/>
      <c r="BY747" s="39"/>
      <c r="BZ747" s="39"/>
      <c r="CA747" s="39"/>
    </row>
    <row r="748" spans="1:79" s="38" customFormat="1" ht="15.75" customHeight="1" x14ac:dyDescent="0.2">
      <c r="A748" s="67"/>
      <c r="L748" s="37"/>
      <c r="M748" s="37"/>
      <c r="N748" s="37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40"/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40"/>
      <c r="BG748" s="39"/>
      <c r="BH748" s="39"/>
      <c r="BI748" s="39"/>
      <c r="BJ748" s="39"/>
      <c r="BK748" s="39"/>
      <c r="BL748" s="39"/>
      <c r="BM748" s="39"/>
      <c r="BN748" s="39"/>
      <c r="BO748" s="39"/>
      <c r="BP748" s="39"/>
      <c r="BQ748" s="39"/>
      <c r="BR748" s="39"/>
      <c r="BS748" s="39"/>
      <c r="BT748" s="39"/>
      <c r="BU748" s="39"/>
      <c r="BV748" s="39"/>
      <c r="BW748" s="39"/>
      <c r="BX748" s="39"/>
      <c r="BY748" s="39"/>
      <c r="BZ748" s="39"/>
      <c r="CA748" s="39"/>
    </row>
    <row r="749" spans="1:79" s="38" customFormat="1" ht="15.75" customHeight="1" x14ac:dyDescent="0.2">
      <c r="A749" s="67"/>
      <c r="L749" s="37"/>
      <c r="M749" s="37"/>
      <c r="N749" s="37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40"/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40"/>
      <c r="BG749" s="39"/>
      <c r="BH749" s="39"/>
      <c r="BI749" s="39"/>
      <c r="BJ749" s="39"/>
      <c r="BK749" s="39"/>
      <c r="BL749" s="39"/>
      <c r="BM749" s="39"/>
      <c r="BN749" s="39"/>
      <c r="BO749" s="39"/>
      <c r="BP749" s="39"/>
      <c r="BQ749" s="39"/>
      <c r="BR749" s="39"/>
      <c r="BS749" s="39"/>
      <c r="BT749" s="39"/>
      <c r="BU749" s="39"/>
      <c r="BV749" s="39"/>
      <c r="BW749" s="39"/>
      <c r="BX749" s="39"/>
      <c r="BY749" s="39"/>
      <c r="BZ749" s="39"/>
      <c r="CA749" s="39"/>
    </row>
    <row r="750" spans="1:79" s="38" customFormat="1" ht="15.75" customHeight="1" x14ac:dyDescent="0.2">
      <c r="A750" s="67"/>
      <c r="L750" s="37"/>
      <c r="M750" s="37"/>
      <c r="N750" s="37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40"/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40"/>
      <c r="BG750" s="39"/>
      <c r="BH750" s="39"/>
      <c r="BI750" s="39"/>
      <c r="BJ750" s="39"/>
      <c r="BK750" s="39"/>
      <c r="BL750" s="39"/>
      <c r="BM750" s="39"/>
      <c r="BN750" s="39"/>
      <c r="BO750" s="39"/>
      <c r="BP750" s="39"/>
      <c r="BQ750" s="39"/>
      <c r="BR750" s="39"/>
      <c r="BS750" s="39"/>
      <c r="BT750" s="39"/>
      <c r="BU750" s="39"/>
      <c r="BV750" s="39"/>
      <c r="BW750" s="39"/>
      <c r="BX750" s="39"/>
      <c r="BY750" s="39"/>
      <c r="BZ750" s="39"/>
      <c r="CA750" s="39"/>
    </row>
    <row r="751" spans="1:79" s="38" customFormat="1" ht="15.75" customHeight="1" x14ac:dyDescent="0.2">
      <c r="A751" s="67"/>
      <c r="L751" s="37"/>
      <c r="M751" s="37"/>
      <c r="N751" s="37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40"/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40"/>
      <c r="BG751" s="39"/>
      <c r="BH751" s="39"/>
      <c r="BI751" s="39"/>
      <c r="BJ751" s="39"/>
      <c r="BK751" s="39"/>
      <c r="BL751" s="39"/>
      <c r="BM751" s="39"/>
      <c r="BN751" s="39"/>
      <c r="BO751" s="39"/>
      <c r="BP751" s="39"/>
      <c r="BQ751" s="39"/>
      <c r="BR751" s="39"/>
      <c r="BS751" s="39"/>
      <c r="BT751" s="39"/>
      <c r="BU751" s="39"/>
      <c r="BV751" s="39"/>
      <c r="BW751" s="39"/>
      <c r="BX751" s="39"/>
      <c r="BY751" s="39"/>
      <c r="BZ751" s="39"/>
      <c r="CA751" s="39"/>
    </row>
    <row r="752" spans="1:79" s="38" customFormat="1" ht="15.75" customHeight="1" x14ac:dyDescent="0.2">
      <c r="A752" s="67"/>
      <c r="L752" s="37"/>
      <c r="M752" s="37"/>
      <c r="N752" s="37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40"/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40"/>
      <c r="BG752" s="39"/>
      <c r="BH752" s="39"/>
      <c r="BI752" s="39"/>
      <c r="BJ752" s="39"/>
      <c r="BK752" s="39"/>
      <c r="BL752" s="39"/>
      <c r="BM752" s="39"/>
      <c r="BN752" s="39"/>
      <c r="BO752" s="39"/>
      <c r="BP752" s="39"/>
      <c r="BQ752" s="39"/>
      <c r="BR752" s="39"/>
      <c r="BS752" s="39"/>
      <c r="BT752" s="39"/>
      <c r="BU752" s="39"/>
      <c r="BV752" s="39"/>
      <c r="BW752" s="39"/>
      <c r="BX752" s="39"/>
      <c r="BY752" s="39"/>
      <c r="BZ752" s="39"/>
      <c r="CA752" s="39"/>
    </row>
    <row r="753" spans="1:79" s="38" customFormat="1" ht="15.75" customHeight="1" x14ac:dyDescent="0.2">
      <c r="A753" s="67"/>
      <c r="L753" s="37"/>
      <c r="M753" s="37"/>
      <c r="N753" s="37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40"/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40"/>
      <c r="BG753" s="39"/>
      <c r="BH753" s="39"/>
      <c r="BI753" s="39"/>
      <c r="BJ753" s="39"/>
      <c r="BK753" s="39"/>
      <c r="BL753" s="39"/>
      <c r="BM753" s="39"/>
      <c r="BN753" s="39"/>
      <c r="BO753" s="39"/>
      <c r="BP753" s="39"/>
      <c r="BQ753" s="39"/>
      <c r="BR753" s="39"/>
      <c r="BS753" s="39"/>
      <c r="BT753" s="39"/>
      <c r="BU753" s="39"/>
      <c r="BV753" s="39"/>
      <c r="BW753" s="39"/>
      <c r="BX753" s="39"/>
      <c r="BY753" s="39"/>
      <c r="BZ753" s="39"/>
      <c r="CA753" s="39"/>
    </row>
    <row r="754" spans="1:79" s="38" customFormat="1" ht="15.75" customHeight="1" x14ac:dyDescent="0.2">
      <c r="A754" s="67"/>
      <c r="L754" s="37"/>
      <c r="M754" s="37"/>
      <c r="N754" s="37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40"/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40"/>
      <c r="BG754" s="39"/>
      <c r="BH754" s="39"/>
      <c r="BI754" s="39"/>
      <c r="BJ754" s="39"/>
      <c r="BK754" s="39"/>
      <c r="BL754" s="39"/>
      <c r="BM754" s="39"/>
      <c r="BN754" s="39"/>
      <c r="BO754" s="39"/>
      <c r="BP754" s="39"/>
      <c r="BQ754" s="39"/>
      <c r="BR754" s="39"/>
      <c r="BS754" s="39"/>
      <c r="BT754" s="39"/>
      <c r="BU754" s="39"/>
      <c r="BV754" s="39"/>
      <c r="BW754" s="39"/>
      <c r="BX754" s="39"/>
      <c r="BY754" s="39"/>
      <c r="BZ754" s="39"/>
      <c r="CA754" s="39"/>
    </row>
    <row r="755" spans="1:79" s="38" customFormat="1" ht="15.75" customHeight="1" x14ac:dyDescent="0.2">
      <c r="A755" s="67"/>
      <c r="L755" s="37"/>
      <c r="M755" s="37"/>
      <c r="N755" s="37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40"/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40"/>
      <c r="BG755" s="39"/>
      <c r="BH755" s="39"/>
      <c r="BI755" s="39"/>
      <c r="BJ755" s="39"/>
      <c r="BK755" s="39"/>
      <c r="BL755" s="39"/>
      <c r="BM755" s="39"/>
      <c r="BN755" s="39"/>
      <c r="BO755" s="39"/>
      <c r="BP755" s="39"/>
      <c r="BQ755" s="39"/>
      <c r="BR755" s="39"/>
      <c r="BS755" s="39"/>
      <c r="BT755" s="39"/>
      <c r="BU755" s="39"/>
      <c r="BV755" s="39"/>
      <c r="BW755" s="39"/>
      <c r="BX755" s="39"/>
      <c r="BY755" s="39"/>
      <c r="BZ755" s="39"/>
      <c r="CA755" s="39"/>
    </row>
    <row r="756" spans="1:79" s="38" customFormat="1" ht="15.75" customHeight="1" x14ac:dyDescent="0.2">
      <c r="A756" s="67"/>
      <c r="L756" s="37"/>
      <c r="M756" s="37"/>
      <c r="N756" s="37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40"/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40"/>
      <c r="BG756" s="39"/>
      <c r="BH756" s="39"/>
      <c r="BI756" s="39"/>
      <c r="BJ756" s="39"/>
      <c r="BK756" s="39"/>
      <c r="BL756" s="39"/>
      <c r="BM756" s="39"/>
      <c r="BN756" s="39"/>
      <c r="BO756" s="39"/>
      <c r="BP756" s="39"/>
      <c r="BQ756" s="39"/>
      <c r="BR756" s="39"/>
      <c r="BS756" s="39"/>
      <c r="BT756" s="39"/>
      <c r="BU756" s="39"/>
      <c r="BV756" s="39"/>
      <c r="BW756" s="39"/>
      <c r="BX756" s="39"/>
      <c r="BY756" s="39"/>
      <c r="BZ756" s="39"/>
      <c r="CA756" s="39"/>
    </row>
    <row r="757" spans="1:79" s="38" customFormat="1" ht="15.75" customHeight="1" x14ac:dyDescent="0.2">
      <c r="A757" s="67"/>
      <c r="L757" s="37"/>
      <c r="M757" s="37"/>
      <c r="N757" s="37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40"/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40"/>
      <c r="BG757" s="39"/>
      <c r="BH757" s="39"/>
      <c r="BI757" s="39"/>
      <c r="BJ757" s="39"/>
      <c r="BK757" s="39"/>
      <c r="BL757" s="39"/>
      <c r="BM757" s="39"/>
      <c r="BN757" s="39"/>
      <c r="BO757" s="39"/>
      <c r="BP757" s="39"/>
      <c r="BQ757" s="39"/>
      <c r="BR757" s="39"/>
      <c r="BS757" s="39"/>
      <c r="BT757" s="39"/>
      <c r="BU757" s="39"/>
      <c r="BV757" s="39"/>
      <c r="BW757" s="39"/>
      <c r="BX757" s="39"/>
      <c r="BY757" s="39"/>
      <c r="BZ757" s="39"/>
      <c r="CA757" s="39"/>
    </row>
    <row r="758" spans="1:79" s="38" customFormat="1" ht="15.75" customHeight="1" x14ac:dyDescent="0.2">
      <c r="A758" s="67"/>
      <c r="L758" s="37"/>
      <c r="M758" s="37"/>
      <c r="N758" s="37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40"/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40"/>
      <c r="BG758" s="39"/>
      <c r="BH758" s="39"/>
      <c r="BI758" s="39"/>
      <c r="BJ758" s="39"/>
      <c r="BK758" s="39"/>
      <c r="BL758" s="39"/>
      <c r="BM758" s="39"/>
      <c r="BN758" s="39"/>
      <c r="BO758" s="39"/>
      <c r="BP758" s="39"/>
      <c r="BQ758" s="39"/>
      <c r="BR758" s="39"/>
      <c r="BS758" s="39"/>
      <c r="BT758" s="39"/>
      <c r="BU758" s="39"/>
      <c r="BV758" s="39"/>
      <c r="BW758" s="39"/>
      <c r="BX758" s="39"/>
      <c r="BY758" s="39"/>
      <c r="BZ758" s="39"/>
      <c r="CA758" s="39"/>
    </row>
    <row r="759" spans="1:79" s="38" customFormat="1" ht="15.75" customHeight="1" x14ac:dyDescent="0.2">
      <c r="A759" s="67"/>
      <c r="L759" s="37"/>
      <c r="M759" s="37"/>
      <c r="N759" s="37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40"/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40"/>
      <c r="BG759" s="39"/>
      <c r="BH759" s="39"/>
      <c r="BI759" s="39"/>
      <c r="BJ759" s="39"/>
      <c r="BK759" s="39"/>
      <c r="BL759" s="39"/>
      <c r="BM759" s="39"/>
      <c r="BN759" s="39"/>
      <c r="BO759" s="39"/>
      <c r="BP759" s="39"/>
      <c r="BQ759" s="39"/>
      <c r="BR759" s="39"/>
      <c r="BS759" s="39"/>
      <c r="BT759" s="39"/>
      <c r="BU759" s="39"/>
      <c r="BV759" s="39"/>
      <c r="BW759" s="39"/>
      <c r="BX759" s="39"/>
      <c r="BY759" s="39"/>
      <c r="BZ759" s="39"/>
      <c r="CA759" s="39"/>
    </row>
    <row r="760" spans="1:79" s="38" customFormat="1" ht="15.75" customHeight="1" x14ac:dyDescent="0.2">
      <c r="A760" s="67"/>
      <c r="L760" s="37"/>
      <c r="M760" s="37"/>
      <c r="N760" s="37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40"/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40"/>
      <c r="BG760" s="39"/>
      <c r="BH760" s="39"/>
      <c r="BI760" s="39"/>
      <c r="BJ760" s="39"/>
      <c r="BK760" s="39"/>
      <c r="BL760" s="39"/>
      <c r="BM760" s="39"/>
      <c r="BN760" s="39"/>
      <c r="BO760" s="39"/>
      <c r="BP760" s="39"/>
      <c r="BQ760" s="39"/>
      <c r="BR760" s="39"/>
      <c r="BS760" s="39"/>
      <c r="BT760" s="39"/>
      <c r="BU760" s="39"/>
      <c r="BV760" s="39"/>
      <c r="BW760" s="39"/>
      <c r="BX760" s="39"/>
      <c r="BY760" s="39"/>
      <c r="BZ760" s="39"/>
      <c r="CA760" s="39"/>
    </row>
    <row r="761" spans="1:79" s="38" customFormat="1" ht="15.75" customHeight="1" x14ac:dyDescent="0.2">
      <c r="A761" s="67"/>
      <c r="L761" s="37"/>
      <c r="M761" s="37"/>
      <c r="N761" s="37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40"/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40"/>
      <c r="BG761" s="39"/>
      <c r="BH761" s="39"/>
      <c r="BI761" s="39"/>
      <c r="BJ761" s="39"/>
      <c r="BK761" s="39"/>
      <c r="BL761" s="39"/>
      <c r="BM761" s="39"/>
      <c r="BN761" s="39"/>
      <c r="BO761" s="39"/>
      <c r="BP761" s="39"/>
      <c r="BQ761" s="39"/>
      <c r="BR761" s="39"/>
      <c r="BS761" s="39"/>
      <c r="BT761" s="39"/>
      <c r="BU761" s="39"/>
      <c r="BV761" s="39"/>
      <c r="BW761" s="39"/>
      <c r="BX761" s="39"/>
      <c r="BY761" s="39"/>
      <c r="BZ761" s="39"/>
      <c r="CA761" s="39"/>
    </row>
    <row r="762" spans="1:79" s="38" customFormat="1" ht="15.75" customHeight="1" x14ac:dyDescent="0.2">
      <c r="A762" s="67"/>
      <c r="L762" s="37"/>
      <c r="M762" s="37"/>
      <c r="N762" s="37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40"/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40"/>
      <c r="BG762" s="39"/>
      <c r="BH762" s="39"/>
      <c r="BI762" s="39"/>
      <c r="BJ762" s="39"/>
      <c r="BK762" s="39"/>
      <c r="BL762" s="39"/>
      <c r="BM762" s="39"/>
      <c r="BN762" s="39"/>
      <c r="BO762" s="39"/>
      <c r="BP762" s="39"/>
      <c r="BQ762" s="39"/>
      <c r="BR762" s="39"/>
      <c r="BS762" s="39"/>
      <c r="BT762" s="39"/>
      <c r="BU762" s="39"/>
      <c r="BV762" s="39"/>
      <c r="BW762" s="39"/>
      <c r="BX762" s="39"/>
      <c r="BY762" s="39"/>
      <c r="BZ762" s="39"/>
      <c r="CA762" s="39"/>
    </row>
    <row r="763" spans="1:79" s="38" customFormat="1" ht="15.75" customHeight="1" x14ac:dyDescent="0.2">
      <c r="A763" s="67"/>
      <c r="L763" s="37"/>
      <c r="M763" s="37"/>
      <c r="N763" s="37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40"/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40"/>
      <c r="BG763" s="39"/>
      <c r="BH763" s="39"/>
      <c r="BI763" s="39"/>
      <c r="BJ763" s="39"/>
      <c r="BK763" s="39"/>
      <c r="BL763" s="39"/>
      <c r="BM763" s="39"/>
      <c r="BN763" s="39"/>
      <c r="BO763" s="39"/>
      <c r="BP763" s="39"/>
      <c r="BQ763" s="39"/>
      <c r="BR763" s="39"/>
      <c r="BS763" s="39"/>
      <c r="BT763" s="39"/>
      <c r="BU763" s="39"/>
      <c r="BV763" s="39"/>
      <c r="BW763" s="39"/>
      <c r="BX763" s="39"/>
      <c r="BY763" s="39"/>
      <c r="BZ763" s="39"/>
      <c r="CA763" s="39"/>
    </row>
    <row r="764" spans="1:79" s="38" customFormat="1" ht="15.75" customHeight="1" x14ac:dyDescent="0.2">
      <c r="A764" s="67"/>
      <c r="L764" s="37"/>
      <c r="M764" s="37"/>
      <c r="N764" s="37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40"/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40"/>
      <c r="BG764" s="39"/>
      <c r="BH764" s="39"/>
      <c r="BI764" s="39"/>
      <c r="BJ764" s="39"/>
      <c r="BK764" s="39"/>
      <c r="BL764" s="39"/>
      <c r="BM764" s="39"/>
      <c r="BN764" s="39"/>
      <c r="BO764" s="39"/>
      <c r="BP764" s="39"/>
      <c r="BQ764" s="39"/>
      <c r="BR764" s="39"/>
      <c r="BS764" s="39"/>
      <c r="BT764" s="39"/>
      <c r="BU764" s="39"/>
      <c r="BV764" s="39"/>
      <c r="BW764" s="39"/>
      <c r="BX764" s="39"/>
      <c r="BY764" s="39"/>
      <c r="BZ764" s="39"/>
      <c r="CA764" s="39"/>
    </row>
    <row r="765" spans="1:79" s="38" customFormat="1" ht="15.75" customHeight="1" x14ac:dyDescent="0.2">
      <c r="A765" s="67"/>
      <c r="L765" s="37"/>
      <c r="M765" s="37"/>
      <c r="N765" s="37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40"/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40"/>
      <c r="BG765" s="39"/>
      <c r="BH765" s="39"/>
      <c r="BI765" s="39"/>
      <c r="BJ765" s="39"/>
      <c r="BK765" s="39"/>
      <c r="BL765" s="39"/>
      <c r="BM765" s="39"/>
      <c r="BN765" s="39"/>
      <c r="BO765" s="39"/>
      <c r="BP765" s="39"/>
      <c r="BQ765" s="39"/>
      <c r="BR765" s="39"/>
      <c r="BS765" s="39"/>
      <c r="BT765" s="39"/>
      <c r="BU765" s="39"/>
      <c r="BV765" s="39"/>
      <c r="BW765" s="39"/>
      <c r="BX765" s="39"/>
      <c r="BY765" s="39"/>
      <c r="BZ765" s="39"/>
      <c r="CA765" s="39"/>
    </row>
    <row r="766" spans="1:79" s="38" customFormat="1" ht="15.75" customHeight="1" x14ac:dyDescent="0.2">
      <c r="A766" s="67"/>
      <c r="L766" s="37"/>
      <c r="M766" s="37"/>
      <c r="N766" s="37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40"/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40"/>
      <c r="BG766" s="39"/>
      <c r="BH766" s="39"/>
      <c r="BI766" s="39"/>
      <c r="BJ766" s="39"/>
      <c r="BK766" s="39"/>
      <c r="BL766" s="39"/>
      <c r="BM766" s="39"/>
      <c r="BN766" s="39"/>
      <c r="BO766" s="39"/>
      <c r="BP766" s="39"/>
      <c r="BQ766" s="39"/>
      <c r="BR766" s="39"/>
      <c r="BS766" s="39"/>
      <c r="BT766" s="39"/>
      <c r="BU766" s="39"/>
      <c r="BV766" s="39"/>
      <c r="BW766" s="39"/>
      <c r="BX766" s="39"/>
      <c r="BY766" s="39"/>
      <c r="BZ766" s="39"/>
      <c r="CA766" s="39"/>
    </row>
    <row r="767" spans="1:79" s="38" customFormat="1" ht="15.75" customHeight="1" x14ac:dyDescent="0.2">
      <c r="A767" s="67"/>
      <c r="L767" s="37"/>
      <c r="M767" s="37"/>
      <c r="N767" s="37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40"/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40"/>
      <c r="BG767" s="39"/>
      <c r="BH767" s="39"/>
      <c r="BI767" s="39"/>
      <c r="BJ767" s="39"/>
      <c r="BK767" s="39"/>
      <c r="BL767" s="39"/>
      <c r="BM767" s="39"/>
      <c r="BN767" s="39"/>
      <c r="BO767" s="39"/>
      <c r="BP767" s="39"/>
      <c r="BQ767" s="39"/>
      <c r="BR767" s="39"/>
      <c r="BS767" s="39"/>
      <c r="BT767" s="39"/>
      <c r="BU767" s="39"/>
      <c r="BV767" s="39"/>
      <c r="BW767" s="39"/>
      <c r="BX767" s="39"/>
      <c r="BY767" s="39"/>
      <c r="BZ767" s="39"/>
      <c r="CA767" s="39"/>
    </row>
    <row r="768" spans="1:79" s="38" customFormat="1" ht="15.75" customHeight="1" x14ac:dyDescent="0.2">
      <c r="A768" s="67"/>
      <c r="L768" s="37"/>
      <c r="M768" s="37"/>
      <c r="N768" s="37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40"/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40"/>
      <c r="BG768" s="39"/>
      <c r="BH768" s="39"/>
      <c r="BI768" s="39"/>
      <c r="BJ768" s="39"/>
      <c r="BK768" s="39"/>
      <c r="BL768" s="39"/>
      <c r="BM768" s="39"/>
      <c r="BN768" s="39"/>
      <c r="BO768" s="39"/>
      <c r="BP768" s="39"/>
      <c r="BQ768" s="39"/>
      <c r="BR768" s="39"/>
      <c r="BS768" s="39"/>
      <c r="BT768" s="39"/>
      <c r="BU768" s="39"/>
      <c r="BV768" s="39"/>
      <c r="BW768" s="39"/>
      <c r="BX768" s="39"/>
      <c r="BY768" s="39"/>
      <c r="BZ768" s="39"/>
      <c r="CA768" s="39"/>
    </row>
    <row r="769" spans="1:79" s="38" customFormat="1" ht="15.75" customHeight="1" x14ac:dyDescent="0.2">
      <c r="A769" s="67"/>
      <c r="L769" s="37"/>
      <c r="M769" s="37"/>
      <c r="N769" s="37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40"/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40"/>
      <c r="BG769" s="39"/>
      <c r="BH769" s="39"/>
      <c r="BI769" s="39"/>
      <c r="BJ769" s="39"/>
      <c r="BK769" s="39"/>
      <c r="BL769" s="39"/>
      <c r="BM769" s="39"/>
      <c r="BN769" s="39"/>
      <c r="BO769" s="39"/>
      <c r="BP769" s="39"/>
      <c r="BQ769" s="39"/>
      <c r="BR769" s="39"/>
      <c r="BS769" s="39"/>
      <c r="BT769" s="39"/>
      <c r="BU769" s="39"/>
      <c r="BV769" s="39"/>
      <c r="BW769" s="39"/>
      <c r="BX769" s="39"/>
      <c r="BY769" s="39"/>
      <c r="BZ769" s="39"/>
      <c r="CA769" s="39"/>
    </row>
    <row r="770" spans="1:79" s="38" customFormat="1" ht="15.75" customHeight="1" x14ac:dyDescent="0.2">
      <c r="A770" s="67"/>
      <c r="L770" s="37"/>
      <c r="M770" s="37"/>
      <c r="N770" s="37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40"/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40"/>
      <c r="BG770" s="39"/>
      <c r="BH770" s="39"/>
      <c r="BI770" s="39"/>
      <c r="BJ770" s="39"/>
      <c r="BK770" s="39"/>
      <c r="BL770" s="39"/>
      <c r="BM770" s="39"/>
      <c r="BN770" s="39"/>
      <c r="BO770" s="39"/>
      <c r="BP770" s="39"/>
      <c r="BQ770" s="39"/>
      <c r="BR770" s="39"/>
      <c r="BS770" s="39"/>
      <c r="BT770" s="39"/>
      <c r="BU770" s="39"/>
      <c r="BV770" s="39"/>
      <c r="BW770" s="39"/>
      <c r="BX770" s="39"/>
      <c r="BY770" s="39"/>
      <c r="BZ770" s="39"/>
      <c r="CA770" s="39"/>
    </row>
    <row r="771" spans="1:79" s="38" customFormat="1" ht="15.75" customHeight="1" x14ac:dyDescent="0.2">
      <c r="A771" s="67"/>
      <c r="L771" s="37"/>
      <c r="M771" s="37"/>
      <c r="N771" s="37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40"/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40"/>
      <c r="BG771" s="39"/>
      <c r="BH771" s="39"/>
      <c r="BI771" s="39"/>
      <c r="BJ771" s="39"/>
      <c r="BK771" s="39"/>
      <c r="BL771" s="39"/>
      <c r="BM771" s="39"/>
      <c r="BN771" s="39"/>
      <c r="BO771" s="39"/>
      <c r="BP771" s="39"/>
      <c r="BQ771" s="39"/>
      <c r="BR771" s="39"/>
      <c r="BS771" s="39"/>
      <c r="BT771" s="39"/>
      <c r="BU771" s="39"/>
      <c r="BV771" s="39"/>
      <c r="BW771" s="39"/>
      <c r="BX771" s="39"/>
      <c r="BY771" s="39"/>
      <c r="BZ771" s="39"/>
      <c r="CA771" s="39"/>
    </row>
    <row r="772" spans="1:79" s="38" customFormat="1" ht="15.75" customHeight="1" x14ac:dyDescent="0.2">
      <c r="A772" s="67"/>
      <c r="L772" s="37"/>
      <c r="M772" s="37"/>
      <c r="N772" s="37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40"/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40"/>
      <c r="BG772" s="39"/>
      <c r="BH772" s="39"/>
      <c r="BI772" s="39"/>
      <c r="BJ772" s="39"/>
      <c r="BK772" s="39"/>
      <c r="BL772" s="39"/>
      <c r="BM772" s="39"/>
      <c r="BN772" s="39"/>
      <c r="BO772" s="39"/>
      <c r="BP772" s="39"/>
      <c r="BQ772" s="39"/>
      <c r="BR772" s="39"/>
      <c r="BS772" s="39"/>
      <c r="BT772" s="39"/>
      <c r="BU772" s="39"/>
      <c r="BV772" s="39"/>
      <c r="BW772" s="39"/>
      <c r="BX772" s="39"/>
      <c r="BY772" s="39"/>
      <c r="BZ772" s="39"/>
      <c r="CA772" s="39"/>
    </row>
    <row r="773" spans="1:79" s="38" customFormat="1" ht="15.75" customHeight="1" x14ac:dyDescent="0.2">
      <c r="A773" s="67"/>
      <c r="L773" s="37"/>
      <c r="M773" s="37"/>
      <c r="N773" s="37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40"/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40"/>
      <c r="BG773" s="39"/>
      <c r="BH773" s="39"/>
      <c r="BI773" s="39"/>
      <c r="BJ773" s="39"/>
      <c r="BK773" s="39"/>
      <c r="BL773" s="39"/>
      <c r="BM773" s="39"/>
      <c r="BN773" s="39"/>
      <c r="BO773" s="39"/>
      <c r="BP773" s="39"/>
      <c r="BQ773" s="39"/>
      <c r="BR773" s="39"/>
      <c r="BS773" s="39"/>
      <c r="BT773" s="39"/>
      <c r="BU773" s="39"/>
      <c r="BV773" s="39"/>
      <c r="BW773" s="39"/>
      <c r="BX773" s="39"/>
      <c r="BY773" s="39"/>
      <c r="BZ773" s="39"/>
      <c r="CA773" s="39"/>
    </row>
    <row r="774" spans="1:79" s="38" customFormat="1" ht="15.75" customHeight="1" x14ac:dyDescent="0.2">
      <c r="A774" s="67"/>
      <c r="L774" s="37"/>
      <c r="M774" s="37"/>
      <c r="N774" s="37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40"/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40"/>
      <c r="BG774" s="39"/>
      <c r="BH774" s="39"/>
      <c r="BI774" s="39"/>
      <c r="BJ774" s="39"/>
      <c r="BK774" s="39"/>
      <c r="BL774" s="39"/>
      <c r="BM774" s="39"/>
      <c r="BN774" s="39"/>
      <c r="BO774" s="39"/>
      <c r="BP774" s="39"/>
      <c r="BQ774" s="39"/>
      <c r="BR774" s="39"/>
      <c r="BS774" s="39"/>
      <c r="BT774" s="39"/>
      <c r="BU774" s="39"/>
      <c r="BV774" s="39"/>
      <c r="BW774" s="39"/>
      <c r="BX774" s="39"/>
      <c r="BY774" s="39"/>
      <c r="BZ774" s="39"/>
      <c r="CA774" s="39"/>
    </row>
    <row r="775" spans="1:79" s="38" customFormat="1" ht="15.75" customHeight="1" x14ac:dyDescent="0.2">
      <c r="A775" s="67"/>
      <c r="L775" s="37"/>
      <c r="M775" s="37"/>
      <c r="N775" s="37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40"/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40"/>
      <c r="BG775" s="39"/>
      <c r="BH775" s="39"/>
      <c r="BI775" s="39"/>
      <c r="BJ775" s="39"/>
      <c r="BK775" s="39"/>
      <c r="BL775" s="39"/>
      <c r="BM775" s="39"/>
      <c r="BN775" s="39"/>
      <c r="BO775" s="39"/>
      <c r="BP775" s="39"/>
      <c r="BQ775" s="39"/>
      <c r="BR775" s="39"/>
      <c r="BS775" s="39"/>
      <c r="BT775" s="39"/>
      <c r="BU775" s="39"/>
      <c r="BV775" s="39"/>
      <c r="BW775" s="39"/>
      <c r="BX775" s="39"/>
      <c r="BY775" s="39"/>
      <c r="BZ775" s="39"/>
      <c r="CA775" s="39"/>
    </row>
    <row r="776" spans="1:79" s="38" customFormat="1" ht="15.75" customHeight="1" x14ac:dyDescent="0.2">
      <c r="A776" s="67"/>
      <c r="L776" s="37"/>
      <c r="M776" s="37"/>
      <c r="N776" s="37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40"/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40"/>
      <c r="BG776" s="39"/>
      <c r="BH776" s="39"/>
      <c r="BI776" s="39"/>
      <c r="BJ776" s="39"/>
      <c r="BK776" s="39"/>
      <c r="BL776" s="39"/>
      <c r="BM776" s="39"/>
      <c r="BN776" s="39"/>
      <c r="BO776" s="39"/>
      <c r="BP776" s="39"/>
      <c r="BQ776" s="39"/>
      <c r="BR776" s="39"/>
      <c r="BS776" s="39"/>
      <c r="BT776" s="39"/>
      <c r="BU776" s="39"/>
      <c r="BV776" s="39"/>
      <c r="BW776" s="39"/>
      <c r="BX776" s="39"/>
      <c r="BY776" s="39"/>
      <c r="BZ776" s="39"/>
      <c r="CA776" s="39"/>
    </row>
    <row r="777" spans="1:79" s="38" customFormat="1" ht="15.75" customHeight="1" x14ac:dyDescent="0.2">
      <c r="A777" s="67"/>
      <c r="L777" s="37"/>
      <c r="M777" s="37"/>
      <c r="N777" s="37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40"/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40"/>
      <c r="BG777" s="39"/>
      <c r="BH777" s="39"/>
      <c r="BI777" s="39"/>
      <c r="BJ777" s="39"/>
      <c r="BK777" s="39"/>
      <c r="BL777" s="39"/>
      <c r="BM777" s="39"/>
      <c r="BN777" s="39"/>
      <c r="BO777" s="39"/>
      <c r="BP777" s="39"/>
      <c r="BQ777" s="39"/>
      <c r="BR777" s="39"/>
      <c r="BS777" s="39"/>
      <c r="BT777" s="39"/>
      <c r="BU777" s="39"/>
      <c r="BV777" s="39"/>
      <c r="BW777" s="39"/>
      <c r="BX777" s="39"/>
      <c r="BY777" s="39"/>
      <c r="BZ777" s="39"/>
      <c r="CA777" s="39"/>
    </row>
    <row r="778" spans="1:79" s="38" customFormat="1" ht="15.75" customHeight="1" x14ac:dyDescent="0.2">
      <c r="A778" s="67"/>
      <c r="L778" s="37"/>
      <c r="M778" s="37"/>
      <c r="N778" s="37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40"/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40"/>
      <c r="BG778" s="39"/>
      <c r="BH778" s="39"/>
      <c r="BI778" s="39"/>
      <c r="BJ778" s="39"/>
      <c r="BK778" s="39"/>
      <c r="BL778" s="39"/>
      <c r="BM778" s="39"/>
      <c r="BN778" s="39"/>
      <c r="BO778" s="39"/>
      <c r="BP778" s="39"/>
      <c r="BQ778" s="39"/>
      <c r="BR778" s="39"/>
      <c r="BS778" s="39"/>
      <c r="BT778" s="39"/>
      <c r="BU778" s="39"/>
      <c r="BV778" s="39"/>
      <c r="BW778" s="39"/>
      <c r="BX778" s="39"/>
      <c r="BY778" s="39"/>
      <c r="BZ778" s="39"/>
      <c r="CA778" s="39"/>
    </row>
    <row r="779" spans="1:79" s="38" customFormat="1" ht="15.75" customHeight="1" x14ac:dyDescent="0.2">
      <c r="A779" s="67"/>
      <c r="L779" s="37"/>
      <c r="M779" s="37"/>
      <c r="N779" s="37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40"/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40"/>
      <c r="BG779" s="39"/>
      <c r="BH779" s="39"/>
      <c r="BI779" s="39"/>
      <c r="BJ779" s="39"/>
      <c r="BK779" s="39"/>
      <c r="BL779" s="39"/>
      <c r="BM779" s="39"/>
      <c r="BN779" s="39"/>
      <c r="BO779" s="39"/>
      <c r="BP779" s="39"/>
      <c r="BQ779" s="39"/>
      <c r="BR779" s="39"/>
      <c r="BS779" s="39"/>
      <c r="BT779" s="39"/>
      <c r="BU779" s="39"/>
      <c r="BV779" s="39"/>
      <c r="BW779" s="39"/>
      <c r="BX779" s="39"/>
      <c r="BY779" s="39"/>
      <c r="BZ779" s="39"/>
      <c r="CA779" s="39"/>
    </row>
    <row r="780" spans="1:79" s="38" customFormat="1" ht="15.75" customHeight="1" x14ac:dyDescent="0.2">
      <c r="A780" s="67"/>
      <c r="L780" s="37"/>
      <c r="M780" s="37"/>
      <c r="N780" s="37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40"/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40"/>
      <c r="BG780" s="39"/>
      <c r="BH780" s="39"/>
      <c r="BI780" s="39"/>
      <c r="BJ780" s="39"/>
      <c r="BK780" s="39"/>
      <c r="BL780" s="39"/>
      <c r="BM780" s="39"/>
      <c r="BN780" s="39"/>
      <c r="BO780" s="39"/>
      <c r="BP780" s="39"/>
      <c r="BQ780" s="39"/>
      <c r="BR780" s="39"/>
      <c r="BS780" s="39"/>
      <c r="BT780" s="39"/>
      <c r="BU780" s="39"/>
      <c r="BV780" s="39"/>
      <c r="BW780" s="39"/>
      <c r="BX780" s="39"/>
      <c r="BY780" s="39"/>
      <c r="BZ780" s="39"/>
      <c r="CA780" s="39"/>
    </row>
    <row r="781" spans="1:79" s="38" customFormat="1" ht="15.75" customHeight="1" x14ac:dyDescent="0.2">
      <c r="A781" s="67"/>
      <c r="L781" s="37"/>
      <c r="M781" s="37"/>
      <c r="N781" s="37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40"/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40"/>
      <c r="BG781" s="39"/>
      <c r="BH781" s="39"/>
      <c r="BI781" s="39"/>
      <c r="BJ781" s="39"/>
      <c r="BK781" s="39"/>
      <c r="BL781" s="39"/>
      <c r="BM781" s="39"/>
      <c r="BN781" s="39"/>
      <c r="BO781" s="39"/>
      <c r="BP781" s="39"/>
      <c r="BQ781" s="39"/>
      <c r="BR781" s="39"/>
      <c r="BS781" s="39"/>
      <c r="BT781" s="39"/>
      <c r="BU781" s="39"/>
      <c r="BV781" s="39"/>
      <c r="BW781" s="39"/>
      <c r="BX781" s="39"/>
      <c r="BY781" s="39"/>
      <c r="BZ781" s="39"/>
      <c r="CA781" s="39"/>
    </row>
    <row r="782" spans="1:79" s="38" customFormat="1" ht="15.75" customHeight="1" x14ac:dyDescent="0.2">
      <c r="A782" s="67"/>
      <c r="L782" s="37"/>
      <c r="M782" s="37"/>
      <c r="N782" s="37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40"/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40"/>
      <c r="BG782" s="39"/>
      <c r="BH782" s="39"/>
      <c r="BI782" s="39"/>
      <c r="BJ782" s="39"/>
      <c r="BK782" s="39"/>
      <c r="BL782" s="39"/>
      <c r="BM782" s="39"/>
      <c r="BN782" s="39"/>
      <c r="BO782" s="39"/>
      <c r="BP782" s="39"/>
      <c r="BQ782" s="39"/>
      <c r="BR782" s="39"/>
      <c r="BS782" s="39"/>
      <c r="BT782" s="39"/>
      <c r="BU782" s="39"/>
      <c r="BV782" s="39"/>
      <c r="BW782" s="39"/>
      <c r="BX782" s="39"/>
      <c r="BY782" s="39"/>
      <c r="BZ782" s="39"/>
      <c r="CA782" s="39"/>
    </row>
    <row r="783" spans="1:79" s="38" customFormat="1" ht="15.75" customHeight="1" x14ac:dyDescent="0.2">
      <c r="A783" s="67"/>
      <c r="L783" s="37"/>
      <c r="M783" s="37"/>
      <c r="N783" s="37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40"/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40"/>
      <c r="BG783" s="39"/>
      <c r="BH783" s="39"/>
      <c r="BI783" s="39"/>
      <c r="BJ783" s="39"/>
      <c r="BK783" s="39"/>
      <c r="BL783" s="39"/>
      <c r="BM783" s="39"/>
      <c r="BN783" s="39"/>
      <c r="BO783" s="39"/>
      <c r="BP783" s="39"/>
      <c r="BQ783" s="39"/>
      <c r="BR783" s="39"/>
      <c r="BS783" s="39"/>
      <c r="BT783" s="39"/>
      <c r="BU783" s="39"/>
      <c r="BV783" s="39"/>
      <c r="BW783" s="39"/>
      <c r="BX783" s="39"/>
      <c r="BY783" s="39"/>
      <c r="BZ783" s="39"/>
      <c r="CA783" s="39"/>
    </row>
    <row r="784" spans="1:79" s="38" customFormat="1" ht="15.75" customHeight="1" x14ac:dyDescent="0.2">
      <c r="A784" s="67"/>
      <c r="L784" s="37"/>
      <c r="M784" s="37"/>
      <c r="N784" s="37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40"/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40"/>
      <c r="BG784" s="39"/>
      <c r="BH784" s="39"/>
      <c r="BI784" s="39"/>
      <c r="BJ784" s="39"/>
      <c r="BK784" s="39"/>
      <c r="BL784" s="39"/>
      <c r="BM784" s="39"/>
      <c r="BN784" s="39"/>
      <c r="BO784" s="39"/>
      <c r="BP784" s="39"/>
      <c r="BQ784" s="39"/>
      <c r="BR784" s="39"/>
      <c r="BS784" s="39"/>
      <c r="BT784" s="39"/>
      <c r="BU784" s="39"/>
      <c r="BV784" s="39"/>
      <c r="BW784" s="39"/>
      <c r="BX784" s="39"/>
      <c r="BY784" s="39"/>
      <c r="BZ784" s="39"/>
      <c r="CA784" s="39"/>
    </row>
    <row r="785" spans="1:79" s="38" customFormat="1" ht="15.75" customHeight="1" x14ac:dyDescent="0.2">
      <c r="A785" s="67"/>
      <c r="L785" s="37"/>
      <c r="M785" s="37"/>
      <c r="N785" s="37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40"/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40"/>
      <c r="BG785" s="39"/>
      <c r="BH785" s="39"/>
      <c r="BI785" s="39"/>
      <c r="BJ785" s="39"/>
      <c r="BK785" s="39"/>
      <c r="BL785" s="39"/>
      <c r="BM785" s="39"/>
      <c r="BN785" s="39"/>
      <c r="BO785" s="39"/>
      <c r="BP785" s="39"/>
      <c r="BQ785" s="39"/>
      <c r="BR785" s="39"/>
      <c r="BS785" s="39"/>
      <c r="BT785" s="39"/>
      <c r="BU785" s="39"/>
      <c r="BV785" s="39"/>
      <c r="BW785" s="39"/>
      <c r="BX785" s="39"/>
      <c r="BY785" s="39"/>
      <c r="BZ785" s="39"/>
      <c r="CA785" s="39"/>
    </row>
    <row r="786" spans="1:79" s="38" customFormat="1" ht="15.75" customHeight="1" x14ac:dyDescent="0.2">
      <c r="A786" s="67"/>
      <c r="L786" s="37"/>
      <c r="M786" s="37"/>
      <c r="N786" s="37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40"/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40"/>
      <c r="BG786" s="39"/>
      <c r="BH786" s="39"/>
      <c r="BI786" s="39"/>
      <c r="BJ786" s="39"/>
      <c r="BK786" s="39"/>
      <c r="BL786" s="39"/>
      <c r="BM786" s="39"/>
      <c r="BN786" s="39"/>
      <c r="BO786" s="39"/>
      <c r="BP786" s="39"/>
      <c r="BQ786" s="39"/>
      <c r="BR786" s="39"/>
      <c r="BS786" s="39"/>
      <c r="BT786" s="39"/>
      <c r="BU786" s="39"/>
      <c r="BV786" s="39"/>
      <c r="BW786" s="39"/>
      <c r="BX786" s="39"/>
      <c r="BY786" s="39"/>
      <c r="BZ786" s="39"/>
      <c r="CA786" s="39"/>
    </row>
    <row r="787" spans="1:79" s="38" customFormat="1" ht="15.75" customHeight="1" x14ac:dyDescent="0.2">
      <c r="A787" s="67"/>
      <c r="L787" s="37"/>
      <c r="M787" s="37"/>
      <c r="N787" s="37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40"/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40"/>
      <c r="BG787" s="39"/>
      <c r="BH787" s="39"/>
      <c r="BI787" s="39"/>
      <c r="BJ787" s="39"/>
      <c r="BK787" s="39"/>
      <c r="BL787" s="39"/>
      <c r="BM787" s="39"/>
      <c r="BN787" s="39"/>
      <c r="BO787" s="39"/>
      <c r="BP787" s="39"/>
      <c r="BQ787" s="39"/>
      <c r="BR787" s="39"/>
      <c r="BS787" s="39"/>
      <c r="BT787" s="39"/>
      <c r="BU787" s="39"/>
      <c r="BV787" s="39"/>
      <c r="BW787" s="39"/>
      <c r="BX787" s="39"/>
      <c r="BY787" s="39"/>
      <c r="BZ787" s="39"/>
      <c r="CA787" s="39"/>
    </row>
    <row r="788" spans="1:79" s="38" customFormat="1" ht="15.75" customHeight="1" x14ac:dyDescent="0.2">
      <c r="A788" s="67"/>
      <c r="L788" s="37"/>
      <c r="M788" s="37"/>
      <c r="N788" s="37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40"/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40"/>
      <c r="BG788" s="39"/>
      <c r="BH788" s="39"/>
      <c r="BI788" s="39"/>
      <c r="BJ788" s="39"/>
      <c r="BK788" s="39"/>
      <c r="BL788" s="39"/>
      <c r="BM788" s="39"/>
      <c r="BN788" s="39"/>
      <c r="BO788" s="39"/>
      <c r="BP788" s="39"/>
      <c r="BQ788" s="39"/>
      <c r="BR788" s="39"/>
      <c r="BS788" s="39"/>
      <c r="BT788" s="39"/>
      <c r="BU788" s="39"/>
      <c r="BV788" s="39"/>
      <c r="BW788" s="39"/>
      <c r="BX788" s="39"/>
      <c r="BY788" s="39"/>
      <c r="BZ788" s="39"/>
      <c r="CA788" s="39"/>
    </row>
    <row r="789" spans="1:79" s="38" customFormat="1" ht="15.75" customHeight="1" x14ac:dyDescent="0.2">
      <c r="A789" s="67"/>
      <c r="L789" s="37"/>
      <c r="M789" s="37"/>
      <c r="N789" s="37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40"/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40"/>
      <c r="BG789" s="39"/>
      <c r="BH789" s="39"/>
      <c r="BI789" s="39"/>
      <c r="BJ789" s="39"/>
      <c r="BK789" s="39"/>
      <c r="BL789" s="39"/>
      <c r="BM789" s="39"/>
      <c r="BN789" s="39"/>
      <c r="BO789" s="39"/>
      <c r="BP789" s="39"/>
      <c r="BQ789" s="39"/>
      <c r="BR789" s="39"/>
      <c r="BS789" s="39"/>
      <c r="BT789" s="39"/>
      <c r="BU789" s="39"/>
      <c r="BV789" s="39"/>
      <c r="BW789" s="39"/>
      <c r="BX789" s="39"/>
      <c r="BY789" s="39"/>
      <c r="BZ789" s="39"/>
      <c r="CA789" s="39"/>
    </row>
    <row r="790" spans="1:79" s="38" customFormat="1" ht="15.75" customHeight="1" x14ac:dyDescent="0.2">
      <c r="A790" s="67"/>
      <c r="L790" s="37"/>
      <c r="M790" s="37"/>
      <c r="N790" s="37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40"/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40"/>
      <c r="BG790" s="39"/>
      <c r="BH790" s="39"/>
      <c r="BI790" s="39"/>
      <c r="BJ790" s="39"/>
      <c r="BK790" s="39"/>
      <c r="BL790" s="39"/>
      <c r="BM790" s="39"/>
      <c r="BN790" s="39"/>
      <c r="BO790" s="39"/>
      <c r="BP790" s="39"/>
      <c r="BQ790" s="39"/>
      <c r="BR790" s="39"/>
      <c r="BS790" s="39"/>
      <c r="BT790" s="39"/>
      <c r="BU790" s="39"/>
      <c r="BV790" s="39"/>
      <c r="BW790" s="39"/>
      <c r="BX790" s="39"/>
      <c r="BY790" s="39"/>
      <c r="BZ790" s="39"/>
      <c r="CA790" s="39"/>
    </row>
    <row r="791" spans="1:79" s="38" customFormat="1" ht="15.75" customHeight="1" x14ac:dyDescent="0.2">
      <c r="A791" s="67"/>
      <c r="L791" s="37"/>
      <c r="M791" s="37"/>
      <c r="N791" s="37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40"/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40"/>
      <c r="BG791" s="39"/>
      <c r="BH791" s="39"/>
      <c r="BI791" s="39"/>
      <c r="BJ791" s="39"/>
      <c r="BK791" s="39"/>
      <c r="BL791" s="39"/>
      <c r="BM791" s="39"/>
      <c r="BN791" s="39"/>
      <c r="BO791" s="39"/>
      <c r="BP791" s="39"/>
      <c r="BQ791" s="39"/>
      <c r="BR791" s="39"/>
      <c r="BS791" s="39"/>
      <c r="BT791" s="39"/>
      <c r="BU791" s="39"/>
      <c r="BV791" s="39"/>
      <c r="BW791" s="39"/>
      <c r="BX791" s="39"/>
      <c r="BY791" s="39"/>
      <c r="BZ791" s="39"/>
      <c r="CA791" s="39"/>
    </row>
    <row r="792" spans="1:79" s="38" customFormat="1" ht="15.75" customHeight="1" x14ac:dyDescent="0.2">
      <c r="A792" s="67"/>
      <c r="L792" s="37"/>
      <c r="M792" s="37"/>
      <c r="N792" s="37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40"/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40"/>
      <c r="BG792" s="39"/>
      <c r="BH792" s="39"/>
      <c r="BI792" s="39"/>
      <c r="BJ792" s="39"/>
      <c r="BK792" s="39"/>
      <c r="BL792" s="39"/>
      <c r="BM792" s="39"/>
      <c r="BN792" s="39"/>
      <c r="BO792" s="39"/>
      <c r="BP792" s="39"/>
      <c r="BQ792" s="39"/>
      <c r="BR792" s="39"/>
      <c r="BS792" s="39"/>
      <c r="BT792" s="39"/>
      <c r="BU792" s="39"/>
      <c r="BV792" s="39"/>
      <c r="BW792" s="39"/>
      <c r="BX792" s="39"/>
      <c r="BY792" s="39"/>
      <c r="BZ792" s="39"/>
      <c r="CA792" s="39"/>
    </row>
    <row r="793" spans="1:79" s="38" customFormat="1" ht="15.75" customHeight="1" x14ac:dyDescent="0.2">
      <c r="A793" s="67"/>
      <c r="L793" s="37"/>
      <c r="M793" s="37"/>
      <c r="N793" s="37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40"/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40"/>
      <c r="BG793" s="39"/>
      <c r="BH793" s="39"/>
      <c r="BI793" s="39"/>
      <c r="BJ793" s="39"/>
      <c r="BK793" s="39"/>
      <c r="BL793" s="39"/>
      <c r="BM793" s="39"/>
      <c r="BN793" s="39"/>
      <c r="BO793" s="39"/>
      <c r="BP793" s="39"/>
      <c r="BQ793" s="39"/>
      <c r="BR793" s="39"/>
      <c r="BS793" s="39"/>
      <c r="BT793" s="39"/>
      <c r="BU793" s="39"/>
      <c r="BV793" s="39"/>
      <c r="BW793" s="39"/>
      <c r="BX793" s="39"/>
      <c r="BY793" s="39"/>
      <c r="BZ793" s="39"/>
      <c r="CA793" s="39"/>
    </row>
    <row r="794" spans="1:79" s="38" customFormat="1" ht="15.75" customHeight="1" x14ac:dyDescent="0.2">
      <c r="A794" s="67"/>
      <c r="L794" s="37"/>
      <c r="M794" s="37"/>
      <c r="N794" s="37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40"/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40"/>
      <c r="BG794" s="39"/>
      <c r="BH794" s="39"/>
      <c r="BI794" s="39"/>
      <c r="BJ794" s="39"/>
      <c r="BK794" s="39"/>
      <c r="BL794" s="39"/>
      <c r="BM794" s="39"/>
      <c r="BN794" s="39"/>
      <c r="BO794" s="39"/>
      <c r="BP794" s="39"/>
      <c r="BQ794" s="39"/>
      <c r="BR794" s="39"/>
      <c r="BS794" s="39"/>
      <c r="BT794" s="39"/>
      <c r="BU794" s="39"/>
      <c r="BV794" s="39"/>
      <c r="BW794" s="39"/>
      <c r="BX794" s="39"/>
      <c r="BY794" s="39"/>
      <c r="BZ794" s="39"/>
      <c r="CA794" s="39"/>
    </row>
    <row r="795" spans="1:79" s="38" customFormat="1" ht="15.75" customHeight="1" x14ac:dyDescent="0.2">
      <c r="A795" s="67"/>
      <c r="L795" s="37"/>
      <c r="M795" s="37"/>
      <c r="N795" s="37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40"/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40"/>
      <c r="BG795" s="39"/>
      <c r="BH795" s="39"/>
      <c r="BI795" s="39"/>
      <c r="BJ795" s="39"/>
      <c r="BK795" s="39"/>
      <c r="BL795" s="39"/>
      <c r="BM795" s="39"/>
      <c r="BN795" s="39"/>
      <c r="BO795" s="39"/>
      <c r="BP795" s="39"/>
      <c r="BQ795" s="39"/>
      <c r="BR795" s="39"/>
      <c r="BS795" s="39"/>
      <c r="BT795" s="39"/>
      <c r="BU795" s="39"/>
      <c r="BV795" s="39"/>
      <c r="BW795" s="39"/>
      <c r="BX795" s="39"/>
      <c r="BY795" s="39"/>
      <c r="BZ795" s="39"/>
      <c r="CA795" s="39"/>
    </row>
    <row r="796" spans="1:79" s="38" customFormat="1" ht="15.75" customHeight="1" x14ac:dyDescent="0.2">
      <c r="A796" s="67"/>
      <c r="L796" s="37"/>
      <c r="M796" s="37"/>
      <c r="N796" s="37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40"/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40"/>
      <c r="BG796" s="39"/>
      <c r="BH796" s="39"/>
      <c r="BI796" s="39"/>
      <c r="BJ796" s="39"/>
      <c r="BK796" s="39"/>
      <c r="BL796" s="39"/>
      <c r="BM796" s="39"/>
      <c r="BN796" s="39"/>
      <c r="BO796" s="39"/>
      <c r="BP796" s="39"/>
      <c r="BQ796" s="39"/>
      <c r="BR796" s="39"/>
      <c r="BS796" s="39"/>
      <c r="BT796" s="39"/>
      <c r="BU796" s="39"/>
      <c r="BV796" s="39"/>
      <c r="BW796" s="39"/>
      <c r="BX796" s="39"/>
      <c r="BY796" s="39"/>
      <c r="BZ796" s="39"/>
      <c r="CA796" s="39"/>
    </row>
    <row r="797" spans="1:79" s="38" customFormat="1" ht="15.75" customHeight="1" x14ac:dyDescent="0.2">
      <c r="A797" s="67"/>
      <c r="L797" s="37"/>
      <c r="M797" s="37"/>
      <c r="N797" s="37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40"/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40"/>
      <c r="BG797" s="39"/>
      <c r="BH797" s="39"/>
      <c r="BI797" s="39"/>
      <c r="BJ797" s="39"/>
      <c r="BK797" s="39"/>
      <c r="BL797" s="39"/>
      <c r="BM797" s="39"/>
      <c r="BN797" s="39"/>
      <c r="BO797" s="39"/>
      <c r="BP797" s="39"/>
      <c r="BQ797" s="39"/>
      <c r="BR797" s="39"/>
      <c r="BS797" s="39"/>
      <c r="BT797" s="39"/>
      <c r="BU797" s="39"/>
      <c r="BV797" s="39"/>
      <c r="BW797" s="39"/>
      <c r="BX797" s="39"/>
      <c r="BY797" s="39"/>
      <c r="BZ797" s="39"/>
      <c r="CA797" s="39"/>
    </row>
    <row r="798" spans="1:79" s="38" customFormat="1" ht="15.75" customHeight="1" x14ac:dyDescent="0.2">
      <c r="A798" s="67"/>
      <c r="L798" s="37"/>
      <c r="M798" s="37"/>
      <c r="N798" s="37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40"/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40"/>
      <c r="BG798" s="39"/>
      <c r="BH798" s="39"/>
      <c r="BI798" s="39"/>
      <c r="BJ798" s="39"/>
      <c r="BK798" s="39"/>
      <c r="BL798" s="39"/>
      <c r="BM798" s="39"/>
      <c r="BN798" s="39"/>
      <c r="BO798" s="39"/>
      <c r="BP798" s="39"/>
      <c r="BQ798" s="39"/>
      <c r="BR798" s="39"/>
      <c r="BS798" s="39"/>
      <c r="BT798" s="39"/>
      <c r="BU798" s="39"/>
      <c r="BV798" s="39"/>
      <c r="BW798" s="39"/>
      <c r="BX798" s="39"/>
      <c r="BY798" s="39"/>
      <c r="BZ798" s="39"/>
      <c r="CA798" s="39"/>
    </row>
    <row r="799" spans="1:79" s="38" customFormat="1" ht="15.75" customHeight="1" x14ac:dyDescent="0.2">
      <c r="A799" s="67"/>
      <c r="L799" s="37"/>
      <c r="M799" s="37"/>
      <c r="N799" s="37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40"/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40"/>
      <c r="BG799" s="39"/>
      <c r="BH799" s="39"/>
      <c r="BI799" s="39"/>
      <c r="BJ799" s="39"/>
      <c r="BK799" s="39"/>
      <c r="BL799" s="39"/>
      <c r="BM799" s="39"/>
      <c r="BN799" s="39"/>
      <c r="BO799" s="39"/>
      <c r="BP799" s="39"/>
      <c r="BQ799" s="39"/>
      <c r="BR799" s="39"/>
      <c r="BS799" s="39"/>
      <c r="BT799" s="39"/>
      <c r="BU799" s="39"/>
      <c r="BV799" s="39"/>
      <c r="BW799" s="39"/>
      <c r="BX799" s="39"/>
      <c r="BY799" s="39"/>
      <c r="BZ799" s="39"/>
      <c r="CA799" s="39"/>
    </row>
    <row r="800" spans="1:79" s="38" customFormat="1" ht="15.75" customHeight="1" x14ac:dyDescent="0.2">
      <c r="A800" s="67"/>
      <c r="L800" s="37"/>
      <c r="M800" s="37"/>
      <c r="N800" s="37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40"/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40"/>
      <c r="BG800" s="39"/>
      <c r="BH800" s="39"/>
      <c r="BI800" s="39"/>
      <c r="BJ800" s="39"/>
      <c r="BK800" s="39"/>
      <c r="BL800" s="39"/>
      <c r="BM800" s="39"/>
      <c r="BN800" s="39"/>
      <c r="BO800" s="39"/>
      <c r="BP800" s="39"/>
      <c r="BQ800" s="39"/>
      <c r="BR800" s="39"/>
      <c r="BS800" s="39"/>
      <c r="BT800" s="39"/>
      <c r="BU800" s="39"/>
      <c r="BV800" s="39"/>
      <c r="BW800" s="39"/>
      <c r="BX800" s="39"/>
      <c r="BY800" s="39"/>
      <c r="BZ800" s="39"/>
      <c r="CA800" s="39"/>
    </row>
    <row r="801" spans="1:79" s="38" customFormat="1" ht="15.75" customHeight="1" x14ac:dyDescent="0.2">
      <c r="A801" s="67"/>
      <c r="L801" s="37"/>
      <c r="M801" s="37"/>
      <c r="N801" s="37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40"/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40"/>
      <c r="BG801" s="39"/>
      <c r="BH801" s="39"/>
      <c r="BI801" s="39"/>
      <c r="BJ801" s="39"/>
      <c r="BK801" s="39"/>
      <c r="BL801" s="39"/>
      <c r="BM801" s="39"/>
      <c r="BN801" s="39"/>
      <c r="BO801" s="39"/>
      <c r="BP801" s="39"/>
      <c r="BQ801" s="39"/>
      <c r="BR801" s="39"/>
      <c r="BS801" s="39"/>
      <c r="BT801" s="39"/>
      <c r="BU801" s="39"/>
      <c r="BV801" s="39"/>
      <c r="BW801" s="39"/>
      <c r="BX801" s="39"/>
      <c r="BY801" s="39"/>
      <c r="BZ801" s="39"/>
      <c r="CA801" s="39"/>
    </row>
    <row r="802" spans="1:79" s="38" customFormat="1" ht="15.75" customHeight="1" x14ac:dyDescent="0.2">
      <c r="A802" s="67"/>
      <c r="L802" s="37"/>
      <c r="M802" s="37"/>
      <c r="N802" s="37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40"/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40"/>
      <c r="BG802" s="39"/>
      <c r="BH802" s="39"/>
      <c r="BI802" s="39"/>
      <c r="BJ802" s="39"/>
      <c r="BK802" s="39"/>
      <c r="BL802" s="39"/>
      <c r="BM802" s="39"/>
      <c r="BN802" s="39"/>
      <c r="BO802" s="39"/>
      <c r="BP802" s="39"/>
      <c r="BQ802" s="39"/>
      <c r="BR802" s="39"/>
      <c r="BS802" s="39"/>
      <c r="BT802" s="39"/>
      <c r="BU802" s="39"/>
      <c r="BV802" s="39"/>
      <c r="BW802" s="39"/>
      <c r="BX802" s="39"/>
      <c r="BY802" s="39"/>
      <c r="BZ802" s="39"/>
      <c r="CA802" s="39"/>
    </row>
    <row r="803" spans="1:79" s="38" customFormat="1" ht="15.75" customHeight="1" x14ac:dyDescent="0.2">
      <c r="A803" s="67"/>
      <c r="L803" s="37"/>
      <c r="M803" s="37"/>
      <c r="N803" s="37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40"/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40"/>
      <c r="BG803" s="39"/>
      <c r="BH803" s="39"/>
      <c r="BI803" s="39"/>
      <c r="BJ803" s="39"/>
      <c r="BK803" s="39"/>
      <c r="BL803" s="39"/>
      <c r="BM803" s="39"/>
      <c r="BN803" s="39"/>
      <c r="BO803" s="39"/>
      <c r="BP803" s="39"/>
      <c r="BQ803" s="39"/>
      <c r="BR803" s="39"/>
      <c r="BS803" s="39"/>
      <c r="BT803" s="39"/>
      <c r="BU803" s="39"/>
      <c r="BV803" s="39"/>
      <c r="BW803" s="39"/>
      <c r="BX803" s="39"/>
      <c r="BY803" s="39"/>
      <c r="BZ803" s="39"/>
      <c r="CA803" s="39"/>
    </row>
    <row r="804" spans="1:79" s="38" customFormat="1" ht="15.75" customHeight="1" x14ac:dyDescent="0.2">
      <c r="A804" s="67"/>
      <c r="L804" s="37"/>
      <c r="M804" s="37"/>
      <c r="N804" s="37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40"/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40"/>
      <c r="BG804" s="39"/>
      <c r="BH804" s="39"/>
      <c r="BI804" s="39"/>
      <c r="BJ804" s="39"/>
      <c r="BK804" s="39"/>
      <c r="BL804" s="39"/>
      <c r="BM804" s="39"/>
      <c r="BN804" s="39"/>
      <c r="BO804" s="39"/>
      <c r="BP804" s="39"/>
      <c r="BQ804" s="39"/>
      <c r="BR804" s="39"/>
      <c r="BS804" s="39"/>
      <c r="BT804" s="39"/>
      <c r="BU804" s="39"/>
      <c r="BV804" s="39"/>
      <c r="BW804" s="39"/>
      <c r="BX804" s="39"/>
      <c r="BY804" s="39"/>
      <c r="BZ804" s="39"/>
      <c r="CA804" s="39"/>
    </row>
    <row r="805" spans="1:79" s="38" customFormat="1" ht="15.75" customHeight="1" x14ac:dyDescent="0.2">
      <c r="A805" s="67"/>
      <c r="L805" s="37"/>
      <c r="M805" s="37"/>
      <c r="N805" s="37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40"/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40"/>
      <c r="BG805" s="39"/>
      <c r="BH805" s="39"/>
      <c r="BI805" s="39"/>
      <c r="BJ805" s="39"/>
      <c r="BK805" s="39"/>
      <c r="BL805" s="39"/>
      <c r="BM805" s="39"/>
      <c r="BN805" s="39"/>
      <c r="BO805" s="39"/>
      <c r="BP805" s="39"/>
      <c r="BQ805" s="39"/>
      <c r="BR805" s="39"/>
      <c r="BS805" s="39"/>
      <c r="BT805" s="39"/>
      <c r="BU805" s="39"/>
      <c r="BV805" s="39"/>
      <c r="BW805" s="39"/>
      <c r="BX805" s="39"/>
      <c r="BY805" s="39"/>
      <c r="BZ805" s="39"/>
      <c r="CA805" s="39"/>
    </row>
    <row r="806" spans="1:79" s="38" customFormat="1" ht="15.75" customHeight="1" x14ac:dyDescent="0.2">
      <c r="A806" s="67"/>
      <c r="L806" s="37"/>
      <c r="M806" s="37"/>
      <c r="N806" s="37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40"/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40"/>
      <c r="BG806" s="39"/>
      <c r="BH806" s="39"/>
      <c r="BI806" s="39"/>
      <c r="BJ806" s="39"/>
      <c r="BK806" s="39"/>
      <c r="BL806" s="39"/>
      <c r="BM806" s="39"/>
      <c r="BN806" s="39"/>
      <c r="BO806" s="39"/>
      <c r="BP806" s="39"/>
      <c r="BQ806" s="39"/>
      <c r="BR806" s="39"/>
      <c r="BS806" s="39"/>
      <c r="BT806" s="39"/>
      <c r="BU806" s="39"/>
      <c r="BV806" s="39"/>
      <c r="BW806" s="39"/>
      <c r="BX806" s="39"/>
      <c r="BY806" s="39"/>
      <c r="BZ806" s="39"/>
      <c r="CA806" s="39"/>
    </row>
    <row r="807" spans="1:79" s="38" customFormat="1" ht="15.75" customHeight="1" x14ac:dyDescent="0.2">
      <c r="A807" s="67"/>
      <c r="L807" s="37"/>
      <c r="M807" s="37"/>
      <c r="N807" s="37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40"/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40"/>
      <c r="BG807" s="39"/>
      <c r="BH807" s="39"/>
      <c r="BI807" s="39"/>
      <c r="BJ807" s="39"/>
      <c r="BK807" s="39"/>
      <c r="BL807" s="39"/>
      <c r="BM807" s="39"/>
      <c r="BN807" s="39"/>
      <c r="BO807" s="39"/>
      <c r="BP807" s="39"/>
      <c r="BQ807" s="39"/>
      <c r="BR807" s="39"/>
      <c r="BS807" s="39"/>
      <c r="BT807" s="39"/>
      <c r="BU807" s="39"/>
      <c r="BV807" s="39"/>
      <c r="BW807" s="39"/>
      <c r="BX807" s="39"/>
      <c r="BY807" s="39"/>
      <c r="BZ807" s="39"/>
      <c r="CA807" s="39"/>
    </row>
    <row r="808" spans="1:79" s="38" customFormat="1" ht="15.75" customHeight="1" x14ac:dyDescent="0.2">
      <c r="A808" s="67"/>
      <c r="L808" s="37"/>
      <c r="M808" s="37"/>
      <c r="N808" s="37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40"/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40"/>
      <c r="BG808" s="39"/>
      <c r="BH808" s="39"/>
      <c r="BI808" s="39"/>
      <c r="BJ808" s="39"/>
      <c r="BK808" s="39"/>
      <c r="BL808" s="39"/>
      <c r="BM808" s="39"/>
      <c r="BN808" s="39"/>
      <c r="BO808" s="39"/>
      <c r="BP808" s="39"/>
      <c r="BQ808" s="39"/>
      <c r="BR808" s="39"/>
      <c r="BS808" s="39"/>
      <c r="BT808" s="39"/>
      <c r="BU808" s="39"/>
      <c r="BV808" s="39"/>
      <c r="BW808" s="39"/>
      <c r="BX808" s="39"/>
      <c r="BY808" s="39"/>
      <c r="BZ808" s="39"/>
      <c r="CA808" s="39"/>
    </row>
    <row r="809" spans="1:79" s="38" customFormat="1" ht="15.75" customHeight="1" x14ac:dyDescent="0.2">
      <c r="A809" s="67"/>
      <c r="L809" s="37"/>
      <c r="M809" s="37"/>
      <c r="N809" s="37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40"/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40"/>
      <c r="BG809" s="39"/>
      <c r="BH809" s="39"/>
      <c r="BI809" s="39"/>
      <c r="BJ809" s="39"/>
      <c r="BK809" s="39"/>
      <c r="BL809" s="39"/>
      <c r="BM809" s="39"/>
      <c r="BN809" s="39"/>
      <c r="BO809" s="39"/>
      <c r="BP809" s="39"/>
      <c r="BQ809" s="39"/>
      <c r="BR809" s="39"/>
      <c r="BS809" s="39"/>
      <c r="BT809" s="39"/>
      <c r="BU809" s="39"/>
      <c r="BV809" s="39"/>
      <c r="BW809" s="39"/>
      <c r="BX809" s="39"/>
      <c r="BY809" s="39"/>
      <c r="BZ809" s="39"/>
      <c r="CA809" s="39"/>
    </row>
    <row r="810" spans="1:79" s="38" customFormat="1" ht="15.75" customHeight="1" x14ac:dyDescent="0.2">
      <c r="A810" s="67"/>
      <c r="L810" s="37"/>
      <c r="M810" s="37"/>
      <c r="N810" s="37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39"/>
      <c r="AS810" s="39"/>
      <c r="AT810" s="40"/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40"/>
      <c r="BG810" s="39"/>
      <c r="BH810" s="39"/>
      <c r="BI810" s="39"/>
      <c r="BJ810" s="39"/>
      <c r="BK810" s="39"/>
      <c r="BL810" s="39"/>
      <c r="BM810" s="39"/>
      <c r="BN810" s="39"/>
      <c r="BO810" s="39"/>
      <c r="BP810" s="39"/>
      <c r="BQ810" s="39"/>
      <c r="BR810" s="39"/>
      <c r="BS810" s="39"/>
      <c r="BT810" s="39"/>
      <c r="BU810" s="39"/>
      <c r="BV810" s="39"/>
      <c r="BW810" s="39"/>
      <c r="BX810" s="39"/>
      <c r="BY810" s="39"/>
      <c r="BZ810" s="39"/>
      <c r="CA810" s="39"/>
    </row>
    <row r="811" spans="1:79" s="38" customFormat="1" ht="15.75" customHeight="1" x14ac:dyDescent="0.2">
      <c r="A811" s="67"/>
      <c r="L811" s="37"/>
      <c r="M811" s="37"/>
      <c r="N811" s="37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40"/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40"/>
      <c r="BG811" s="39"/>
      <c r="BH811" s="39"/>
      <c r="BI811" s="39"/>
      <c r="BJ811" s="39"/>
      <c r="BK811" s="39"/>
      <c r="BL811" s="39"/>
      <c r="BM811" s="39"/>
      <c r="BN811" s="39"/>
      <c r="BO811" s="39"/>
      <c r="BP811" s="39"/>
      <c r="BQ811" s="39"/>
      <c r="BR811" s="39"/>
      <c r="BS811" s="39"/>
      <c r="BT811" s="39"/>
      <c r="BU811" s="39"/>
      <c r="BV811" s="39"/>
      <c r="BW811" s="39"/>
      <c r="BX811" s="39"/>
      <c r="BY811" s="39"/>
      <c r="BZ811" s="39"/>
      <c r="CA811" s="39"/>
    </row>
    <row r="812" spans="1:79" s="38" customFormat="1" ht="15.75" customHeight="1" x14ac:dyDescent="0.2">
      <c r="A812" s="67"/>
      <c r="L812" s="37"/>
      <c r="M812" s="37"/>
      <c r="N812" s="37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40"/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40"/>
      <c r="BG812" s="39"/>
      <c r="BH812" s="39"/>
      <c r="BI812" s="39"/>
      <c r="BJ812" s="39"/>
      <c r="BK812" s="39"/>
      <c r="BL812" s="39"/>
      <c r="BM812" s="39"/>
      <c r="BN812" s="39"/>
      <c r="BO812" s="39"/>
      <c r="BP812" s="39"/>
      <c r="BQ812" s="39"/>
      <c r="BR812" s="39"/>
      <c r="BS812" s="39"/>
      <c r="BT812" s="39"/>
      <c r="BU812" s="39"/>
      <c r="BV812" s="39"/>
      <c r="BW812" s="39"/>
      <c r="BX812" s="39"/>
      <c r="BY812" s="39"/>
      <c r="BZ812" s="39"/>
      <c r="CA812" s="39"/>
    </row>
    <row r="813" spans="1:79" s="38" customFormat="1" ht="15.75" customHeight="1" x14ac:dyDescent="0.2">
      <c r="A813" s="67"/>
      <c r="L813" s="37"/>
      <c r="M813" s="37"/>
      <c r="N813" s="37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40"/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40"/>
      <c r="BG813" s="39"/>
      <c r="BH813" s="39"/>
      <c r="BI813" s="39"/>
      <c r="BJ813" s="39"/>
      <c r="BK813" s="39"/>
      <c r="BL813" s="39"/>
      <c r="BM813" s="39"/>
      <c r="BN813" s="39"/>
      <c r="BO813" s="39"/>
      <c r="BP813" s="39"/>
      <c r="BQ813" s="39"/>
      <c r="BR813" s="39"/>
      <c r="BS813" s="39"/>
      <c r="BT813" s="39"/>
      <c r="BU813" s="39"/>
      <c r="BV813" s="39"/>
      <c r="BW813" s="39"/>
      <c r="BX813" s="39"/>
      <c r="BY813" s="39"/>
      <c r="BZ813" s="39"/>
      <c r="CA813" s="39"/>
    </row>
    <row r="814" spans="1:79" s="38" customFormat="1" ht="15.75" customHeight="1" x14ac:dyDescent="0.2">
      <c r="A814" s="67"/>
      <c r="L814" s="37"/>
      <c r="M814" s="37"/>
      <c r="N814" s="37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40"/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40"/>
      <c r="BG814" s="39"/>
      <c r="BH814" s="39"/>
      <c r="BI814" s="39"/>
      <c r="BJ814" s="39"/>
      <c r="BK814" s="39"/>
      <c r="BL814" s="39"/>
      <c r="BM814" s="39"/>
      <c r="BN814" s="39"/>
      <c r="BO814" s="39"/>
      <c r="BP814" s="39"/>
      <c r="BQ814" s="39"/>
      <c r="BR814" s="39"/>
      <c r="BS814" s="39"/>
      <c r="BT814" s="39"/>
      <c r="BU814" s="39"/>
      <c r="BV814" s="39"/>
      <c r="BW814" s="39"/>
      <c r="BX814" s="39"/>
      <c r="BY814" s="39"/>
      <c r="BZ814" s="39"/>
      <c r="CA814" s="39"/>
    </row>
    <row r="815" spans="1:79" s="38" customFormat="1" ht="15.75" customHeight="1" x14ac:dyDescent="0.2">
      <c r="A815" s="67"/>
      <c r="L815" s="37"/>
      <c r="M815" s="37"/>
      <c r="N815" s="37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40"/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40"/>
      <c r="BG815" s="39"/>
      <c r="BH815" s="39"/>
      <c r="BI815" s="39"/>
      <c r="BJ815" s="39"/>
      <c r="BK815" s="39"/>
      <c r="BL815" s="39"/>
      <c r="BM815" s="39"/>
      <c r="BN815" s="39"/>
      <c r="BO815" s="39"/>
      <c r="BP815" s="39"/>
      <c r="BQ815" s="39"/>
      <c r="BR815" s="39"/>
      <c r="BS815" s="39"/>
      <c r="BT815" s="39"/>
      <c r="BU815" s="39"/>
      <c r="BV815" s="39"/>
      <c r="BW815" s="39"/>
      <c r="BX815" s="39"/>
      <c r="BY815" s="39"/>
      <c r="BZ815" s="39"/>
      <c r="CA815" s="39"/>
    </row>
    <row r="816" spans="1:79" s="38" customFormat="1" ht="15.75" customHeight="1" x14ac:dyDescent="0.2">
      <c r="A816" s="67"/>
      <c r="L816" s="37"/>
      <c r="M816" s="37"/>
      <c r="N816" s="37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40"/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40"/>
      <c r="BG816" s="39"/>
      <c r="BH816" s="39"/>
      <c r="BI816" s="39"/>
      <c r="BJ816" s="39"/>
      <c r="BK816" s="39"/>
      <c r="BL816" s="39"/>
      <c r="BM816" s="39"/>
      <c r="BN816" s="39"/>
      <c r="BO816" s="39"/>
      <c r="BP816" s="39"/>
      <c r="BQ816" s="39"/>
      <c r="BR816" s="39"/>
      <c r="BS816" s="39"/>
      <c r="BT816" s="39"/>
      <c r="BU816" s="39"/>
      <c r="BV816" s="39"/>
      <c r="BW816" s="39"/>
      <c r="BX816" s="39"/>
      <c r="BY816" s="39"/>
      <c r="BZ816" s="39"/>
      <c r="CA816" s="39"/>
    </row>
    <row r="817" spans="1:79" s="38" customFormat="1" ht="15.75" customHeight="1" x14ac:dyDescent="0.2">
      <c r="A817" s="67"/>
      <c r="L817" s="37"/>
      <c r="M817" s="37"/>
      <c r="N817" s="37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40"/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40"/>
      <c r="BG817" s="39"/>
      <c r="BH817" s="39"/>
      <c r="BI817" s="39"/>
      <c r="BJ817" s="39"/>
      <c r="BK817" s="39"/>
      <c r="BL817" s="39"/>
      <c r="BM817" s="39"/>
      <c r="BN817" s="39"/>
      <c r="BO817" s="39"/>
      <c r="BP817" s="39"/>
      <c r="BQ817" s="39"/>
      <c r="BR817" s="39"/>
      <c r="BS817" s="39"/>
      <c r="BT817" s="39"/>
      <c r="BU817" s="39"/>
      <c r="BV817" s="39"/>
      <c r="BW817" s="39"/>
      <c r="BX817" s="39"/>
      <c r="BY817" s="39"/>
      <c r="BZ817" s="39"/>
      <c r="CA817" s="39"/>
    </row>
    <row r="818" spans="1:79" s="38" customFormat="1" ht="15.75" customHeight="1" x14ac:dyDescent="0.2">
      <c r="A818" s="67"/>
      <c r="L818" s="37"/>
      <c r="M818" s="37"/>
      <c r="N818" s="37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40"/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40"/>
      <c r="BG818" s="39"/>
      <c r="BH818" s="39"/>
      <c r="BI818" s="39"/>
      <c r="BJ818" s="39"/>
      <c r="BK818" s="39"/>
      <c r="BL818" s="39"/>
      <c r="BM818" s="39"/>
      <c r="BN818" s="39"/>
      <c r="BO818" s="39"/>
      <c r="BP818" s="39"/>
      <c r="BQ818" s="39"/>
      <c r="BR818" s="39"/>
      <c r="BS818" s="39"/>
      <c r="BT818" s="39"/>
      <c r="BU818" s="39"/>
      <c r="BV818" s="39"/>
      <c r="BW818" s="39"/>
      <c r="BX818" s="39"/>
      <c r="BY818" s="39"/>
      <c r="BZ818" s="39"/>
      <c r="CA818" s="39"/>
    </row>
    <row r="819" spans="1:79" s="38" customFormat="1" ht="15.75" customHeight="1" x14ac:dyDescent="0.2">
      <c r="A819" s="67"/>
      <c r="L819" s="37"/>
      <c r="M819" s="37"/>
      <c r="N819" s="37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40"/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40"/>
      <c r="BG819" s="39"/>
      <c r="BH819" s="39"/>
      <c r="BI819" s="39"/>
      <c r="BJ819" s="39"/>
      <c r="BK819" s="39"/>
      <c r="BL819" s="39"/>
      <c r="BM819" s="39"/>
      <c r="BN819" s="39"/>
      <c r="BO819" s="39"/>
      <c r="BP819" s="39"/>
      <c r="BQ819" s="39"/>
      <c r="BR819" s="39"/>
      <c r="BS819" s="39"/>
      <c r="BT819" s="39"/>
      <c r="BU819" s="39"/>
      <c r="BV819" s="39"/>
      <c r="BW819" s="39"/>
      <c r="BX819" s="39"/>
      <c r="BY819" s="39"/>
      <c r="BZ819" s="39"/>
      <c r="CA819" s="39"/>
    </row>
    <row r="820" spans="1:79" s="38" customFormat="1" ht="15.75" customHeight="1" x14ac:dyDescent="0.2">
      <c r="A820" s="67"/>
      <c r="L820" s="37"/>
      <c r="M820" s="37"/>
      <c r="N820" s="37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40"/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40"/>
      <c r="BG820" s="39"/>
      <c r="BH820" s="39"/>
      <c r="BI820" s="39"/>
      <c r="BJ820" s="39"/>
      <c r="BK820" s="39"/>
      <c r="BL820" s="39"/>
      <c r="BM820" s="39"/>
      <c r="BN820" s="39"/>
      <c r="BO820" s="39"/>
      <c r="BP820" s="39"/>
      <c r="BQ820" s="39"/>
      <c r="BR820" s="39"/>
      <c r="BS820" s="39"/>
      <c r="BT820" s="39"/>
      <c r="BU820" s="39"/>
      <c r="BV820" s="39"/>
      <c r="BW820" s="39"/>
      <c r="BX820" s="39"/>
      <c r="BY820" s="39"/>
      <c r="BZ820" s="39"/>
      <c r="CA820" s="39"/>
    </row>
    <row r="821" spans="1:79" s="38" customFormat="1" ht="15.75" customHeight="1" x14ac:dyDescent="0.2">
      <c r="A821" s="67"/>
      <c r="L821" s="37"/>
      <c r="M821" s="37"/>
      <c r="N821" s="37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40"/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40"/>
      <c r="BG821" s="39"/>
      <c r="BH821" s="39"/>
      <c r="BI821" s="39"/>
      <c r="BJ821" s="39"/>
      <c r="BK821" s="39"/>
      <c r="BL821" s="39"/>
      <c r="BM821" s="39"/>
      <c r="BN821" s="39"/>
      <c r="BO821" s="39"/>
      <c r="BP821" s="39"/>
      <c r="BQ821" s="39"/>
      <c r="BR821" s="39"/>
      <c r="BS821" s="39"/>
      <c r="BT821" s="39"/>
      <c r="BU821" s="39"/>
      <c r="BV821" s="39"/>
      <c r="BW821" s="39"/>
      <c r="BX821" s="39"/>
      <c r="BY821" s="39"/>
      <c r="BZ821" s="39"/>
      <c r="CA821" s="39"/>
    </row>
    <row r="822" spans="1:79" s="38" customFormat="1" ht="15.75" customHeight="1" x14ac:dyDescent="0.2">
      <c r="A822" s="67"/>
      <c r="L822" s="37"/>
      <c r="M822" s="37"/>
      <c r="N822" s="37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40"/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40"/>
      <c r="BG822" s="39"/>
      <c r="BH822" s="39"/>
      <c r="BI822" s="39"/>
      <c r="BJ822" s="39"/>
      <c r="BK822" s="39"/>
      <c r="BL822" s="39"/>
      <c r="BM822" s="39"/>
      <c r="BN822" s="39"/>
      <c r="BO822" s="39"/>
      <c r="BP822" s="39"/>
      <c r="BQ822" s="39"/>
      <c r="BR822" s="39"/>
      <c r="BS822" s="39"/>
      <c r="BT822" s="39"/>
      <c r="BU822" s="39"/>
      <c r="BV822" s="39"/>
      <c r="BW822" s="39"/>
      <c r="BX822" s="39"/>
      <c r="BY822" s="39"/>
      <c r="BZ822" s="39"/>
      <c r="CA822" s="39"/>
    </row>
    <row r="823" spans="1:79" s="38" customFormat="1" ht="15.75" customHeight="1" x14ac:dyDescent="0.2">
      <c r="A823" s="67"/>
      <c r="L823" s="37"/>
      <c r="M823" s="37"/>
      <c r="N823" s="37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40"/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40"/>
      <c r="BG823" s="39"/>
      <c r="BH823" s="39"/>
      <c r="BI823" s="39"/>
      <c r="BJ823" s="39"/>
      <c r="BK823" s="39"/>
      <c r="BL823" s="39"/>
      <c r="BM823" s="39"/>
      <c r="BN823" s="39"/>
      <c r="BO823" s="39"/>
      <c r="BP823" s="39"/>
      <c r="BQ823" s="39"/>
      <c r="BR823" s="39"/>
      <c r="BS823" s="39"/>
      <c r="BT823" s="39"/>
      <c r="BU823" s="39"/>
      <c r="BV823" s="39"/>
      <c r="BW823" s="39"/>
      <c r="BX823" s="39"/>
      <c r="BY823" s="39"/>
      <c r="BZ823" s="39"/>
      <c r="CA823" s="39"/>
    </row>
    <row r="824" spans="1:79" s="38" customFormat="1" ht="15.75" customHeight="1" x14ac:dyDescent="0.2">
      <c r="A824" s="67"/>
      <c r="L824" s="37"/>
      <c r="M824" s="37"/>
      <c r="N824" s="37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40"/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40"/>
      <c r="BG824" s="39"/>
      <c r="BH824" s="39"/>
      <c r="BI824" s="39"/>
      <c r="BJ824" s="39"/>
      <c r="BK824" s="39"/>
      <c r="BL824" s="39"/>
      <c r="BM824" s="39"/>
      <c r="BN824" s="39"/>
      <c r="BO824" s="39"/>
      <c r="BP824" s="39"/>
      <c r="BQ824" s="39"/>
      <c r="BR824" s="39"/>
      <c r="BS824" s="39"/>
      <c r="BT824" s="39"/>
      <c r="BU824" s="39"/>
      <c r="BV824" s="39"/>
      <c r="BW824" s="39"/>
      <c r="BX824" s="39"/>
      <c r="BY824" s="39"/>
      <c r="BZ824" s="39"/>
      <c r="CA824" s="39"/>
    </row>
    <row r="825" spans="1:79" s="38" customFormat="1" ht="15.75" customHeight="1" x14ac:dyDescent="0.2">
      <c r="A825" s="67"/>
      <c r="L825" s="37"/>
      <c r="M825" s="37"/>
      <c r="N825" s="37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40"/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40"/>
      <c r="BG825" s="39"/>
      <c r="BH825" s="39"/>
      <c r="BI825" s="39"/>
      <c r="BJ825" s="39"/>
      <c r="BK825" s="39"/>
      <c r="BL825" s="39"/>
      <c r="BM825" s="39"/>
      <c r="BN825" s="39"/>
      <c r="BO825" s="39"/>
      <c r="BP825" s="39"/>
      <c r="BQ825" s="39"/>
      <c r="BR825" s="39"/>
      <c r="BS825" s="39"/>
      <c r="BT825" s="39"/>
      <c r="BU825" s="39"/>
      <c r="BV825" s="39"/>
      <c r="BW825" s="39"/>
      <c r="BX825" s="39"/>
      <c r="BY825" s="39"/>
      <c r="BZ825" s="39"/>
      <c r="CA825" s="39"/>
    </row>
    <row r="826" spans="1:79" s="38" customFormat="1" ht="15.75" customHeight="1" x14ac:dyDescent="0.2">
      <c r="A826" s="67"/>
      <c r="L826" s="37"/>
      <c r="M826" s="37"/>
      <c r="N826" s="37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40"/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40"/>
      <c r="BG826" s="39"/>
      <c r="BH826" s="39"/>
      <c r="BI826" s="39"/>
      <c r="BJ826" s="39"/>
      <c r="BK826" s="39"/>
      <c r="BL826" s="39"/>
      <c r="BM826" s="39"/>
      <c r="BN826" s="39"/>
      <c r="BO826" s="39"/>
      <c r="BP826" s="39"/>
      <c r="BQ826" s="39"/>
      <c r="BR826" s="39"/>
      <c r="BS826" s="39"/>
      <c r="BT826" s="39"/>
      <c r="BU826" s="39"/>
      <c r="BV826" s="39"/>
      <c r="BW826" s="39"/>
      <c r="BX826" s="39"/>
      <c r="BY826" s="39"/>
      <c r="BZ826" s="39"/>
      <c r="CA826" s="39"/>
    </row>
    <row r="827" spans="1:79" s="38" customFormat="1" ht="15.75" customHeight="1" x14ac:dyDescent="0.2">
      <c r="A827" s="67"/>
      <c r="L827" s="37"/>
      <c r="M827" s="37"/>
      <c r="N827" s="37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40"/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40"/>
      <c r="BG827" s="39"/>
      <c r="BH827" s="39"/>
      <c r="BI827" s="39"/>
      <c r="BJ827" s="39"/>
      <c r="BK827" s="39"/>
      <c r="BL827" s="39"/>
      <c r="BM827" s="39"/>
      <c r="BN827" s="39"/>
      <c r="BO827" s="39"/>
      <c r="BP827" s="39"/>
      <c r="BQ827" s="39"/>
      <c r="BR827" s="39"/>
      <c r="BS827" s="39"/>
      <c r="BT827" s="39"/>
      <c r="BU827" s="39"/>
      <c r="BV827" s="39"/>
      <c r="BW827" s="39"/>
      <c r="BX827" s="39"/>
      <c r="BY827" s="39"/>
      <c r="BZ827" s="39"/>
      <c r="CA827" s="39"/>
    </row>
    <row r="828" spans="1:79" s="38" customFormat="1" ht="15.75" customHeight="1" x14ac:dyDescent="0.2">
      <c r="A828" s="67"/>
      <c r="L828" s="37"/>
      <c r="M828" s="37"/>
      <c r="N828" s="37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40"/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40"/>
      <c r="BG828" s="39"/>
      <c r="BH828" s="39"/>
      <c r="BI828" s="39"/>
      <c r="BJ828" s="39"/>
      <c r="BK828" s="39"/>
      <c r="BL828" s="39"/>
      <c r="BM828" s="39"/>
      <c r="BN828" s="39"/>
      <c r="BO828" s="39"/>
      <c r="BP828" s="39"/>
      <c r="BQ828" s="39"/>
      <c r="BR828" s="39"/>
      <c r="BS828" s="39"/>
      <c r="BT828" s="39"/>
      <c r="BU828" s="39"/>
      <c r="BV828" s="39"/>
      <c r="BW828" s="39"/>
      <c r="BX828" s="39"/>
      <c r="BY828" s="39"/>
      <c r="BZ828" s="39"/>
      <c r="CA828" s="39"/>
    </row>
    <row r="829" spans="1:79" s="38" customFormat="1" ht="15.75" customHeight="1" x14ac:dyDescent="0.2">
      <c r="A829" s="67"/>
      <c r="L829" s="37"/>
      <c r="M829" s="37"/>
      <c r="N829" s="37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40"/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40"/>
      <c r="BG829" s="39"/>
      <c r="BH829" s="39"/>
      <c r="BI829" s="39"/>
      <c r="BJ829" s="39"/>
      <c r="BK829" s="39"/>
      <c r="BL829" s="39"/>
      <c r="BM829" s="39"/>
      <c r="BN829" s="39"/>
      <c r="BO829" s="39"/>
      <c r="BP829" s="39"/>
      <c r="BQ829" s="39"/>
      <c r="BR829" s="39"/>
      <c r="BS829" s="39"/>
      <c r="BT829" s="39"/>
      <c r="BU829" s="39"/>
      <c r="BV829" s="39"/>
      <c r="BW829" s="39"/>
      <c r="BX829" s="39"/>
      <c r="BY829" s="39"/>
      <c r="BZ829" s="39"/>
      <c r="CA829" s="39"/>
    </row>
    <row r="830" spans="1:79" s="38" customFormat="1" ht="15.75" customHeight="1" x14ac:dyDescent="0.2">
      <c r="A830" s="67"/>
      <c r="L830" s="37"/>
      <c r="M830" s="37"/>
      <c r="N830" s="37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40"/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40"/>
      <c r="BG830" s="39"/>
      <c r="BH830" s="39"/>
      <c r="BI830" s="39"/>
      <c r="BJ830" s="39"/>
      <c r="BK830" s="39"/>
      <c r="BL830" s="39"/>
      <c r="BM830" s="39"/>
      <c r="BN830" s="39"/>
      <c r="BO830" s="39"/>
      <c r="BP830" s="39"/>
      <c r="BQ830" s="39"/>
      <c r="BR830" s="39"/>
      <c r="BS830" s="39"/>
      <c r="BT830" s="39"/>
      <c r="BU830" s="39"/>
      <c r="BV830" s="39"/>
      <c r="BW830" s="39"/>
      <c r="BX830" s="39"/>
      <c r="BY830" s="39"/>
      <c r="BZ830" s="39"/>
      <c r="CA830" s="39"/>
    </row>
    <row r="831" spans="1:79" s="38" customFormat="1" ht="15.75" customHeight="1" x14ac:dyDescent="0.2">
      <c r="A831" s="67"/>
      <c r="L831" s="37"/>
      <c r="M831" s="37"/>
      <c r="N831" s="37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40"/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40"/>
      <c r="BG831" s="39"/>
      <c r="BH831" s="39"/>
      <c r="BI831" s="39"/>
      <c r="BJ831" s="39"/>
      <c r="BK831" s="39"/>
      <c r="BL831" s="39"/>
      <c r="BM831" s="39"/>
      <c r="BN831" s="39"/>
      <c r="BO831" s="39"/>
      <c r="BP831" s="39"/>
      <c r="BQ831" s="39"/>
      <c r="BR831" s="39"/>
      <c r="BS831" s="39"/>
      <c r="BT831" s="39"/>
      <c r="BU831" s="39"/>
      <c r="BV831" s="39"/>
      <c r="BW831" s="39"/>
      <c r="BX831" s="39"/>
      <c r="BY831" s="39"/>
      <c r="BZ831" s="39"/>
      <c r="CA831" s="39"/>
    </row>
    <row r="832" spans="1:79" s="38" customFormat="1" ht="15.75" customHeight="1" x14ac:dyDescent="0.2">
      <c r="A832" s="67"/>
      <c r="L832" s="37"/>
      <c r="M832" s="37"/>
      <c r="N832" s="37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40"/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40"/>
      <c r="BG832" s="39"/>
      <c r="BH832" s="39"/>
      <c r="BI832" s="39"/>
      <c r="BJ832" s="39"/>
      <c r="BK832" s="39"/>
      <c r="BL832" s="39"/>
      <c r="BM832" s="39"/>
      <c r="BN832" s="39"/>
      <c r="BO832" s="39"/>
      <c r="BP832" s="39"/>
      <c r="BQ832" s="39"/>
      <c r="BR832" s="39"/>
      <c r="BS832" s="39"/>
      <c r="BT832" s="39"/>
      <c r="BU832" s="39"/>
      <c r="BV832" s="39"/>
      <c r="BW832" s="39"/>
      <c r="BX832" s="39"/>
      <c r="BY832" s="39"/>
      <c r="BZ832" s="39"/>
      <c r="CA832" s="39"/>
    </row>
    <row r="833" spans="1:79" s="38" customFormat="1" ht="15.75" customHeight="1" x14ac:dyDescent="0.2">
      <c r="A833" s="67"/>
      <c r="L833" s="37"/>
      <c r="M833" s="37"/>
      <c r="N833" s="37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40"/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40"/>
      <c r="BG833" s="39"/>
      <c r="BH833" s="39"/>
      <c r="BI833" s="39"/>
      <c r="BJ833" s="39"/>
      <c r="BK833" s="39"/>
      <c r="BL833" s="39"/>
      <c r="BM833" s="39"/>
      <c r="BN833" s="39"/>
      <c r="BO833" s="39"/>
      <c r="BP833" s="39"/>
      <c r="BQ833" s="39"/>
      <c r="BR833" s="39"/>
      <c r="BS833" s="39"/>
      <c r="BT833" s="39"/>
      <c r="BU833" s="39"/>
      <c r="BV833" s="39"/>
      <c r="BW833" s="39"/>
      <c r="BX833" s="39"/>
      <c r="BY833" s="39"/>
      <c r="BZ833" s="39"/>
      <c r="CA833" s="39"/>
    </row>
    <row r="834" spans="1:79" s="38" customFormat="1" ht="15.75" customHeight="1" x14ac:dyDescent="0.2">
      <c r="A834" s="67"/>
      <c r="L834" s="37"/>
      <c r="M834" s="37"/>
      <c r="N834" s="37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40"/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40"/>
      <c r="BG834" s="39"/>
      <c r="BH834" s="39"/>
      <c r="BI834" s="39"/>
      <c r="BJ834" s="39"/>
      <c r="BK834" s="39"/>
      <c r="BL834" s="39"/>
      <c r="BM834" s="39"/>
      <c r="BN834" s="39"/>
      <c r="BO834" s="39"/>
      <c r="BP834" s="39"/>
      <c r="BQ834" s="39"/>
      <c r="BR834" s="39"/>
      <c r="BS834" s="39"/>
      <c r="BT834" s="39"/>
      <c r="BU834" s="39"/>
      <c r="BV834" s="39"/>
      <c r="BW834" s="39"/>
      <c r="BX834" s="39"/>
      <c r="BY834" s="39"/>
      <c r="BZ834" s="39"/>
      <c r="CA834" s="39"/>
    </row>
    <row r="835" spans="1:79" s="38" customFormat="1" ht="15.75" customHeight="1" x14ac:dyDescent="0.2">
      <c r="A835" s="67"/>
      <c r="L835" s="37"/>
      <c r="M835" s="37"/>
      <c r="N835" s="37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40"/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40"/>
      <c r="BG835" s="39"/>
      <c r="BH835" s="39"/>
      <c r="BI835" s="39"/>
      <c r="BJ835" s="39"/>
      <c r="BK835" s="39"/>
      <c r="BL835" s="39"/>
      <c r="BM835" s="39"/>
      <c r="BN835" s="39"/>
      <c r="BO835" s="39"/>
      <c r="BP835" s="39"/>
      <c r="BQ835" s="39"/>
      <c r="BR835" s="39"/>
      <c r="BS835" s="39"/>
      <c r="BT835" s="39"/>
      <c r="BU835" s="39"/>
      <c r="BV835" s="39"/>
      <c r="BW835" s="39"/>
      <c r="BX835" s="39"/>
      <c r="BY835" s="39"/>
      <c r="BZ835" s="39"/>
      <c r="CA835" s="39"/>
    </row>
    <row r="836" spans="1:79" s="38" customFormat="1" ht="15.75" customHeight="1" x14ac:dyDescent="0.2">
      <c r="A836" s="67"/>
      <c r="L836" s="37"/>
      <c r="M836" s="37"/>
      <c r="N836" s="37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39"/>
      <c r="AS836" s="39"/>
      <c r="AT836" s="40"/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40"/>
      <c r="BG836" s="39"/>
      <c r="BH836" s="39"/>
      <c r="BI836" s="39"/>
      <c r="BJ836" s="39"/>
      <c r="BK836" s="39"/>
      <c r="BL836" s="39"/>
      <c r="BM836" s="39"/>
      <c r="BN836" s="39"/>
      <c r="BO836" s="39"/>
      <c r="BP836" s="39"/>
      <c r="BQ836" s="39"/>
      <c r="BR836" s="39"/>
      <c r="BS836" s="39"/>
      <c r="BT836" s="39"/>
      <c r="BU836" s="39"/>
      <c r="BV836" s="39"/>
      <c r="BW836" s="39"/>
      <c r="BX836" s="39"/>
      <c r="BY836" s="39"/>
      <c r="BZ836" s="39"/>
      <c r="CA836" s="39"/>
    </row>
    <row r="837" spans="1:79" s="38" customFormat="1" ht="15.75" customHeight="1" x14ac:dyDescent="0.2">
      <c r="A837" s="67"/>
      <c r="L837" s="37"/>
      <c r="M837" s="37"/>
      <c r="N837" s="37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39"/>
      <c r="AS837" s="39"/>
      <c r="AT837" s="40"/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40"/>
      <c r="BG837" s="39"/>
      <c r="BH837" s="39"/>
      <c r="BI837" s="39"/>
      <c r="BJ837" s="39"/>
      <c r="BK837" s="39"/>
      <c r="BL837" s="39"/>
      <c r="BM837" s="39"/>
      <c r="BN837" s="39"/>
      <c r="BO837" s="39"/>
      <c r="BP837" s="39"/>
      <c r="BQ837" s="39"/>
      <c r="BR837" s="39"/>
      <c r="BS837" s="39"/>
      <c r="BT837" s="39"/>
      <c r="BU837" s="39"/>
      <c r="BV837" s="39"/>
      <c r="BW837" s="39"/>
      <c r="BX837" s="39"/>
      <c r="BY837" s="39"/>
      <c r="BZ837" s="39"/>
      <c r="CA837" s="39"/>
    </row>
    <row r="838" spans="1:79" s="38" customFormat="1" ht="15.75" customHeight="1" x14ac:dyDescent="0.2">
      <c r="A838" s="67"/>
      <c r="L838" s="37"/>
      <c r="M838" s="37"/>
      <c r="N838" s="37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39"/>
      <c r="AS838" s="39"/>
      <c r="AT838" s="40"/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40"/>
      <c r="BG838" s="39"/>
      <c r="BH838" s="39"/>
      <c r="BI838" s="39"/>
      <c r="BJ838" s="39"/>
      <c r="BK838" s="39"/>
      <c r="BL838" s="39"/>
      <c r="BM838" s="39"/>
      <c r="BN838" s="39"/>
      <c r="BO838" s="39"/>
      <c r="BP838" s="39"/>
      <c r="BQ838" s="39"/>
      <c r="BR838" s="39"/>
      <c r="BS838" s="39"/>
      <c r="BT838" s="39"/>
      <c r="BU838" s="39"/>
      <c r="BV838" s="39"/>
      <c r="BW838" s="39"/>
      <c r="BX838" s="39"/>
      <c r="BY838" s="39"/>
      <c r="BZ838" s="39"/>
      <c r="CA838" s="39"/>
    </row>
    <row r="839" spans="1:79" s="38" customFormat="1" ht="15.75" customHeight="1" x14ac:dyDescent="0.2">
      <c r="A839" s="67"/>
      <c r="L839" s="37"/>
      <c r="M839" s="37"/>
      <c r="N839" s="37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40"/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40"/>
      <c r="BG839" s="39"/>
      <c r="BH839" s="39"/>
      <c r="BI839" s="39"/>
      <c r="BJ839" s="39"/>
      <c r="BK839" s="39"/>
      <c r="BL839" s="39"/>
      <c r="BM839" s="39"/>
      <c r="BN839" s="39"/>
      <c r="BO839" s="39"/>
      <c r="BP839" s="39"/>
      <c r="BQ839" s="39"/>
      <c r="BR839" s="39"/>
      <c r="BS839" s="39"/>
      <c r="BT839" s="39"/>
      <c r="BU839" s="39"/>
      <c r="BV839" s="39"/>
      <c r="BW839" s="39"/>
      <c r="BX839" s="39"/>
      <c r="BY839" s="39"/>
      <c r="BZ839" s="39"/>
      <c r="CA839" s="39"/>
    </row>
    <row r="840" spans="1:79" s="38" customFormat="1" ht="15.75" customHeight="1" x14ac:dyDescent="0.2">
      <c r="A840" s="67"/>
      <c r="L840" s="37"/>
      <c r="M840" s="37"/>
      <c r="N840" s="37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40"/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40"/>
      <c r="BG840" s="39"/>
      <c r="BH840" s="39"/>
      <c r="BI840" s="39"/>
      <c r="BJ840" s="39"/>
      <c r="BK840" s="39"/>
      <c r="BL840" s="39"/>
      <c r="BM840" s="39"/>
      <c r="BN840" s="39"/>
      <c r="BO840" s="39"/>
      <c r="BP840" s="39"/>
      <c r="BQ840" s="39"/>
      <c r="BR840" s="39"/>
      <c r="BS840" s="39"/>
      <c r="BT840" s="39"/>
      <c r="BU840" s="39"/>
      <c r="BV840" s="39"/>
      <c r="BW840" s="39"/>
      <c r="BX840" s="39"/>
      <c r="BY840" s="39"/>
      <c r="BZ840" s="39"/>
      <c r="CA840" s="39"/>
    </row>
    <row r="841" spans="1:79" s="38" customFormat="1" ht="15.75" customHeight="1" x14ac:dyDescent="0.2">
      <c r="A841" s="67"/>
      <c r="L841" s="37"/>
      <c r="M841" s="37"/>
      <c r="N841" s="37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40"/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40"/>
      <c r="BG841" s="39"/>
      <c r="BH841" s="39"/>
      <c r="BI841" s="39"/>
      <c r="BJ841" s="39"/>
      <c r="BK841" s="39"/>
      <c r="BL841" s="39"/>
      <c r="BM841" s="39"/>
      <c r="BN841" s="39"/>
      <c r="BO841" s="39"/>
      <c r="BP841" s="39"/>
      <c r="BQ841" s="39"/>
      <c r="BR841" s="39"/>
      <c r="BS841" s="39"/>
      <c r="BT841" s="39"/>
      <c r="BU841" s="39"/>
      <c r="BV841" s="39"/>
      <c r="BW841" s="39"/>
      <c r="BX841" s="39"/>
      <c r="BY841" s="39"/>
      <c r="BZ841" s="39"/>
      <c r="CA841" s="39"/>
    </row>
    <row r="842" spans="1:79" s="38" customFormat="1" ht="15.75" customHeight="1" x14ac:dyDescent="0.2">
      <c r="A842" s="67"/>
      <c r="L842" s="37"/>
      <c r="M842" s="37"/>
      <c r="N842" s="37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40"/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40"/>
      <c r="BG842" s="39"/>
      <c r="BH842" s="39"/>
      <c r="BI842" s="39"/>
      <c r="BJ842" s="39"/>
      <c r="BK842" s="39"/>
      <c r="BL842" s="39"/>
      <c r="BM842" s="39"/>
      <c r="BN842" s="39"/>
      <c r="BO842" s="39"/>
      <c r="BP842" s="39"/>
      <c r="BQ842" s="39"/>
      <c r="BR842" s="39"/>
      <c r="BS842" s="39"/>
      <c r="BT842" s="39"/>
      <c r="BU842" s="39"/>
      <c r="BV842" s="39"/>
      <c r="BW842" s="39"/>
      <c r="BX842" s="39"/>
      <c r="BY842" s="39"/>
      <c r="BZ842" s="39"/>
      <c r="CA842" s="39"/>
    </row>
    <row r="843" spans="1:79" s="38" customFormat="1" ht="15.75" customHeight="1" x14ac:dyDescent="0.2">
      <c r="A843" s="67"/>
      <c r="L843" s="37"/>
      <c r="M843" s="37"/>
      <c r="N843" s="37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40"/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40"/>
      <c r="BG843" s="39"/>
      <c r="BH843" s="39"/>
      <c r="BI843" s="39"/>
      <c r="BJ843" s="39"/>
      <c r="BK843" s="39"/>
      <c r="BL843" s="39"/>
      <c r="BM843" s="39"/>
      <c r="BN843" s="39"/>
      <c r="BO843" s="39"/>
      <c r="BP843" s="39"/>
      <c r="BQ843" s="39"/>
      <c r="BR843" s="39"/>
      <c r="BS843" s="39"/>
      <c r="BT843" s="39"/>
      <c r="BU843" s="39"/>
      <c r="BV843" s="39"/>
      <c r="BW843" s="39"/>
      <c r="BX843" s="39"/>
      <c r="BY843" s="39"/>
      <c r="BZ843" s="39"/>
      <c r="CA843" s="39"/>
    </row>
    <row r="844" spans="1:79" s="38" customFormat="1" ht="15.75" customHeight="1" x14ac:dyDescent="0.2">
      <c r="A844" s="67"/>
      <c r="L844" s="37"/>
      <c r="M844" s="37"/>
      <c r="N844" s="37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40"/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40"/>
      <c r="BG844" s="39"/>
      <c r="BH844" s="39"/>
      <c r="BI844" s="39"/>
      <c r="BJ844" s="39"/>
      <c r="BK844" s="39"/>
      <c r="BL844" s="39"/>
      <c r="BM844" s="39"/>
      <c r="BN844" s="39"/>
      <c r="BO844" s="39"/>
      <c r="BP844" s="39"/>
      <c r="BQ844" s="39"/>
      <c r="BR844" s="39"/>
      <c r="BS844" s="39"/>
      <c r="BT844" s="39"/>
      <c r="BU844" s="39"/>
      <c r="BV844" s="39"/>
      <c r="BW844" s="39"/>
      <c r="BX844" s="39"/>
      <c r="BY844" s="39"/>
      <c r="BZ844" s="39"/>
      <c r="CA844" s="39"/>
    </row>
    <row r="845" spans="1:79" s="38" customFormat="1" ht="15.75" customHeight="1" x14ac:dyDescent="0.2">
      <c r="A845" s="67"/>
      <c r="L845" s="37"/>
      <c r="M845" s="37"/>
      <c r="N845" s="37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40"/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40"/>
      <c r="BG845" s="39"/>
      <c r="BH845" s="39"/>
      <c r="BI845" s="39"/>
      <c r="BJ845" s="39"/>
      <c r="BK845" s="39"/>
      <c r="BL845" s="39"/>
      <c r="BM845" s="39"/>
      <c r="BN845" s="39"/>
      <c r="BO845" s="39"/>
      <c r="BP845" s="39"/>
      <c r="BQ845" s="39"/>
      <c r="BR845" s="39"/>
      <c r="BS845" s="39"/>
      <c r="BT845" s="39"/>
      <c r="BU845" s="39"/>
      <c r="BV845" s="39"/>
      <c r="BW845" s="39"/>
      <c r="BX845" s="39"/>
      <c r="BY845" s="39"/>
      <c r="BZ845" s="39"/>
      <c r="CA845" s="39"/>
    </row>
    <row r="846" spans="1:79" s="38" customFormat="1" ht="15.75" customHeight="1" x14ac:dyDescent="0.2">
      <c r="A846" s="67"/>
      <c r="L846" s="37"/>
      <c r="M846" s="37"/>
      <c r="N846" s="37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40"/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40"/>
      <c r="BG846" s="39"/>
      <c r="BH846" s="39"/>
      <c r="BI846" s="39"/>
      <c r="BJ846" s="39"/>
      <c r="BK846" s="39"/>
      <c r="BL846" s="39"/>
      <c r="BM846" s="39"/>
      <c r="BN846" s="39"/>
      <c r="BO846" s="39"/>
      <c r="BP846" s="39"/>
      <c r="BQ846" s="39"/>
      <c r="BR846" s="39"/>
      <c r="BS846" s="39"/>
      <c r="BT846" s="39"/>
      <c r="BU846" s="39"/>
      <c r="BV846" s="39"/>
      <c r="BW846" s="39"/>
      <c r="BX846" s="39"/>
      <c r="BY846" s="39"/>
      <c r="BZ846" s="39"/>
      <c r="CA846" s="39"/>
    </row>
    <row r="847" spans="1:79" s="38" customFormat="1" ht="15.75" customHeight="1" x14ac:dyDescent="0.2">
      <c r="A847" s="67"/>
      <c r="L847" s="37"/>
      <c r="M847" s="37"/>
      <c r="N847" s="37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40"/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40"/>
      <c r="BG847" s="39"/>
      <c r="BH847" s="39"/>
      <c r="BI847" s="39"/>
      <c r="BJ847" s="39"/>
      <c r="BK847" s="39"/>
      <c r="BL847" s="39"/>
      <c r="BM847" s="39"/>
      <c r="BN847" s="39"/>
      <c r="BO847" s="39"/>
      <c r="BP847" s="39"/>
      <c r="BQ847" s="39"/>
      <c r="BR847" s="39"/>
      <c r="BS847" s="39"/>
      <c r="BT847" s="39"/>
      <c r="BU847" s="39"/>
      <c r="BV847" s="39"/>
      <c r="BW847" s="39"/>
      <c r="BX847" s="39"/>
      <c r="BY847" s="39"/>
      <c r="BZ847" s="39"/>
      <c r="CA847" s="39"/>
    </row>
    <row r="848" spans="1:79" s="38" customFormat="1" ht="15.75" customHeight="1" x14ac:dyDescent="0.2">
      <c r="A848" s="67"/>
      <c r="L848" s="37"/>
      <c r="M848" s="37"/>
      <c r="N848" s="37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39"/>
      <c r="AS848" s="39"/>
      <c r="AT848" s="40"/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40"/>
      <c r="BG848" s="39"/>
      <c r="BH848" s="39"/>
      <c r="BI848" s="39"/>
      <c r="BJ848" s="39"/>
      <c r="BK848" s="39"/>
      <c r="BL848" s="39"/>
      <c r="BM848" s="39"/>
      <c r="BN848" s="39"/>
      <c r="BO848" s="39"/>
      <c r="BP848" s="39"/>
      <c r="BQ848" s="39"/>
      <c r="BR848" s="39"/>
      <c r="BS848" s="39"/>
      <c r="BT848" s="39"/>
      <c r="BU848" s="39"/>
      <c r="BV848" s="39"/>
      <c r="BW848" s="39"/>
      <c r="BX848" s="39"/>
      <c r="BY848" s="39"/>
      <c r="BZ848" s="39"/>
      <c r="CA848" s="39"/>
    </row>
    <row r="849" spans="1:79" s="38" customFormat="1" ht="15.75" customHeight="1" x14ac:dyDescent="0.2">
      <c r="A849" s="67"/>
      <c r="L849" s="37"/>
      <c r="M849" s="37"/>
      <c r="N849" s="37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39"/>
      <c r="AS849" s="39"/>
      <c r="AT849" s="40"/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40"/>
      <c r="BG849" s="39"/>
      <c r="BH849" s="39"/>
      <c r="BI849" s="39"/>
      <c r="BJ849" s="39"/>
      <c r="BK849" s="39"/>
      <c r="BL849" s="39"/>
      <c r="BM849" s="39"/>
      <c r="BN849" s="39"/>
      <c r="BO849" s="39"/>
      <c r="BP849" s="39"/>
      <c r="BQ849" s="39"/>
      <c r="BR849" s="39"/>
      <c r="BS849" s="39"/>
      <c r="BT849" s="39"/>
      <c r="BU849" s="39"/>
      <c r="BV849" s="39"/>
      <c r="BW849" s="39"/>
      <c r="BX849" s="39"/>
      <c r="BY849" s="39"/>
      <c r="BZ849" s="39"/>
      <c r="CA849" s="39"/>
    </row>
    <row r="850" spans="1:79" s="38" customFormat="1" ht="15.75" customHeight="1" x14ac:dyDescent="0.2">
      <c r="A850" s="67"/>
      <c r="L850" s="37"/>
      <c r="M850" s="37"/>
      <c r="N850" s="37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39"/>
      <c r="AS850" s="39"/>
      <c r="AT850" s="40"/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40"/>
      <c r="BG850" s="39"/>
      <c r="BH850" s="39"/>
      <c r="BI850" s="39"/>
      <c r="BJ850" s="39"/>
      <c r="BK850" s="39"/>
      <c r="BL850" s="39"/>
      <c r="BM850" s="39"/>
      <c r="BN850" s="39"/>
      <c r="BO850" s="39"/>
      <c r="BP850" s="39"/>
      <c r="BQ850" s="39"/>
      <c r="BR850" s="39"/>
      <c r="BS850" s="39"/>
      <c r="BT850" s="39"/>
      <c r="BU850" s="39"/>
      <c r="BV850" s="39"/>
      <c r="BW850" s="39"/>
      <c r="BX850" s="39"/>
      <c r="BY850" s="39"/>
      <c r="BZ850" s="39"/>
      <c r="CA850" s="39"/>
    </row>
    <row r="851" spans="1:79" s="38" customFormat="1" ht="15.75" customHeight="1" x14ac:dyDescent="0.2">
      <c r="A851" s="67"/>
      <c r="L851" s="37"/>
      <c r="M851" s="37"/>
      <c r="N851" s="37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40"/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40"/>
      <c r="BG851" s="39"/>
      <c r="BH851" s="39"/>
      <c r="BI851" s="39"/>
      <c r="BJ851" s="39"/>
      <c r="BK851" s="39"/>
      <c r="BL851" s="39"/>
      <c r="BM851" s="39"/>
      <c r="BN851" s="39"/>
      <c r="BO851" s="39"/>
      <c r="BP851" s="39"/>
      <c r="BQ851" s="39"/>
      <c r="BR851" s="39"/>
      <c r="BS851" s="39"/>
      <c r="BT851" s="39"/>
      <c r="BU851" s="39"/>
      <c r="BV851" s="39"/>
      <c r="BW851" s="39"/>
      <c r="BX851" s="39"/>
      <c r="BY851" s="39"/>
      <c r="BZ851" s="39"/>
      <c r="CA851" s="39"/>
    </row>
    <row r="852" spans="1:79" s="38" customFormat="1" ht="15.75" customHeight="1" x14ac:dyDescent="0.2">
      <c r="A852" s="67"/>
      <c r="L852" s="37"/>
      <c r="M852" s="37"/>
      <c r="N852" s="37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40"/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40"/>
      <c r="BG852" s="39"/>
      <c r="BH852" s="39"/>
      <c r="BI852" s="39"/>
      <c r="BJ852" s="39"/>
      <c r="BK852" s="39"/>
      <c r="BL852" s="39"/>
      <c r="BM852" s="39"/>
      <c r="BN852" s="39"/>
      <c r="BO852" s="39"/>
      <c r="BP852" s="39"/>
      <c r="BQ852" s="39"/>
      <c r="BR852" s="39"/>
      <c r="BS852" s="39"/>
      <c r="BT852" s="39"/>
      <c r="BU852" s="39"/>
      <c r="BV852" s="39"/>
      <c r="BW852" s="39"/>
      <c r="BX852" s="39"/>
      <c r="BY852" s="39"/>
      <c r="BZ852" s="39"/>
      <c r="CA852" s="39"/>
    </row>
    <row r="853" spans="1:79" s="38" customFormat="1" ht="15.75" customHeight="1" x14ac:dyDescent="0.2">
      <c r="A853" s="67"/>
      <c r="L853" s="37"/>
      <c r="M853" s="37"/>
      <c r="N853" s="37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40"/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40"/>
      <c r="BG853" s="39"/>
      <c r="BH853" s="39"/>
      <c r="BI853" s="39"/>
      <c r="BJ853" s="39"/>
      <c r="BK853" s="39"/>
      <c r="BL853" s="39"/>
      <c r="BM853" s="39"/>
      <c r="BN853" s="39"/>
      <c r="BO853" s="39"/>
      <c r="BP853" s="39"/>
      <c r="BQ853" s="39"/>
      <c r="BR853" s="39"/>
      <c r="BS853" s="39"/>
      <c r="BT853" s="39"/>
      <c r="BU853" s="39"/>
      <c r="BV853" s="39"/>
      <c r="BW853" s="39"/>
      <c r="BX853" s="39"/>
      <c r="BY853" s="39"/>
      <c r="BZ853" s="39"/>
      <c r="CA853" s="39"/>
    </row>
    <row r="854" spans="1:79" s="38" customFormat="1" ht="15.75" customHeight="1" x14ac:dyDescent="0.2">
      <c r="A854" s="67"/>
      <c r="L854" s="37"/>
      <c r="M854" s="37"/>
      <c r="N854" s="37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39"/>
      <c r="AS854" s="39"/>
      <c r="AT854" s="40"/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40"/>
      <c r="BG854" s="39"/>
      <c r="BH854" s="39"/>
      <c r="BI854" s="39"/>
      <c r="BJ854" s="39"/>
      <c r="BK854" s="39"/>
      <c r="BL854" s="39"/>
      <c r="BM854" s="39"/>
      <c r="BN854" s="39"/>
      <c r="BO854" s="39"/>
      <c r="BP854" s="39"/>
      <c r="BQ854" s="39"/>
      <c r="BR854" s="39"/>
      <c r="BS854" s="39"/>
      <c r="BT854" s="39"/>
      <c r="BU854" s="39"/>
      <c r="BV854" s="39"/>
      <c r="BW854" s="39"/>
      <c r="BX854" s="39"/>
      <c r="BY854" s="39"/>
      <c r="BZ854" s="39"/>
      <c r="CA854" s="39"/>
    </row>
    <row r="855" spans="1:79" s="38" customFormat="1" ht="15.75" customHeight="1" x14ac:dyDescent="0.2">
      <c r="A855" s="67"/>
      <c r="L855" s="37"/>
      <c r="M855" s="37"/>
      <c r="N855" s="37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39"/>
      <c r="AS855" s="39"/>
      <c r="AT855" s="40"/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40"/>
      <c r="BG855" s="39"/>
      <c r="BH855" s="39"/>
      <c r="BI855" s="39"/>
      <c r="BJ855" s="39"/>
      <c r="BK855" s="39"/>
      <c r="BL855" s="39"/>
      <c r="BM855" s="39"/>
      <c r="BN855" s="39"/>
      <c r="BO855" s="39"/>
      <c r="BP855" s="39"/>
      <c r="BQ855" s="39"/>
      <c r="BR855" s="39"/>
      <c r="BS855" s="39"/>
      <c r="BT855" s="39"/>
      <c r="BU855" s="39"/>
      <c r="BV855" s="39"/>
      <c r="BW855" s="39"/>
      <c r="BX855" s="39"/>
      <c r="BY855" s="39"/>
      <c r="BZ855" s="39"/>
      <c r="CA855" s="39"/>
    </row>
    <row r="856" spans="1:79" s="38" customFormat="1" ht="15.75" customHeight="1" x14ac:dyDescent="0.2">
      <c r="A856" s="67"/>
      <c r="L856" s="37"/>
      <c r="M856" s="37"/>
      <c r="N856" s="37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39"/>
      <c r="AS856" s="39"/>
      <c r="AT856" s="40"/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40"/>
      <c r="BG856" s="39"/>
      <c r="BH856" s="39"/>
      <c r="BI856" s="39"/>
      <c r="BJ856" s="39"/>
      <c r="BK856" s="39"/>
      <c r="BL856" s="39"/>
      <c r="BM856" s="39"/>
      <c r="BN856" s="39"/>
      <c r="BO856" s="39"/>
      <c r="BP856" s="39"/>
      <c r="BQ856" s="39"/>
      <c r="BR856" s="39"/>
      <c r="BS856" s="39"/>
      <c r="BT856" s="39"/>
      <c r="BU856" s="39"/>
      <c r="BV856" s="39"/>
      <c r="BW856" s="39"/>
      <c r="BX856" s="39"/>
      <c r="BY856" s="39"/>
      <c r="BZ856" s="39"/>
      <c r="CA856" s="39"/>
    </row>
    <row r="857" spans="1:79" s="38" customFormat="1" ht="15.75" customHeight="1" x14ac:dyDescent="0.2">
      <c r="A857" s="67"/>
      <c r="L857" s="37"/>
      <c r="M857" s="37"/>
      <c r="N857" s="37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39"/>
      <c r="AS857" s="39"/>
      <c r="AT857" s="40"/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40"/>
      <c r="BG857" s="39"/>
      <c r="BH857" s="39"/>
      <c r="BI857" s="39"/>
      <c r="BJ857" s="39"/>
      <c r="BK857" s="39"/>
      <c r="BL857" s="39"/>
      <c r="BM857" s="39"/>
      <c r="BN857" s="39"/>
      <c r="BO857" s="39"/>
      <c r="BP857" s="39"/>
      <c r="BQ857" s="39"/>
      <c r="BR857" s="39"/>
      <c r="BS857" s="39"/>
      <c r="BT857" s="39"/>
      <c r="BU857" s="39"/>
      <c r="BV857" s="39"/>
      <c r="BW857" s="39"/>
      <c r="BX857" s="39"/>
      <c r="BY857" s="39"/>
      <c r="BZ857" s="39"/>
      <c r="CA857" s="39"/>
    </row>
    <row r="858" spans="1:79" s="38" customFormat="1" ht="15.75" customHeight="1" x14ac:dyDescent="0.2">
      <c r="A858" s="67"/>
      <c r="L858" s="37"/>
      <c r="M858" s="37"/>
      <c r="N858" s="37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39"/>
      <c r="AS858" s="39"/>
      <c r="AT858" s="40"/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40"/>
      <c r="BG858" s="39"/>
      <c r="BH858" s="39"/>
      <c r="BI858" s="39"/>
      <c r="BJ858" s="39"/>
      <c r="BK858" s="39"/>
      <c r="BL858" s="39"/>
      <c r="BM858" s="39"/>
      <c r="BN858" s="39"/>
      <c r="BO858" s="39"/>
      <c r="BP858" s="39"/>
      <c r="BQ858" s="39"/>
      <c r="BR858" s="39"/>
      <c r="BS858" s="39"/>
      <c r="BT858" s="39"/>
      <c r="BU858" s="39"/>
      <c r="BV858" s="39"/>
      <c r="BW858" s="39"/>
      <c r="BX858" s="39"/>
      <c r="BY858" s="39"/>
      <c r="BZ858" s="39"/>
      <c r="CA858" s="39"/>
    </row>
    <row r="859" spans="1:79" s="38" customFormat="1" ht="15.75" customHeight="1" x14ac:dyDescent="0.2">
      <c r="A859" s="67"/>
      <c r="L859" s="37"/>
      <c r="M859" s="37"/>
      <c r="N859" s="37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39"/>
      <c r="AS859" s="39"/>
      <c r="AT859" s="40"/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40"/>
      <c r="BG859" s="39"/>
      <c r="BH859" s="39"/>
      <c r="BI859" s="39"/>
      <c r="BJ859" s="39"/>
      <c r="BK859" s="39"/>
      <c r="BL859" s="39"/>
      <c r="BM859" s="39"/>
      <c r="BN859" s="39"/>
      <c r="BO859" s="39"/>
      <c r="BP859" s="39"/>
      <c r="BQ859" s="39"/>
      <c r="BR859" s="39"/>
      <c r="BS859" s="39"/>
      <c r="BT859" s="39"/>
      <c r="BU859" s="39"/>
      <c r="BV859" s="39"/>
      <c r="BW859" s="39"/>
      <c r="BX859" s="39"/>
      <c r="BY859" s="39"/>
      <c r="BZ859" s="39"/>
      <c r="CA859" s="39"/>
    </row>
    <row r="860" spans="1:79" s="38" customFormat="1" ht="15.75" customHeight="1" x14ac:dyDescent="0.2">
      <c r="A860" s="67"/>
      <c r="L860" s="37"/>
      <c r="M860" s="37"/>
      <c r="N860" s="37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39"/>
      <c r="AS860" s="39"/>
      <c r="AT860" s="40"/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40"/>
      <c r="BG860" s="39"/>
      <c r="BH860" s="39"/>
      <c r="BI860" s="39"/>
      <c r="BJ860" s="39"/>
      <c r="BK860" s="39"/>
      <c r="BL860" s="39"/>
      <c r="BM860" s="39"/>
      <c r="BN860" s="39"/>
      <c r="BO860" s="39"/>
      <c r="BP860" s="39"/>
      <c r="BQ860" s="39"/>
      <c r="BR860" s="39"/>
      <c r="BS860" s="39"/>
      <c r="BT860" s="39"/>
      <c r="BU860" s="39"/>
      <c r="BV860" s="39"/>
      <c r="BW860" s="39"/>
      <c r="BX860" s="39"/>
      <c r="BY860" s="39"/>
      <c r="BZ860" s="39"/>
      <c r="CA860" s="39"/>
    </row>
    <row r="861" spans="1:79" s="38" customFormat="1" ht="15.75" customHeight="1" x14ac:dyDescent="0.2">
      <c r="A861" s="67"/>
      <c r="L861" s="37"/>
      <c r="M861" s="37"/>
      <c r="N861" s="37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39"/>
      <c r="AS861" s="39"/>
      <c r="AT861" s="40"/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40"/>
      <c r="BG861" s="39"/>
      <c r="BH861" s="39"/>
      <c r="BI861" s="39"/>
      <c r="BJ861" s="39"/>
      <c r="BK861" s="39"/>
      <c r="BL861" s="39"/>
      <c r="BM861" s="39"/>
      <c r="BN861" s="39"/>
      <c r="BO861" s="39"/>
      <c r="BP861" s="39"/>
      <c r="BQ861" s="39"/>
      <c r="BR861" s="39"/>
      <c r="BS861" s="39"/>
      <c r="BT861" s="39"/>
      <c r="BU861" s="39"/>
      <c r="BV861" s="39"/>
      <c r="BW861" s="39"/>
      <c r="BX861" s="39"/>
      <c r="BY861" s="39"/>
      <c r="BZ861" s="39"/>
      <c r="CA861" s="39"/>
    </row>
    <row r="862" spans="1:79" s="38" customFormat="1" ht="15.75" customHeight="1" x14ac:dyDescent="0.2">
      <c r="A862" s="67"/>
      <c r="L862" s="37"/>
      <c r="M862" s="37"/>
      <c r="N862" s="37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40"/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40"/>
      <c r="BG862" s="39"/>
      <c r="BH862" s="39"/>
      <c r="BI862" s="39"/>
      <c r="BJ862" s="39"/>
      <c r="BK862" s="39"/>
      <c r="BL862" s="39"/>
      <c r="BM862" s="39"/>
      <c r="BN862" s="39"/>
      <c r="BO862" s="39"/>
      <c r="BP862" s="39"/>
      <c r="BQ862" s="39"/>
      <c r="BR862" s="39"/>
      <c r="BS862" s="39"/>
      <c r="BT862" s="39"/>
      <c r="BU862" s="39"/>
      <c r="BV862" s="39"/>
      <c r="BW862" s="39"/>
      <c r="BX862" s="39"/>
      <c r="BY862" s="39"/>
      <c r="BZ862" s="39"/>
      <c r="CA862" s="39"/>
    </row>
    <row r="863" spans="1:79" s="38" customFormat="1" ht="15.75" customHeight="1" x14ac:dyDescent="0.2">
      <c r="A863" s="67"/>
      <c r="L863" s="37"/>
      <c r="M863" s="37"/>
      <c r="N863" s="37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40"/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40"/>
      <c r="BG863" s="39"/>
      <c r="BH863" s="39"/>
      <c r="BI863" s="39"/>
      <c r="BJ863" s="39"/>
      <c r="BK863" s="39"/>
      <c r="BL863" s="39"/>
      <c r="BM863" s="39"/>
      <c r="BN863" s="39"/>
      <c r="BO863" s="39"/>
      <c r="BP863" s="39"/>
      <c r="BQ863" s="39"/>
      <c r="BR863" s="39"/>
      <c r="BS863" s="39"/>
      <c r="BT863" s="39"/>
      <c r="BU863" s="39"/>
      <c r="BV863" s="39"/>
      <c r="BW863" s="39"/>
      <c r="BX863" s="39"/>
      <c r="BY863" s="39"/>
      <c r="BZ863" s="39"/>
      <c r="CA863" s="39"/>
    </row>
    <row r="864" spans="1:79" s="38" customFormat="1" ht="15.75" customHeight="1" x14ac:dyDescent="0.2">
      <c r="A864" s="67"/>
      <c r="L864" s="37"/>
      <c r="M864" s="37"/>
      <c r="N864" s="37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40"/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40"/>
      <c r="BG864" s="39"/>
      <c r="BH864" s="39"/>
      <c r="BI864" s="39"/>
      <c r="BJ864" s="39"/>
      <c r="BK864" s="39"/>
      <c r="BL864" s="39"/>
      <c r="BM864" s="39"/>
      <c r="BN864" s="39"/>
      <c r="BO864" s="39"/>
      <c r="BP864" s="39"/>
      <c r="BQ864" s="39"/>
      <c r="BR864" s="39"/>
      <c r="BS864" s="39"/>
      <c r="BT864" s="39"/>
      <c r="BU864" s="39"/>
      <c r="BV864" s="39"/>
      <c r="BW864" s="39"/>
      <c r="BX864" s="39"/>
      <c r="BY864" s="39"/>
      <c r="BZ864" s="39"/>
      <c r="CA864" s="39"/>
    </row>
    <row r="865" spans="1:79" s="38" customFormat="1" ht="15.75" customHeight="1" x14ac:dyDescent="0.2">
      <c r="A865" s="67"/>
      <c r="L865" s="37"/>
      <c r="M865" s="37"/>
      <c r="N865" s="37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40"/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40"/>
      <c r="BG865" s="39"/>
      <c r="BH865" s="39"/>
      <c r="BI865" s="39"/>
      <c r="BJ865" s="39"/>
      <c r="BK865" s="39"/>
      <c r="BL865" s="39"/>
      <c r="BM865" s="39"/>
      <c r="BN865" s="39"/>
      <c r="BO865" s="39"/>
      <c r="BP865" s="39"/>
      <c r="BQ865" s="39"/>
      <c r="BR865" s="39"/>
      <c r="BS865" s="39"/>
      <c r="BT865" s="39"/>
      <c r="BU865" s="39"/>
      <c r="BV865" s="39"/>
      <c r="BW865" s="39"/>
      <c r="BX865" s="39"/>
      <c r="BY865" s="39"/>
      <c r="BZ865" s="39"/>
      <c r="CA865" s="39"/>
    </row>
    <row r="866" spans="1:79" s="38" customFormat="1" ht="15.75" customHeight="1" x14ac:dyDescent="0.2">
      <c r="A866" s="67"/>
      <c r="L866" s="37"/>
      <c r="M866" s="37"/>
      <c r="N866" s="37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40"/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40"/>
      <c r="BG866" s="39"/>
      <c r="BH866" s="39"/>
      <c r="BI866" s="39"/>
      <c r="BJ866" s="39"/>
      <c r="BK866" s="39"/>
      <c r="BL866" s="39"/>
      <c r="BM866" s="39"/>
      <c r="BN866" s="39"/>
      <c r="BO866" s="39"/>
      <c r="BP866" s="39"/>
      <c r="BQ866" s="39"/>
      <c r="BR866" s="39"/>
      <c r="BS866" s="39"/>
      <c r="BT866" s="39"/>
      <c r="BU866" s="39"/>
      <c r="BV866" s="39"/>
      <c r="BW866" s="39"/>
      <c r="BX866" s="39"/>
      <c r="BY866" s="39"/>
      <c r="BZ866" s="39"/>
      <c r="CA866" s="39"/>
    </row>
    <row r="867" spans="1:79" s="38" customFormat="1" ht="15.75" customHeight="1" x14ac:dyDescent="0.2">
      <c r="A867" s="67"/>
      <c r="L867" s="37"/>
      <c r="M867" s="37"/>
      <c r="N867" s="37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39"/>
      <c r="AS867" s="39"/>
      <c r="AT867" s="40"/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40"/>
      <c r="BG867" s="39"/>
      <c r="BH867" s="39"/>
      <c r="BI867" s="39"/>
      <c r="BJ867" s="39"/>
      <c r="BK867" s="39"/>
      <c r="BL867" s="39"/>
      <c r="BM867" s="39"/>
      <c r="BN867" s="39"/>
      <c r="BO867" s="39"/>
      <c r="BP867" s="39"/>
      <c r="BQ867" s="39"/>
      <c r="BR867" s="39"/>
      <c r="BS867" s="39"/>
      <c r="BT867" s="39"/>
      <c r="BU867" s="39"/>
      <c r="BV867" s="39"/>
      <c r="BW867" s="39"/>
      <c r="BX867" s="39"/>
      <c r="BY867" s="39"/>
      <c r="BZ867" s="39"/>
      <c r="CA867" s="39"/>
    </row>
    <row r="868" spans="1:79" s="38" customFormat="1" ht="15.75" customHeight="1" x14ac:dyDescent="0.2">
      <c r="A868" s="67"/>
      <c r="L868" s="37"/>
      <c r="M868" s="37"/>
      <c r="N868" s="37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39"/>
      <c r="AS868" s="39"/>
      <c r="AT868" s="40"/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40"/>
      <c r="BG868" s="39"/>
      <c r="BH868" s="39"/>
      <c r="BI868" s="39"/>
      <c r="BJ868" s="39"/>
      <c r="BK868" s="39"/>
      <c r="BL868" s="39"/>
      <c r="BM868" s="39"/>
      <c r="BN868" s="39"/>
      <c r="BO868" s="39"/>
      <c r="BP868" s="39"/>
      <c r="BQ868" s="39"/>
      <c r="BR868" s="39"/>
      <c r="BS868" s="39"/>
      <c r="BT868" s="39"/>
      <c r="BU868" s="39"/>
      <c r="BV868" s="39"/>
      <c r="BW868" s="39"/>
      <c r="BX868" s="39"/>
      <c r="BY868" s="39"/>
      <c r="BZ868" s="39"/>
      <c r="CA868" s="39"/>
    </row>
    <row r="869" spans="1:79" s="38" customFormat="1" ht="15.75" customHeight="1" x14ac:dyDescent="0.2">
      <c r="A869" s="67"/>
      <c r="L869" s="37"/>
      <c r="M869" s="37"/>
      <c r="N869" s="37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39"/>
      <c r="AS869" s="39"/>
      <c r="AT869" s="40"/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40"/>
      <c r="BG869" s="39"/>
      <c r="BH869" s="39"/>
      <c r="BI869" s="39"/>
      <c r="BJ869" s="39"/>
      <c r="BK869" s="39"/>
      <c r="BL869" s="39"/>
      <c r="BM869" s="39"/>
      <c r="BN869" s="39"/>
      <c r="BO869" s="39"/>
      <c r="BP869" s="39"/>
      <c r="BQ869" s="39"/>
      <c r="BR869" s="39"/>
      <c r="BS869" s="39"/>
      <c r="BT869" s="39"/>
      <c r="BU869" s="39"/>
      <c r="BV869" s="39"/>
      <c r="BW869" s="39"/>
      <c r="BX869" s="39"/>
      <c r="BY869" s="39"/>
      <c r="BZ869" s="39"/>
      <c r="CA869" s="39"/>
    </row>
    <row r="870" spans="1:79" s="38" customFormat="1" ht="15.75" customHeight="1" x14ac:dyDescent="0.2">
      <c r="A870" s="67"/>
      <c r="L870" s="37"/>
      <c r="M870" s="37"/>
      <c r="N870" s="37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39"/>
      <c r="AS870" s="39"/>
      <c r="AT870" s="40"/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40"/>
      <c r="BG870" s="39"/>
      <c r="BH870" s="39"/>
      <c r="BI870" s="39"/>
      <c r="BJ870" s="39"/>
      <c r="BK870" s="39"/>
      <c r="BL870" s="39"/>
      <c r="BM870" s="39"/>
      <c r="BN870" s="39"/>
      <c r="BO870" s="39"/>
      <c r="BP870" s="39"/>
      <c r="BQ870" s="39"/>
      <c r="BR870" s="39"/>
      <c r="BS870" s="39"/>
      <c r="BT870" s="39"/>
      <c r="BU870" s="39"/>
      <c r="BV870" s="39"/>
      <c r="BW870" s="39"/>
      <c r="BX870" s="39"/>
      <c r="BY870" s="39"/>
      <c r="BZ870" s="39"/>
      <c r="CA870" s="39"/>
    </row>
    <row r="871" spans="1:79" s="38" customFormat="1" ht="15.75" customHeight="1" x14ac:dyDescent="0.2">
      <c r="A871" s="67"/>
      <c r="L871" s="37"/>
      <c r="M871" s="37"/>
      <c r="N871" s="37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40"/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40"/>
      <c r="BG871" s="39"/>
      <c r="BH871" s="39"/>
      <c r="BI871" s="39"/>
      <c r="BJ871" s="39"/>
      <c r="BK871" s="39"/>
      <c r="BL871" s="39"/>
      <c r="BM871" s="39"/>
      <c r="BN871" s="39"/>
      <c r="BO871" s="39"/>
      <c r="BP871" s="39"/>
      <c r="BQ871" s="39"/>
      <c r="BR871" s="39"/>
      <c r="BS871" s="39"/>
      <c r="BT871" s="39"/>
      <c r="BU871" s="39"/>
      <c r="BV871" s="39"/>
      <c r="BW871" s="39"/>
      <c r="BX871" s="39"/>
      <c r="BY871" s="39"/>
      <c r="BZ871" s="39"/>
      <c r="CA871" s="39"/>
    </row>
    <row r="872" spans="1:79" s="38" customFormat="1" ht="15.75" customHeight="1" x14ac:dyDescent="0.2">
      <c r="A872" s="67"/>
      <c r="L872" s="37"/>
      <c r="M872" s="37"/>
      <c r="N872" s="37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40"/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40"/>
      <c r="BG872" s="39"/>
      <c r="BH872" s="39"/>
      <c r="BI872" s="39"/>
      <c r="BJ872" s="39"/>
      <c r="BK872" s="39"/>
      <c r="BL872" s="39"/>
      <c r="BM872" s="39"/>
      <c r="BN872" s="39"/>
      <c r="BO872" s="39"/>
      <c r="BP872" s="39"/>
      <c r="BQ872" s="39"/>
      <c r="BR872" s="39"/>
      <c r="BS872" s="39"/>
      <c r="BT872" s="39"/>
      <c r="BU872" s="39"/>
      <c r="BV872" s="39"/>
      <c r="BW872" s="39"/>
      <c r="BX872" s="39"/>
      <c r="BY872" s="39"/>
      <c r="BZ872" s="39"/>
      <c r="CA872" s="39"/>
    </row>
    <row r="873" spans="1:79" s="38" customFormat="1" ht="15.75" customHeight="1" x14ac:dyDescent="0.2">
      <c r="A873" s="67"/>
      <c r="L873" s="37"/>
      <c r="M873" s="37"/>
      <c r="N873" s="37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40"/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40"/>
      <c r="BG873" s="39"/>
      <c r="BH873" s="39"/>
      <c r="BI873" s="39"/>
      <c r="BJ873" s="39"/>
      <c r="BK873" s="39"/>
      <c r="BL873" s="39"/>
      <c r="BM873" s="39"/>
      <c r="BN873" s="39"/>
      <c r="BO873" s="39"/>
      <c r="BP873" s="39"/>
      <c r="BQ873" s="39"/>
      <c r="BR873" s="39"/>
      <c r="BS873" s="39"/>
      <c r="BT873" s="39"/>
      <c r="BU873" s="39"/>
      <c r="BV873" s="39"/>
      <c r="BW873" s="39"/>
      <c r="BX873" s="39"/>
      <c r="BY873" s="39"/>
      <c r="BZ873" s="39"/>
      <c r="CA873" s="39"/>
    </row>
    <row r="874" spans="1:79" s="38" customFormat="1" ht="15.75" customHeight="1" x14ac:dyDescent="0.2">
      <c r="A874" s="67"/>
      <c r="L874" s="37"/>
      <c r="M874" s="37"/>
      <c r="N874" s="37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40"/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40"/>
      <c r="BG874" s="39"/>
      <c r="BH874" s="39"/>
      <c r="BI874" s="39"/>
      <c r="BJ874" s="39"/>
      <c r="BK874" s="39"/>
      <c r="BL874" s="39"/>
      <c r="BM874" s="39"/>
      <c r="BN874" s="39"/>
      <c r="BO874" s="39"/>
      <c r="BP874" s="39"/>
      <c r="BQ874" s="39"/>
      <c r="BR874" s="39"/>
      <c r="BS874" s="39"/>
      <c r="BT874" s="39"/>
      <c r="BU874" s="39"/>
      <c r="BV874" s="39"/>
      <c r="BW874" s="39"/>
      <c r="BX874" s="39"/>
      <c r="BY874" s="39"/>
      <c r="BZ874" s="39"/>
      <c r="CA874" s="39"/>
    </row>
    <row r="875" spans="1:79" s="38" customFormat="1" ht="15.75" customHeight="1" x14ac:dyDescent="0.2">
      <c r="A875" s="67"/>
      <c r="L875" s="37"/>
      <c r="M875" s="37"/>
      <c r="N875" s="37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40"/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40"/>
      <c r="BG875" s="39"/>
      <c r="BH875" s="39"/>
      <c r="BI875" s="39"/>
      <c r="BJ875" s="39"/>
      <c r="BK875" s="39"/>
      <c r="BL875" s="39"/>
      <c r="BM875" s="39"/>
      <c r="BN875" s="39"/>
      <c r="BO875" s="39"/>
      <c r="BP875" s="39"/>
      <c r="BQ875" s="39"/>
      <c r="BR875" s="39"/>
      <c r="BS875" s="39"/>
      <c r="BT875" s="39"/>
      <c r="BU875" s="39"/>
      <c r="BV875" s="39"/>
      <c r="BW875" s="39"/>
      <c r="BX875" s="39"/>
      <c r="BY875" s="39"/>
      <c r="BZ875" s="39"/>
      <c r="CA875" s="39"/>
    </row>
    <row r="876" spans="1:79" s="38" customFormat="1" ht="15.75" customHeight="1" x14ac:dyDescent="0.2">
      <c r="A876" s="67"/>
      <c r="L876" s="37"/>
      <c r="M876" s="37"/>
      <c r="N876" s="37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40"/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40"/>
      <c r="BG876" s="39"/>
      <c r="BH876" s="39"/>
      <c r="BI876" s="39"/>
      <c r="BJ876" s="39"/>
      <c r="BK876" s="39"/>
      <c r="BL876" s="39"/>
      <c r="BM876" s="39"/>
      <c r="BN876" s="39"/>
      <c r="BO876" s="39"/>
      <c r="BP876" s="39"/>
      <c r="BQ876" s="39"/>
      <c r="BR876" s="39"/>
      <c r="BS876" s="39"/>
      <c r="BT876" s="39"/>
      <c r="BU876" s="39"/>
      <c r="BV876" s="39"/>
      <c r="BW876" s="39"/>
      <c r="BX876" s="39"/>
      <c r="BY876" s="39"/>
      <c r="BZ876" s="39"/>
      <c r="CA876" s="39"/>
    </row>
    <row r="877" spans="1:79" s="38" customFormat="1" ht="15.75" customHeight="1" x14ac:dyDescent="0.2">
      <c r="A877" s="67"/>
      <c r="L877" s="37"/>
      <c r="M877" s="37"/>
      <c r="N877" s="37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40"/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40"/>
      <c r="BG877" s="39"/>
      <c r="BH877" s="39"/>
      <c r="BI877" s="39"/>
      <c r="BJ877" s="39"/>
      <c r="BK877" s="39"/>
      <c r="BL877" s="39"/>
      <c r="BM877" s="39"/>
      <c r="BN877" s="39"/>
      <c r="BO877" s="39"/>
      <c r="BP877" s="39"/>
      <c r="BQ877" s="39"/>
      <c r="BR877" s="39"/>
      <c r="BS877" s="39"/>
      <c r="BT877" s="39"/>
      <c r="BU877" s="39"/>
      <c r="BV877" s="39"/>
      <c r="BW877" s="39"/>
      <c r="BX877" s="39"/>
      <c r="BY877" s="39"/>
      <c r="BZ877" s="39"/>
      <c r="CA877" s="39"/>
    </row>
    <row r="878" spans="1:79" s="38" customFormat="1" ht="15.75" customHeight="1" x14ac:dyDescent="0.2">
      <c r="A878" s="67"/>
      <c r="L878" s="37"/>
      <c r="M878" s="37"/>
      <c r="N878" s="37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40"/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40"/>
      <c r="BG878" s="39"/>
      <c r="BH878" s="39"/>
      <c r="BI878" s="39"/>
      <c r="BJ878" s="39"/>
      <c r="BK878" s="39"/>
      <c r="BL878" s="39"/>
      <c r="BM878" s="39"/>
      <c r="BN878" s="39"/>
      <c r="BO878" s="39"/>
      <c r="BP878" s="39"/>
      <c r="BQ878" s="39"/>
      <c r="BR878" s="39"/>
      <c r="BS878" s="39"/>
      <c r="BT878" s="39"/>
      <c r="BU878" s="39"/>
      <c r="BV878" s="39"/>
      <c r="BW878" s="39"/>
      <c r="BX878" s="39"/>
      <c r="BY878" s="39"/>
      <c r="BZ878" s="39"/>
      <c r="CA878" s="39"/>
    </row>
    <row r="879" spans="1:79" s="38" customFormat="1" ht="15.75" customHeight="1" x14ac:dyDescent="0.2">
      <c r="A879" s="67"/>
      <c r="L879" s="37"/>
      <c r="M879" s="37"/>
      <c r="N879" s="37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40"/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40"/>
      <c r="BG879" s="39"/>
      <c r="BH879" s="39"/>
      <c r="BI879" s="39"/>
      <c r="BJ879" s="39"/>
      <c r="BK879" s="39"/>
      <c r="BL879" s="39"/>
      <c r="BM879" s="39"/>
      <c r="BN879" s="39"/>
      <c r="BO879" s="39"/>
      <c r="BP879" s="39"/>
      <c r="BQ879" s="39"/>
      <c r="BR879" s="39"/>
      <c r="BS879" s="39"/>
      <c r="BT879" s="39"/>
      <c r="BU879" s="39"/>
      <c r="BV879" s="39"/>
      <c r="BW879" s="39"/>
      <c r="BX879" s="39"/>
      <c r="BY879" s="39"/>
      <c r="BZ879" s="39"/>
      <c r="CA879" s="39"/>
    </row>
    <row r="880" spans="1:79" s="38" customFormat="1" ht="15.75" customHeight="1" x14ac:dyDescent="0.2">
      <c r="A880" s="67"/>
      <c r="L880" s="37"/>
      <c r="M880" s="37"/>
      <c r="N880" s="37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39"/>
      <c r="AS880" s="39"/>
      <c r="AT880" s="40"/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40"/>
      <c r="BG880" s="39"/>
      <c r="BH880" s="39"/>
      <c r="BI880" s="39"/>
      <c r="BJ880" s="39"/>
      <c r="BK880" s="39"/>
      <c r="BL880" s="39"/>
      <c r="BM880" s="39"/>
      <c r="BN880" s="39"/>
      <c r="BO880" s="39"/>
      <c r="BP880" s="39"/>
      <c r="BQ880" s="39"/>
      <c r="BR880" s="39"/>
      <c r="BS880" s="39"/>
      <c r="BT880" s="39"/>
      <c r="BU880" s="39"/>
      <c r="BV880" s="39"/>
      <c r="BW880" s="39"/>
      <c r="BX880" s="39"/>
      <c r="BY880" s="39"/>
      <c r="BZ880" s="39"/>
      <c r="CA880" s="39"/>
    </row>
    <row r="881" spans="1:79" s="38" customFormat="1" ht="15.75" customHeight="1" x14ac:dyDescent="0.2">
      <c r="A881" s="67"/>
      <c r="L881" s="37"/>
      <c r="M881" s="37"/>
      <c r="N881" s="37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40"/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40"/>
      <c r="BG881" s="39"/>
      <c r="BH881" s="39"/>
      <c r="BI881" s="39"/>
      <c r="BJ881" s="39"/>
      <c r="BK881" s="39"/>
      <c r="BL881" s="39"/>
      <c r="BM881" s="39"/>
      <c r="BN881" s="39"/>
      <c r="BO881" s="39"/>
      <c r="BP881" s="39"/>
      <c r="BQ881" s="39"/>
      <c r="BR881" s="39"/>
      <c r="BS881" s="39"/>
      <c r="BT881" s="39"/>
      <c r="BU881" s="39"/>
      <c r="BV881" s="39"/>
      <c r="BW881" s="39"/>
      <c r="BX881" s="39"/>
      <c r="BY881" s="39"/>
      <c r="BZ881" s="39"/>
      <c r="CA881" s="39"/>
    </row>
    <row r="882" spans="1:79" s="38" customFormat="1" ht="15.75" customHeight="1" x14ac:dyDescent="0.2">
      <c r="A882" s="67"/>
      <c r="L882" s="37"/>
      <c r="M882" s="37"/>
      <c r="N882" s="37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39"/>
      <c r="AS882" s="39"/>
      <c r="AT882" s="40"/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40"/>
      <c r="BG882" s="39"/>
      <c r="BH882" s="39"/>
      <c r="BI882" s="39"/>
      <c r="BJ882" s="39"/>
      <c r="BK882" s="39"/>
      <c r="BL882" s="39"/>
      <c r="BM882" s="39"/>
      <c r="BN882" s="39"/>
      <c r="BO882" s="39"/>
      <c r="BP882" s="39"/>
      <c r="BQ882" s="39"/>
      <c r="BR882" s="39"/>
      <c r="BS882" s="39"/>
      <c r="BT882" s="39"/>
      <c r="BU882" s="39"/>
      <c r="BV882" s="39"/>
      <c r="BW882" s="39"/>
      <c r="BX882" s="39"/>
      <c r="BY882" s="39"/>
      <c r="BZ882" s="39"/>
      <c r="CA882" s="39"/>
    </row>
    <row r="883" spans="1:79" s="38" customFormat="1" ht="15.75" customHeight="1" x14ac:dyDescent="0.2">
      <c r="A883" s="67"/>
      <c r="L883" s="37"/>
      <c r="M883" s="37"/>
      <c r="N883" s="37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39"/>
      <c r="AS883" s="39"/>
      <c r="AT883" s="40"/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40"/>
      <c r="BG883" s="39"/>
      <c r="BH883" s="39"/>
      <c r="BI883" s="39"/>
      <c r="BJ883" s="39"/>
      <c r="BK883" s="39"/>
      <c r="BL883" s="39"/>
      <c r="BM883" s="39"/>
      <c r="BN883" s="39"/>
      <c r="BO883" s="39"/>
      <c r="BP883" s="39"/>
      <c r="BQ883" s="39"/>
      <c r="BR883" s="39"/>
      <c r="BS883" s="39"/>
      <c r="BT883" s="39"/>
      <c r="BU883" s="39"/>
      <c r="BV883" s="39"/>
      <c r="BW883" s="39"/>
      <c r="BX883" s="39"/>
      <c r="BY883" s="39"/>
      <c r="BZ883" s="39"/>
      <c r="CA883" s="39"/>
    </row>
    <row r="884" spans="1:79" s="38" customFormat="1" ht="15.75" customHeight="1" x14ac:dyDescent="0.2">
      <c r="A884" s="67"/>
      <c r="L884" s="37"/>
      <c r="M884" s="37"/>
      <c r="N884" s="37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39"/>
      <c r="AS884" s="39"/>
      <c r="AT884" s="40"/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40"/>
      <c r="BG884" s="39"/>
      <c r="BH884" s="39"/>
      <c r="BI884" s="39"/>
      <c r="BJ884" s="39"/>
      <c r="BK884" s="39"/>
      <c r="BL884" s="39"/>
      <c r="BM884" s="39"/>
      <c r="BN884" s="39"/>
      <c r="BO884" s="39"/>
      <c r="BP884" s="39"/>
      <c r="BQ884" s="39"/>
      <c r="BR884" s="39"/>
      <c r="BS884" s="39"/>
      <c r="BT884" s="39"/>
      <c r="BU884" s="39"/>
      <c r="BV884" s="39"/>
      <c r="BW884" s="39"/>
      <c r="BX884" s="39"/>
      <c r="BY884" s="39"/>
      <c r="BZ884" s="39"/>
      <c r="CA884" s="39"/>
    </row>
    <row r="885" spans="1:79" s="38" customFormat="1" ht="15.75" customHeight="1" x14ac:dyDescent="0.2">
      <c r="A885" s="67"/>
      <c r="L885" s="37"/>
      <c r="M885" s="37"/>
      <c r="N885" s="37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39"/>
      <c r="AS885" s="39"/>
      <c r="AT885" s="40"/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40"/>
      <c r="BG885" s="39"/>
      <c r="BH885" s="39"/>
      <c r="BI885" s="39"/>
      <c r="BJ885" s="39"/>
      <c r="BK885" s="39"/>
      <c r="BL885" s="39"/>
      <c r="BM885" s="39"/>
      <c r="BN885" s="39"/>
      <c r="BO885" s="39"/>
      <c r="BP885" s="39"/>
      <c r="BQ885" s="39"/>
      <c r="BR885" s="39"/>
      <c r="BS885" s="39"/>
      <c r="BT885" s="39"/>
      <c r="BU885" s="39"/>
      <c r="BV885" s="39"/>
      <c r="BW885" s="39"/>
      <c r="BX885" s="39"/>
      <c r="BY885" s="39"/>
      <c r="BZ885" s="39"/>
      <c r="CA885" s="39"/>
    </row>
    <row r="886" spans="1:79" s="38" customFormat="1" ht="15.75" customHeight="1" x14ac:dyDescent="0.2">
      <c r="A886" s="67"/>
      <c r="L886" s="37"/>
      <c r="M886" s="37"/>
      <c r="N886" s="37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39"/>
      <c r="AS886" s="39"/>
      <c r="AT886" s="40"/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40"/>
      <c r="BG886" s="39"/>
      <c r="BH886" s="39"/>
      <c r="BI886" s="39"/>
      <c r="BJ886" s="39"/>
      <c r="BK886" s="39"/>
      <c r="BL886" s="39"/>
      <c r="BM886" s="39"/>
      <c r="BN886" s="39"/>
      <c r="BO886" s="39"/>
      <c r="BP886" s="39"/>
      <c r="BQ886" s="39"/>
      <c r="BR886" s="39"/>
      <c r="BS886" s="39"/>
      <c r="BT886" s="39"/>
      <c r="BU886" s="39"/>
      <c r="BV886" s="39"/>
      <c r="BW886" s="39"/>
      <c r="BX886" s="39"/>
      <c r="BY886" s="39"/>
      <c r="BZ886" s="39"/>
      <c r="CA886" s="39"/>
    </row>
    <row r="887" spans="1:79" s="38" customFormat="1" ht="15.75" customHeight="1" x14ac:dyDescent="0.2">
      <c r="A887" s="67"/>
      <c r="L887" s="37"/>
      <c r="M887" s="37"/>
      <c r="N887" s="37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39"/>
      <c r="AS887" s="39"/>
      <c r="AT887" s="40"/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40"/>
      <c r="BG887" s="39"/>
      <c r="BH887" s="39"/>
      <c r="BI887" s="39"/>
      <c r="BJ887" s="39"/>
      <c r="BK887" s="39"/>
      <c r="BL887" s="39"/>
      <c r="BM887" s="39"/>
      <c r="BN887" s="39"/>
      <c r="BO887" s="39"/>
      <c r="BP887" s="39"/>
      <c r="BQ887" s="39"/>
      <c r="BR887" s="39"/>
      <c r="BS887" s="39"/>
      <c r="BT887" s="39"/>
      <c r="BU887" s="39"/>
      <c r="BV887" s="39"/>
      <c r="BW887" s="39"/>
      <c r="BX887" s="39"/>
      <c r="BY887" s="39"/>
      <c r="BZ887" s="39"/>
      <c r="CA887" s="39"/>
    </row>
    <row r="888" spans="1:79" s="38" customFormat="1" ht="15.75" customHeight="1" x14ac:dyDescent="0.2">
      <c r="A888" s="67"/>
      <c r="L888" s="37"/>
      <c r="M888" s="37"/>
      <c r="N888" s="37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39"/>
      <c r="AS888" s="39"/>
      <c r="AT888" s="40"/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40"/>
      <c r="BG888" s="39"/>
      <c r="BH888" s="39"/>
      <c r="BI888" s="39"/>
      <c r="BJ888" s="39"/>
      <c r="BK888" s="39"/>
      <c r="BL888" s="39"/>
      <c r="BM888" s="39"/>
      <c r="BN888" s="39"/>
      <c r="BO888" s="39"/>
      <c r="BP888" s="39"/>
      <c r="BQ888" s="39"/>
      <c r="BR888" s="39"/>
      <c r="BS888" s="39"/>
      <c r="BT888" s="39"/>
      <c r="BU888" s="39"/>
      <c r="BV888" s="39"/>
      <c r="BW888" s="39"/>
      <c r="BX888" s="39"/>
      <c r="BY888" s="39"/>
      <c r="BZ888" s="39"/>
      <c r="CA888" s="39"/>
    </row>
    <row r="889" spans="1:79" s="38" customFormat="1" ht="15.75" customHeight="1" x14ac:dyDescent="0.2">
      <c r="A889" s="67"/>
      <c r="L889" s="37"/>
      <c r="M889" s="37"/>
      <c r="N889" s="37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39"/>
      <c r="AS889" s="39"/>
      <c r="AT889" s="40"/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40"/>
      <c r="BG889" s="39"/>
      <c r="BH889" s="39"/>
      <c r="BI889" s="39"/>
      <c r="BJ889" s="39"/>
      <c r="BK889" s="39"/>
      <c r="BL889" s="39"/>
      <c r="BM889" s="39"/>
      <c r="BN889" s="39"/>
      <c r="BO889" s="39"/>
      <c r="BP889" s="39"/>
      <c r="BQ889" s="39"/>
      <c r="BR889" s="39"/>
      <c r="BS889" s="39"/>
      <c r="BT889" s="39"/>
      <c r="BU889" s="39"/>
      <c r="BV889" s="39"/>
      <c r="BW889" s="39"/>
      <c r="BX889" s="39"/>
      <c r="BY889" s="39"/>
      <c r="BZ889" s="39"/>
      <c r="CA889" s="39"/>
    </row>
    <row r="890" spans="1:79" s="38" customFormat="1" ht="15.75" customHeight="1" x14ac:dyDescent="0.2">
      <c r="A890" s="67"/>
      <c r="L890" s="37"/>
      <c r="M890" s="37"/>
      <c r="N890" s="37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40"/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40"/>
      <c r="BG890" s="39"/>
      <c r="BH890" s="39"/>
      <c r="BI890" s="39"/>
      <c r="BJ890" s="39"/>
      <c r="BK890" s="39"/>
      <c r="BL890" s="39"/>
      <c r="BM890" s="39"/>
      <c r="BN890" s="39"/>
      <c r="BO890" s="39"/>
      <c r="BP890" s="39"/>
      <c r="BQ890" s="39"/>
      <c r="BR890" s="39"/>
      <c r="BS890" s="39"/>
      <c r="BT890" s="39"/>
      <c r="BU890" s="39"/>
      <c r="BV890" s="39"/>
      <c r="BW890" s="39"/>
      <c r="BX890" s="39"/>
      <c r="BY890" s="39"/>
      <c r="BZ890" s="39"/>
      <c r="CA890" s="39"/>
    </row>
    <row r="891" spans="1:79" s="38" customFormat="1" ht="15.75" customHeight="1" x14ac:dyDescent="0.2">
      <c r="A891" s="67"/>
      <c r="L891" s="37"/>
      <c r="M891" s="37"/>
      <c r="N891" s="37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40"/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40"/>
      <c r="BG891" s="39"/>
      <c r="BH891" s="39"/>
      <c r="BI891" s="39"/>
      <c r="BJ891" s="39"/>
      <c r="BK891" s="39"/>
      <c r="BL891" s="39"/>
      <c r="BM891" s="39"/>
      <c r="BN891" s="39"/>
      <c r="BO891" s="39"/>
      <c r="BP891" s="39"/>
      <c r="BQ891" s="39"/>
      <c r="BR891" s="39"/>
      <c r="BS891" s="39"/>
      <c r="BT891" s="39"/>
      <c r="BU891" s="39"/>
      <c r="BV891" s="39"/>
      <c r="BW891" s="39"/>
      <c r="BX891" s="39"/>
      <c r="BY891" s="39"/>
      <c r="BZ891" s="39"/>
      <c r="CA891" s="39"/>
    </row>
    <row r="892" spans="1:79" s="38" customFormat="1" ht="15.75" customHeight="1" x14ac:dyDescent="0.2">
      <c r="A892" s="67"/>
      <c r="L892" s="37"/>
      <c r="M892" s="37"/>
      <c r="N892" s="37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40"/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40"/>
      <c r="BG892" s="39"/>
      <c r="BH892" s="39"/>
      <c r="BI892" s="39"/>
      <c r="BJ892" s="39"/>
      <c r="BK892" s="39"/>
      <c r="BL892" s="39"/>
      <c r="BM892" s="39"/>
      <c r="BN892" s="39"/>
      <c r="BO892" s="39"/>
      <c r="BP892" s="39"/>
      <c r="BQ892" s="39"/>
      <c r="BR892" s="39"/>
      <c r="BS892" s="39"/>
      <c r="BT892" s="39"/>
      <c r="BU892" s="39"/>
      <c r="BV892" s="39"/>
      <c r="BW892" s="39"/>
      <c r="BX892" s="39"/>
      <c r="BY892" s="39"/>
      <c r="BZ892" s="39"/>
      <c r="CA892" s="39"/>
    </row>
    <row r="893" spans="1:79" s="38" customFormat="1" ht="15.75" customHeight="1" x14ac:dyDescent="0.2">
      <c r="A893" s="67"/>
      <c r="L893" s="37"/>
      <c r="M893" s="37"/>
      <c r="N893" s="37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39"/>
      <c r="AS893" s="39"/>
      <c r="AT893" s="40"/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40"/>
      <c r="BG893" s="39"/>
      <c r="BH893" s="39"/>
      <c r="BI893" s="39"/>
      <c r="BJ893" s="39"/>
      <c r="BK893" s="39"/>
      <c r="BL893" s="39"/>
      <c r="BM893" s="39"/>
      <c r="BN893" s="39"/>
      <c r="BO893" s="39"/>
      <c r="BP893" s="39"/>
      <c r="BQ893" s="39"/>
      <c r="BR893" s="39"/>
      <c r="BS893" s="39"/>
      <c r="BT893" s="39"/>
      <c r="BU893" s="39"/>
      <c r="BV893" s="39"/>
      <c r="BW893" s="39"/>
      <c r="BX893" s="39"/>
      <c r="BY893" s="39"/>
      <c r="BZ893" s="39"/>
      <c r="CA893" s="39"/>
    </row>
    <row r="894" spans="1:79" s="38" customFormat="1" ht="15.75" customHeight="1" x14ac:dyDescent="0.2">
      <c r="A894" s="67"/>
      <c r="L894" s="37"/>
      <c r="M894" s="37"/>
      <c r="N894" s="37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39"/>
      <c r="AS894" s="39"/>
      <c r="AT894" s="40"/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40"/>
      <c r="BG894" s="39"/>
      <c r="BH894" s="39"/>
      <c r="BI894" s="39"/>
      <c r="BJ894" s="39"/>
      <c r="BK894" s="39"/>
      <c r="BL894" s="39"/>
      <c r="BM894" s="39"/>
      <c r="BN894" s="39"/>
      <c r="BO894" s="39"/>
      <c r="BP894" s="39"/>
      <c r="BQ894" s="39"/>
      <c r="BR894" s="39"/>
      <c r="BS894" s="39"/>
      <c r="BT894" s="39"/>
      <c r="BU894" s="39"/>
      <c r="BV894" s="39"/>
      <c r="BW894" s="39"/>
      <c r="BX894" s="39"/>
      <c r="BY894" s="39"/>
      <c r="BZ894" s="39"/>
      <c r="CA894" s="39"/>
    </row>
    <row r="895" spans="1:79" s="38" customFormat="1" ht="15.75" customHeight="1" x14ac:dyDescent="0.2">
      <c r="A895" s="67"/>
      <c r="L895" s="37"/>
      <c r="M895" s="37"/>
      <c r="N895" s="37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39"/>
      <c r="AS895" s="39"/>
      <c r="AT895" s="40"/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40"/>
      <c r="BG895" s="39"/>
      <c r="BH895" s="39"/>
      <c r="BI895" s="39"/>
      <c r="BJ895" s="39"/>
      <c r="BK895" s="39"/>
      <c r="BL895" s="39"/>
      <c r="BM895" s="39"/>
      <c r="BN895" s="39"/>
      <c r="BO895" s="39"/>
      <c r="BP895" s="39"/>
      <c r="BQ895" s="39"/>
      <c r="BR895" s="39"/>
      <c r="BS895" s="39"/>
      <c r="BT895" s="39"/>
      <c r="BU895" s="39"/>
      <c r="BV895" s="39"/>
      <c r="BW895" s="39"/>
      <c r="BX895" s="39"/>
      <c r="BY895" s="39"/>
      <c r="BZ895" s="39"/>
      <c r="CA895" s="39"/>
    </row>
    <row r="896" spans="1:79" s="38" customFormat="1" ht="15.75" customHeight="1" x14ac:dyDescent="0.2">
      <c r="A896" s="67"/>
      <c r="L896" s="37"/>
      <c r="M896" s="37"/>
      <c r="N896" s="37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39"/>
      <c r="AS896" s="39"/>
      <c r="AT896" s="40"/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40"/>
      <c r="BG896" s="39"/>
      <c r="BH896" s="39"/>
      <c r="BI896" s="39"/>
      <c r="BJ896" s="39"/>
      <c r="BK896" s="39"/>
      <c r="BL896" s="39"/>
      <c r="BM896" s="39"/>
      <c r="BN896" s="39"/>
      <c r="BO896" s="39"/>
      <c r="BP896" s="39"/>
      <c r="BQ896" s="39"/>
      <c r="BR896" s="39"/>
      <c r="BS896" s="39"/>
      <c r="BT896" s="39"/>
      <c r="BU896" s="39"/>
      <c r="BV896" s="39"/>
      <c r="BW896" s="39"/>
      <c r="BX896" s="39"/>
      <c r="BY896" s="39"/>
      <c r="BZ896" s="39"/>
      <c r="CA896" s="39"/>
    </row>
    <row r="897" spans="1:79" s="38" customFormat="1" ht="15.75" customHeight="1" x14ac:dyDescent="0.2">
      <c r="A897" s="67"/>
      <c r="L897" s="37"/>
      <c r="M897" s="37"/>
      <c r="N897" s="37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39"/>
      <c r="AS897" s="39"/>
      <c r="AT897" s="40"/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40"/>
      <c r="BG897" s="39"/>
      <c r="BH897" s="39"/>
      <c r="BI897" s="39"/>
      <c r="BJ897" s="39"/>
      <c r="BK897" s="39"/>
      <c r="BL897" s="39"/>
      <c r="BM897" s="39"/>
      <c r="BN897" s="39"/>
      <c r="BO897" s="39"/>
      <c r="BP897" s="39"/>
      <c r="BQ897" s="39"/>
      <c r="BR897" s="39"/>
      <c r="BS897" s="39"/>
      <c r="BT897" s="39"/>
      <c r="BU897" s="39"/>
      <c r="BV897" s="39"/>
      <c r="BW897" s="39"/>
      <c r="BX897" s="39"/>
      <c r="BY897" s="39"/>
      <c r="BZ897" s="39"/>
      <c r="CA897" s="39"/>
    </row>
    <row r="898" spans="1:79" s="38" customFormat="1" ht="15.75" customHeight="1" x14ac:dyDescent="0.2">
      <c r="A898" s="67"/>
      <c r="L898" s="37"/>
      <c r="M898" s="37"/>
      <c r="N898" s="37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39"/>
      <c r="AS898" s="39"/>
      <c r="AT898" s="40"/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40"/>
      <c r="BG898" s="39"/>
      <c r="BH898" s="39"/>
      <c r="BI898" s="39"/>
      <c r="BJ898" s="39"/>
      <c r="BK898" s="39"/>
      <c r="BL898" s="39"/>
      <c r="BM898" s="39"/>
      <c r="BN898" s="39"/>
      <c r="BO898" s="39"/>
      <c r="BP898" s="39"/>
      <c r="BQ898" s="39"/>
      <c r="BR898" s="39"/>
      <c r="BS898" s="39"/>
      <c r="BT898" s="39"/>
      <c r="BU898" s="39"/>
      <c r="BV898" s="39"/>
      <c r="BW898" s="39"/>
      <c r="BX898" s="39"/>
      <c r="BY898" s="39"/>
      <c r="BZ898" s="39"/>
      <c r="CA898" s="39"/>
    </row>
    <row r="899" spans="1:79" s="38" customFormat="1" ht="15.75" customHeight="1" x14ac:dyDescent="0.2">
      <c r="A899" s="67"/>
      <c r="L899" s="37"/>
      <c r="M899" s="37"/>
      <c r="N899" s="37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40"/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40"/>
      <c r="BG899" s="39"/>
      <c r="BH899" s="39"/>
      <c r="BI899" s="39"/>
      <c r="BJ899" s="39"/>
      <c r="BK899" s="39"/>
      <c r="BL899" s="39"/>
      <c r="BM899" s="39"/>
      <c r="BN899" s="39"/>
      <c r="BO899" s="39"/>
      <c r="BP899" s="39"/>
      <c r="BQ899" s="39"/>
      <c r="BR899" s="39"/>
      <c r="BS899" s="39"/>
      <c r="BT899" s="39"/>
      <c r="BU899" s="39"/>
      <c r="BV899" s="39"/>
      <c r="BW899" s="39"/>
      <c r="BX899" s="39"/>
      <c r="BY899" s="39"/>
      <c r="BZ899" s="39"/>
      <c r="CA899" s="39"/>
    </row>
    <row r="900" spans="1:79" s="38" customFormat="1" ht="15.75" customHeight="1" x14ac:dyDescent="0.2">
      <c r="A900" s="67"/>
      <c r="L900" s="37"/>
      <c r="M900" s="37"/>
      <c r="N900" s="37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39"/>
      <c r="AS900" s="39"/>
      <c r="AT900" s="40"/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40"/>
      <c r="BG900" s="39"/>
      <c r="BH900" s="39"/>
      <c r="BI900" s="39"/>
      <c r="BJ900" s="39"/>
      <c r="BK900" s="39"/>
      <c r="BL900" s="39"/>
      <c r="BM900" s="39"/>
      <c r="BN900" s="39"/>
      <c r="BO900" s="39"/>
      <c r="BP900" s="39"/>
      <c r="BQ900" s="39"/>
      <c r="BR900" s="39"/>
      <c r="BS900" s="39"/>
      <c r="BT900" s="39"/>
      <c r="BU900" s="39"/>
      <c r="BV900" s="39"/>
      <c r="BW900" s="39"/>
      <c r="BX900" s="39"/>
      <c r="BY900" s="39"/>
      <c r="BZ900" s="39"/>
      <c r="CA900" s="39"/>
    </row>
    <row r="901" spans="1:79" s="38" customFormat="1" ht="15.75" customHeight="1" x14ac:dyDescent="0.2">
      <c r="A901" s="67"/>
      <c r="L901" s="37"/>
      <c r="M901" s="37"/>
      <c r="N901" s="37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39"/>
      <c r="AS901" s="39"/>
      <c r="AT901" s="40"/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40"/>
      <c r="BG901" s="39"/>
      <c r="BH901" s="39"/>
      <c r="BI901" s="39"/>
      <c r="BJ901" s="39"/>
      <c r="BK901" s="39"/>
      <c r="BL901" s="39"/>
      <c r="BM901" s="39"/>
      <c r="BN901" s="39"/>
      <c r="BO901" s="39"/>
      <c r="BP901" s="39"/>
      <c r="BQ901" s="39"/>
      <c r="BR901" s="39"/>
      <c r="BS901" s="39"/>
      <c r="BT901" s="39"/>
      <c r="BU901" s="39"/>
      <c r="BV901" s="39"/>
      <c r="BW901" s="39"/>
      <c r="BX901" s="39"/>
      <c r="BY901" s="39"/>
      <c r="BZ901" s="39"/>
      <c r="CA901" s="39"/>
    </row>
    <row r="902" spans="1:79" s="38" customFormat="1" ht="15.75" customHeight="1" x14ac:dyDescent="0.2">
      <c r="A902" s="67"/>
      <c r="L902" s="37"/>
      <c r="M902" s="37"/>
      <c r="N902" s="37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39"/>
      <c r="AS902" s="39"/>
      <c r="AT902" s="40"/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40"/>
      <c r="BG902" s="39"/>
      <c r="BH902" s="39"/>
      <c r="BI902" s="39"/>
      <c r="BJ902" s="39"/>
      <c r="BK902" s="39"/>
      <c r="BL902" s="39"/>
      <c r="BM902" s="39"/>
      <c r="BN902" s="39"/>
      <c r="BO902" s="39"/>
      <c r="BP902" s="39"/>
      <c r="BQ902" s="39"/>
      <c r="BR902" s="39"/>
      <c r="BS902" s="39"/>
      <c r="BT902" s="39"/>
      <c r="BU902" s="39"/>
      <c r="BV902" s="39"/>
      <c r="BW902" s="39"/>
      <c r="BX902" s="39"/>
      <c r="BY902" s="39"/>
      <c r="BZ902" s="39"/>
      <c r="CA902" s="39"/>
    </row>
    <row r="903" spans="1:79" s="38" customFormat="1" ht="15.75" customHeight="1" x14ac:dyDescent="0.2">
      <c r="A903" s="67"/>
      <c r="L903" s="37"/>
      <c r="M903" s="37"/>
      <c r="N903" s="37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39"/>
      <c r="AS903" s="39"/>
      <c r="AT903" s="40"/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40"/>
      <c r="BG903" s="39"/>
      <c r="BH903" s="39"/>
      <c r="BI903" s="39"/>
      <c r="BJ903" s="39"/>
      <c r="BK903" s="39"/>
      <c r="BL903" s="39"/>
      <c r="BM903" s="39"/>
      <c r="BN903" s="39"/>
      <c r="BO903" s="39"/>
      <c r="BP903" s="39"/>
      <c r="BQ903" s="39"/>
      <c r="BR903" s="39"/>
      <c r="BS903" s="39"/>
      <c r="BT903" s="39"/>
      <c r="BU903" s="39"/>
      <c r="BV903" s="39"/>
      <c r="BW903" s="39"/>
      <c r="BX903" s="39"/>
      <c r="BY903" s="39"/>
      <c r="BZ903" s="39"/>
      <c r="CA903" s="39"/>
    </row>
    <row r="904" spans="1:79" s="38" customFormat="1" ht="15.75" customHeight="1" x14ac:dyDescent="0.2">
      <c r="A904" s="67"/>
      <c r="L904" s="37"/>
      <c r="M904" s="37"/>
      <c r="N904" s="37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39"/>
      <c r="AS904" s="39"/>
      <c r="AT904" s="40"/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40"/>
      <c r="BG904" s="39"/>
      <c r="BH904" s="39"/>
      <c r="BI904" s="39"/>
      <c r="BJ904" s="39"/>
      <c r="BK904" s="39"/>
      <c r="BL904" s="39"/>
      <c r="BM904" s="39"/>
      <c r="BN904" s="39"/>
      <c r="BO904" s="39"/>
      <c r="BP904" s="39"/>
      <c r="BQ904" s="39"/>
      <c r="BR904" s="39"/>
      <c r="BS904" s="39"/>
      <c r="BT904" s="39"/>
      <c r="BU904" s="39"/>
      <c r="BV904" s="39"/>
      <c r="BW904" s="39"/>
      <c r="BX904" s="39"/>
      <c r="BY904" s="39"/>
      <c r="BZ904" s="39"/>
      <c r="CA904" s="39"/>
    </row>
    <row r="905" spans="1:79" s="38" customFormat="1" ht="15.75" customHeight="1" x14ac:dyDescent="0.2">
      <c r="A905" s="67"/>
      <c r="L905" s="37"/>
      <c r="M905" s="37"/>
      <c r="N905" s="37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39"/>
      <c r="AS905" s="39"/>
      <c r="AT905" s="40"/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40"/>
      <c r="BG905" s="39"/>
      <c r="BH905" s="39"/>
      <c r="BI905" s="39"/>
      <c r="BJ905" s="39"/>
      <c r="BK905" s="39"/>
      <c r="BL905" s="39"/>
      <c r="BM905" s="39"/>
      <c r="BN905" s="39"/>
      <c r="BO905" s="39"/>
      <c r="BP905" s="39"/>
      <c r="BQ905" s="39"/>
      <c r="BR905" s="39"/>
      <c r="BS905" s="39"/>
      <c r="BT905" s="39"/>
      <c r="BU905" s="39"/>
      <c r="BV905" s="39"/>
      <c r="BW905" s="39"/>
      <c r="BX905" s="39"/>
      <c r="BY905" s="39"/>
      <c r="BZ905" s="39"/>
      <c r="CA905" s="39"/>
    </row>
    <row r="906" spans="1:79" s="38" customFormat="1" ht="15.75" customHeight="1" x14ac:dyDescent="0.2">
      <c r="A906" s="67"/>
      <c r="L906" s="37"/>
      <c r="M906" s="37"/>
      <c r="N906" s="37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39"/>
      <c r="AS906" s="39"/>
      <c r="AT906" s="40"/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40"/>
      <c r="BG906" s="39"/>
      <c r="BH906" s="39"/>
      <c r="BI906" s="39"/>
      <c r="BJ906" s="39"/>
      <c r="BK906" s="39"/>
      <c r="BL906" s="39"/>
      <c r="BM906" s="39"/>
      <c r="BN906" s="39"/>
      <c r="BO906" s="39"/>
      <c r="BP906" s="39"/>
      <c r="BQ906" s="39"/>
      <c r="BR906" s="39"/>
      <c r="BS906" s="39"/>
      <c r="BT906" s="39"/>
      <c r="BU906" s="39"/>
      <c r="BV906" s="39"/>
      <c r="BW906" s="39"/>
      <c r="BX906" s="39"/>
      <c r="BY906" s="39"/>
      <c r="BZ906" s="39"/>
      <c r="CA906" s="39"/>
    </row>
    <row r="907" spans="1:79" s="38" customFormat="1" ht="15.75" customHeight="1" x14ac:dyDescent="0.2">
      <c r="A907" s="67"/>
      <c r="L907" s="37"/>
      <c r="M907" s="37"/>
      <c r="N907" s="37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39"/>
      <c r="AS907" s="39"/>
      <c r="AT907" s="40"/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40"/>
      <c r="BG907" s="39"/>
      <c r="BH907" s="39"/>
      <c r="BI907" s="39"/>
      <c r="BJ907" s="39"/>
      <c r="BK907" s="39"/>
      <c r="BL907" s="39"/>
      <c r="BM907" s="39"/>
      <c r="BN907" s="39"/>
      <c r="BO907" s="39"/>
      <c r="BP907" s="39"/>
      <c r="BQ907" s="39"/>
      <c r="BR907" s="39"/>
      <c r="BS907" s="39"/>
      <c r="BT907" s="39"/>
      <c r="BU907" s="39"/>
      <c r="BV907" s="39"/>
      <c r="BW907" s="39"/>
      <c r="BX907" s="39"/>
      <c r="BY907" s="39"/>
      <c r="BZ907" s="39"/>
      <c r="CA907" s="39"/>
    </row>
    <row r="908" spans="1:79" s="38" customFormat="1" ht="15.75" customHeight="1" x14ac:dyDescent="0.2">
      <c r="A908" s="67"/>
      <c r="L908" s="37"/>
      <c r="M908" s="37"/>
      <c r="N908" s="37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40"/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40"/>
      <c r="BG908" s="39"/>
      <c r="BH908" s="39"/>
      <c r="BI908" s="39"/>
      <c r="BJ908" s="39"/>
      <c r="BK908" s="39"/>
      <c r="BL908" s="39"/>
      <c r="BM908" s="39"/>
      <c r="BN908" s="39"/>
      <c r="BO908" s="39"/>
      <c r="BP908" s="39"/>
      <c r="BQ908" s="39"/>
      <c r="BR908" s="39"/>
      <c r="BS908" s="39"/>
      <c r="BT908" s="39"/>
      <c r="BU908" s="39"/>
      <c r="BV908" s="39"/>
      <c r="BW908" s="39"/>
      <c r="BX908" s="39"/>
      <c r="BY908" s="39"/>
      <c r="BZ908" s="39"/>
      <c r="CA908" s="39"/>
    </row>
    <row r="909" spans="1:79" s="38" customFormat="1" ht="15.75" customHeight="1" x14ac:dyDescent="0.2">
      <c r="A909" s="67"/>
      <c r="L909" s="37"/>
      <c r="M909" s="37"/>
      <c r="N909" s="37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39"/>
      <c r="AS909" s="39"/>
      <c r="AT909" s="40"/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40"/>
      <c r="BG909" s="39"/>
      <c r="BH909" s="39"/>
      <c r="BI909" s="39"/>
      <c r="BJ909" s="39"/>
      <c r="BK909" s="39"/>
      <c r="BL909" s="39"/>
      <c r="BM909" s="39"/>
      <c r="BN909" s="39"/>
      <c r="BO909" s="39"/>
      <c r="BP909" s="39"/>
      <c r="BQ909" s="39"/>
      <c r="BR909" s="39"/>
      <c r="BS909" s="39"/>
      <c r="BT909" s="39"/>
      <c r="BU909" s="39"/>
      <c r="BV909" s="39"/>
      <c r="BW909" s="39"/>
      <c r="BX909" s="39"/>
      <c r="BY909" s="39"/>
      <c r="BZ909" s="39"/>
      <c r="CA909" s="39"/>
    </row>
    <row r="910" spans="1:79" s="38" customFormat="1" ht="15.75" customHeight="1" x14ac:dyDescent="0.2">
      <c r="A910" s="67"/>
      <c r="L910" s="37"/>
      <c r="M910" s="37"/>
      <c r="N910" s="37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40"/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40"/>
      <c r="BG910" s="39"/>
      <c r="BH910" s="39"/>
      <c r="BI910" s="39"/>
      <c r="BJ910" s="39"/>
      <c r="BK910" s="39"/>
      <c r="BL910" s="39"/>
      <c r="BM910" s="39"/>
      <c r="BN910" s="39"/>
      <c r="BO910" s="39"/>
      <c r="BP910" s="39"/>
      <c r="BQ910" s="39"/>
      <c r="BR910" s="39"/>
      <c r="BS910" s="39"/>
      <c r="BT910" s="39"/>
      <c r="BU910" s="39"/>
      <c r="BV910" s="39"/>
      <c r="BW910" s="39"/>
      <c r="BX910" s="39"/>
      <c r="BY910" s="39"/>
      <c r="BZ910" s="39"/>
      <c r="CA910" s="39"/>
    </row>
    <row r="911" spans="1:79" s="38" customFormat="1" ht="15.75" customHeight="1" x14ac:dyDescent="0.2">
      <c r="A911" s="67"/>
      <c r="L911" s="37"/>
      <c r="M911" s="37"/>
      <c r="N911" s="37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40"/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40"/>
      <c r="BG911" s="39"/>
      <c r="BH911" s="39"/>
      <c r="BI911" s="39"/>
      <c r="BJ911" s="39"/>
      <c r="BK911" s="39"/>
      <c r="BL911" s="39"/>
      <c r="BM911" s="39"/>
      <c r="BN911" s="39"/>
      <c r="BO911" s="39"/>
      <c r="BP911" s="39"/>
      <c r="BQ911" s="39"/>
      <c r="BR911" s="39"/>
      <c r="BS911" s="39"/>
      <c r="BT911" s="39"/>
      <c r="BU911" s="39"/>
      <c r="BV911" s="39"/>
      <c r="BW911" s="39"/>
      <c r="BX911" s="39"/>
      <c r="BY911" s="39"/>
      <c r="BZ911" s="39"/>
      <c r="CA911" s="39"/>
    </row>
    <row r="912" spans="1:79" s="38" customFormat="1" ht="15.75" customHeight="1" x14ac:dyDescent="0.2">
      <c r="A912" s="67"/>
      <c r="L912" s="37"/>
      <c r="M912" s="37"/>
      <c r="N912" s="37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  <c r="AS912" s="39"/>
      <c r="AT912" s="40"/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40"/>
      <c r="BG912" s="39"/>
      <c r="BH912" s="39"/>
      <c r="BI912" s="39"/>
      <c r="BJ912" s="39"/>
      <c r="BK912" s="39"/>
      <c r="BL912" s="39"/>
      <c r="BM912" s="39"/>
      <c r="BN912" s="39"/>
      <c r="BO912" s="39"/>
      <c r="BP912" s="39"/>
      <c r="BQ912" s="39"/>
      <c r="BR912" s="39"/>
      <c r="BS912" s="39"/>
      <c r="BT912" s="39"/>
      <c r="BU912" s="39"/>
      <c r="BV912" s="39"/>
      <c r="BW912" s="39"/>
      <c r="BX912" s="39"/>
      <c r="BY912" s="39"/>
      <c r="BZ912" s="39"/>
      <c r="CA912" s="39"/>
    </row>
    <row r="913" spans="1:79" s="38" customFormat="1" ht="15.75" customHeight="1" x14ac:dyDescent="0.2">
      <c r="A913" s="67"/>
      <c r="L913" s="37"/>
      <c r="M913" s="37"/>
      <c r="N913" s="37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39"/>
      <c r="AS913" s="39"/>
      <c r="AT913" s="40"/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40"/>
      <c r="BG913" s="39"/>
      <c r="BH913" s="39"/>
      <c r="BI913" s="39"/>
      <c r="BJ913" s="39"/>
      <c r="BK913" s="39"/>
      <c r="BL913" s="39"/>
      <c r="BM913" s="39"/>
      <c r="BN913" s="39"/>
      <c r="BO913" s="39"/>
      <c r="BP913" s="39"/>
      <c r="BQ913" s="39"/>
      <c r="BR913" s="39"/>
      <c r="BS913" s="39"/>
      <c r="BT913" s="39"/>
      <c r="BU913" s="39"/>
      <c r="BV913" s="39"/>
      <c r="BW913" s="39"/>
      <c r="BX913" s="39"/>
      <c r="BY913" s="39"/>
      <c r="BZ913" s="39"/>
      <c r="CA913" s="39"/>
    </row>
    <row r="914" spans="1:79" s="38" customFormat="1" ht="15.75" customHeight="1" x14ac:dyDescent="0.2">
      <c r="A914" s="67"/>
      <c r="L914" s="37"/>
      <c r="M914" s="37"/>
      <c r="N914" s="37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40"/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40"/>
      <c r="BG914" s="39"/>
      <c r="BH914" s="39"/>
      <c r="BI914" s="39"/>
      <c r="BJ914" s="39"/>
      <c r="BK914" s="39"/>
      <c r="BL914" s="39"/>
      <c r="BM914" s="39"/>
      <c r="BN914" s="39"/>
      <c r="BO914" s="39"/>
      <c r="BP914" s="39"/>
      <c r="BQ914" s="39"/>
      <c r="BR914" s="39"/>
      <c r="BS914" s="39"/>
      <c r="BT914" s="39"/>
      <c r="BU914" s="39"/>
      <c r="BV914" s="39"/>
      <c r="BW914" s="39"/>
      <c r="BX914" s="39"/>
      <c r="BY914" s="39"/>
      <c r="BZ914" s="39"/>
      <c r="CA914" s="39"/>
    </row>
    <row r="915" spans="1:79" s="38" customFormat="1" ht="15.75" customHeight="1" x14ac:dyDescent="0.2">
      <c r="A915" s="67"/>
      <c r="L915" s="37"/>
      <c r="M915" s="37"/>
      <c r="N915" s="37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39"/>
      <c r="AS915" s="39"/>
      <c r="AT915" s="40"/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40"/>
      <c r="BG915" s="39"/>
      <c r="BH915" s="39"/>
      <c r="BI915" s="39"/>
      <c r="BJ915" s="39"/>
      <c r="BK915" s="39"/>
      <c r="BL915" s="39"/>
      <c r="BM915" s="39"/>
      <c r="BN915" s="39"/>
      <c r="BO915" s="39"/>
      <c r="BP915" s="39"/>
      <c r="BQ915" s="39"/>
      <c r="BR915" s="39"/>
      <c r="BS915" s="39"/>
      <c r="BT915" s="39"/>
      <c r="BU915" s="39"/>
      <c r="BV915" s="39"/>
      <c r="BW915" s="39"/>
      <c r="BX915" s="39"/>
      <c r="BY915" s="39"/>
      <c r="BZ915" s="39"/>
      <c r="CA915" s="39"/>
    </row>
    <row r="916" spans="1:79" s="38" customFormat="1" ht="15.75" customHeight="1" x14ac:dyDescent="0.2">
      <c r="A916" s="67"/>
      <c r="L916" s="37"/>
      <c r="M916" s="37"/>
      <c r="N916" s="37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39"/>
      <c r="AS916" s="39"/>
      <c r="AT916" s="40"/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40"/>
      <c r="BG916" s="39"/>
      <c r="BH916" s="39"/>
      <c r="BI916" s="39"/>
      <c r="BJ916" s="39"/>
      <c r="BK916" s="39"/>
      <c r="BL916" s="39"/>
      <c r="BM916" s="39"/>
      <c r="BN916" s="39"/>
      <c r="BO916" s="39"/>
      <c r="BP916" s="39"/>
      <c r="BQ916" s="39"/>
      <c r="BR916" s="39"/>
      <c r="BS916" s="39"/>
      <c r="BT916" s="39"/>
      <c r="BU916" s="39"/>
      <c r="BV916" s="39"/>
      <c r="BW916" s="39"/>
      <c r="BX916" s="39"/>
      <c r="BY916" s="39"/>
      <c r="BZ916" s="39"/>
      <c r="CA916" s="39"/>
    </row>
    <row r="917" spans="1:79" s="38" customFormat="1" ht="15.75" customHeight="1" x14ac:dyDescent="0.2">
      <c r="A917" s="67"/>
      <c r="L917" s="37"/>
      <c r="M917" s="37"/>
      <c r="N917" s="37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40"/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40"/>
      <c r="BG917" s="39"/>
      <c r="BH917" s="39"/>
      <c r="BI917" s="39"/>
      <c r="BJ917" s="39"/>
      <c r="BK917" s="39"/>
      <c r="BL917" s="39"/>
      <c r="BM917" s="39"/>
      <c r="BN917" s="39"/>
      <c r="BO917" s="39"/>
      <c r="BP917" s="39"/>
      <c r="BQ917" s="39"/>
      <c r="BR917" s="39"/>
      <c r="BS917" s="39"/>
      <c r="BT917" s="39"/>
      <c r="BU917" s="39"/>
      <c r="BV917" s="39"/>
      <c r="BW917" s="39"/>
      <c r="BX917" s="39"/>
      <c r="BY917" s="39"/>
      <c r="BZ917" s="39"/>
      <c r="CA917" s="39"/>
    </row>
    <row r="918" spans="1:79" s="38" customFormat="1" ht="15.75" customHeight="1" x14ac:dyDescent="0.2">
      <c r="A918" s="67"/>
      <c r="L918" s="37"/>
      <c r="M918" s="37"/>
      <c r="N918" s="37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39"/>
      <c r="AS918" s="39"/>
      <c r="AT918" s="40"/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40"/>
      <c r="BG918" s="39"/>
      <c r="BH918" s="39"/>
      <c r="BI918" s="39"/>
      <c r="BJ918" s="39"/>
      <c r="BK918" s="39"/>
      <c r="BL918" s="39"/>
      <c r="BM918" s="39"/>
      <c r="BN918" s="39"/>
      <c r="BO918" s="39"/>
      <c r="BP918" s="39"/>
      <c r="BQ918" s="39"/>
      <c r="BR918" s="39"/>
      <c r="BS918" s="39"/>
      <c r="BT918" s="39"/>
      <c r="BU918" s="39"/>
      <c r="BV918" s="39"/>
      <c r="BW918" s="39"/>
      <c r="BX918" s="39"/>
      <c r="BY918" s="39"/>
      <c r="BZ918" s="39"/>
      <c r="CA918" s="39"/>
    </row>
    <row r="919" spans="1:79" s="38" customFormat="1" ht="15.75" customHeight="1" x14ac:dyDescent="0.2">
      <c r="A919" s="67"/>
      <c r="L919" s="37"/>
      <c r="M919" s="37"/>
      <c r="N919" s="37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40"/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40"/>
      <c r="BG919" s="39"/>
      <c r="BH919" s="39"/>
      <c r="BI919" s="39"/>
      <c r="BJ919" s="39"/>
      <c r="BK919" s="39"/>
      <c r="BL919" s="39"/>
      <c r="BM919" s="39"/>
      <c r="BN919" s="39"/>
      <c r="BO919" s="39"/>
      <c r="BP919" s="39"/>
      <c r="BQ919" s="39"/>
      <c r="BR919" s="39"/>
      <c r="BS919" s="39"/>
      <c r="BT919" s="39"/>
      <c r="BU919" s="39"/>
      <c r="BV919" s="39"/>
      <c r="BW919" s="39"/>
      <c r="BX919" s="39"/>
      <c r="BY919" s="39"/>
      <c r="BZ919" s="39"/>
      <c r="CA919" s="39"/>
    </row>
    <row r="920" spans="1:79" s="38" customFormat="1" ht="15.75" customHeight="1" x14ac:dyDescent="0.2">
      <c r="A920" s="67"/>
      <c r="L920" s="37"/>
      <c r="M920" s="37"/>
      <c r="N920" s="37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40"/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40"/>
      <c r="BG920" s="39"/>
      <c r="BH920" s="39"/>
      <c r="BI920" s="39"/>
      <c r="BJ920" s="39"/>
      <c r="BK920" s="39"/>
      <c r="BL920" s="39"/>
      <c r="BM920" s="39"/>
      <c r="BN920" s="39"/>
      <c r="BO920" s="39"/>
      <c r="BP920" s="39"/>
      <c r="BQ920" s="39"/>
      <c r="BR920" s="39"/>
      <c r="BS920" s="39"/>
      <c r="BT920" s="39"/>
      <c r="BU920" s="39"/>
      <c r="BV920" s="39"/>
      <c r="BW920" s="39"/>
      <c r="BX920" s="39"/>
      <c r="BY920" s="39"/>
      <c r="BZ920" s="39"/>
      <c r="CA920" s="39"/>
    </row>
    <row r="921" spans="1:79" s="38" customFormat="1" ht="15.75" customHeight="1" x14ac:dyDescent="0.2">
      <c r="A921" s="67"/>
      <c r="L921" s="37"/>
      <c r="M921" s="37"/>
      <c r="N921" s="37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39"/>
      <c r="AS921" s="39"/>
      <c r="AT921" s="40"/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40"/>
      <c r="BG921" s="39"/>
      <c r="BH921" s="39"/>
      <c r="BI921" s="39"/>
      <c r="BJ921" s="39"/>
      <c r="BK921" s="39"/>
      <c r="BL921" s="39"/>
      <c r="BM921" s="39"/>
      <c r="BN921" s="39"/>
      <c r="BO921" s="39"/>
      <c r="BP921" s="39"/>
      <c r="BQ921" s="39"/>
      <c r="BR921" s="39"/>
      <c r="BS921" s="39"/>
      <c r="BT921" s="39"/>
      <c r="BU921" s="39"/>
      <c r="BV921" s="39"/>
      <c r="BW921" s="39"/>
      <c r="BX921" s="39"/>
      <c r="BY921" s="39"/>
      <c r="BZ921" s="39"/>
      <c r="CA921" s="39"/>
    </row>
    <row r="922" spans="1:79" s="38" customFormat="1" ht="15.75" customHeight="1" x14ac:dyDescent="0.2">
      <c r="A922" s="67"/>
      <c r="L922" s="37"/>
      <c r="M922" s="37"/>
      <c r="N922" s="37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39"/>
      <c r="AS922" s="39"/>
      <c r="AT922" s="40"/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40"/>
      <c r="BG922" s="39"/>
      <c r="BH922" s="39"/>
      <c r="BI922" s="39"/>
      <c r="BJ922" s="39"/>
      <c r="BK922" s="39"/>
      <c r="BL922" s="39"/>
      <c r="BM922" s="39"/>
      <c r="BN922" s="39"/>
      <c r="BO922" s="39"/>
      <c r="BP922" s="39"/>
      <c r="BQ922" s="39"/>
      <c r="BR922" s="39"/>
      <c r="BS922" s="39"/>
      <c r="BT922" s="39"/>
      <c r="BU922" s="39"/>
      <c r="BV922" s="39"/>
      <c r="BW922" s="39"/>
      <c r="BX922" s="39"/>
      <c r="BY922" s="39"/>
      <c r="BZ922" s="39"/>
      <c r="CA922" s="39"/>
    </row>
    <row r="923" spans="1:79" s="38" customFormat="1" ht="15.75" customHeight="1" x14ac:dyDescent="0.2">
      <c r="A923" s="67"/>
      <c r="L923" s="37"/>
      <c r="M923" s="37"/>
      <c r="N923" s="37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39"/>
      <c r="AS923" s="39"/>
      <c r="AT923" s="40"/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40"/>
      <c r="BG923" s="39"/>
      <c r="BH923" s="39"/>
      <c r="BI923" s="39"/>
      <c r="BJ923" s="39"/>
      <c r="BK923" s="39"/>
      <c r="BL923" s="39"/>
      <c r="BM923" s="39"/>
      <c r="BN923" s="39"/>
      <c r="BO923" s="39"/>
      <c r="BP923" s="39"/>
      <c r="BQ923" s="39"/>
      <c r="BR923" s="39"/>
      <c r="BS923" s="39"/>
      <c r="BT923" s="39"/>
      <c r="BU923" s="39"/>
      <c r="BV923" s="39"/>
      <c r="BW923" s="39"/>
      <c r="BX923" s="39"/>
      <c r="BY923" s="39"/>
      <c r="BZ923" s="39"/>
      <c r="CA923" s="39"/>
    </row>
    <row r="924" spans="1:79" s="38" customFormat="1" ht="15.75" customHeight="1" x14ac:dyDescent="0.2">
      <c r="A924" s="67"/>
      <c r="L924" s="37"/>
      <c r="M924" s="37"/>
      <c r="N924" s="37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39"/>
      <c r="AS924" s="39"/>
      <c r="AT924" s="40"/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40"/>
      <c r="BG924" s="39"/>
      <c r="BH924" s="39"/>
      <c r="BI924" s="39"/>
      <c r="BJ924" s="39"/>
      <c r="BK924" s="39"/>
      <c r="BL924" s="39"/>
      <c r="BM924" s="39"/>
      <c r="BN924" s="39"/>
      <c r="BO924" s="39"/>
      <c r="BP924" s="39"/>
      <c r="BQ924" s="39"/>
      <c r="BR924" s="39"/>
      <c r="BS924" s="39"/>
      <c r="BT924" s="39"/>
      <c r="BU924" s="39"/>
      <c r="BV924" s="39"/>
      <c r="BW924" s="39"/>
      <c r="BX924" s="39"/>
      <c r="BY924" s="39"/>
      <c r="BZ924" s="39"/>
      <c r="CA924" s="39"/>
    </row>
    <row r="925" spans="1:79" s="38" customFormat="1" ht="15.75" customHeight="1" x14ac:dyDescent="0.2">
      <c r="A925" s="67"/>
      <c r="L925" s="37"/>
      <c r="M925" s="37"/>
      <c r="N925" s="37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39"/>
      <c r="AS925" s="39"/>
      <c r="AT925" s="40"/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40"/>
      <c r="BG925" s="39"/>
      <c r="BH925" s="39"/>
      <c r="BI925" s="39"/>
      <c r="BJ925" s="39"/>
      <c r="BK925" s="39"/>
      <c r="BL925" s="39"/>
      <c r="BM925" s="39"/>
      <c r="BN925" s="39"/>
      <c r="BO925" s="39"/>
      <c r="BP925" s="39"/>
      <c r="BQ925" s="39"/>
      <c r="BR925" s="39"/>
      <c r="BS925" s="39"/>
      <c r="BT925" s="39"/>
      <c r="BU925" s="39"/>
      <c r="BV925" s="39"/>
      <c r="BW925" s="39"/>
      <c r="BX925" s="39"/>
      <c r="BY925" s="39"/>
      <c r="BZ925" s="39"/>
      <c r="CA925" s="39"/>
    </row>
    <row r="926" spans="1:79" s="38" customFormat="1" ht="15.75" customHeight="1" x14ac:dyDescent="0.2">
      <c r="A926" s="67"/>
      <c r="L926" s="37"/>
      <c r="M926" s="37"/>
      <c r="N926" s="37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40"/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40"/>
      <c r="BG926" s="39"/>
      <c r="BH926" s="39"/>
      <c r="BI926" s="39"/>
      <c r="BJ926" s="39"/>
      <c r="BK926" s="39"/>
      <c r="BL926" s="39"/>
      <c r="BM926" s="39"/>
      <c r="BN926" s="39"/>
      <c r="BO926" s="39"/>
      <c r="BP926" s="39"/>
      <c r="BQ926" s="39"/>
      <c r="BR926" s="39"/>
      <c r="BS926" s="39"/>
      <c r="BT926" s="39"/>
      <c r="BU926" s="39"/>
      <c r="BV926" s="39"/>
      <c r="BW926" s="39"/>
      <c r="BX926" s="39"/>
      <c r="BY926" s="39"/>
      <c r="BZ926" s="39"/>
      <c r="CA926" s="39"/>
    </row>
    <row r="927" spans="1:79" s="38" customFormat="1" ht="15.75" customHeight="1" x14ac:dyDescent="0.2">
      <c r="A927" s="67"/>
      <c r="L927" s="37"/>
      <c r="M927" s="37"/>
      <c r="N927" s="37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39"/>
      <c r="AS927" s="39"/>
      <c r="AT927" s="40"/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40"/>
      <c r="BG927" s="39"/>
      <c r="BH927" s="39"/>
      <c r="BI927" s="39"/>
      <c r="BJ927" s="39"/>
      <c r="BK927" s="39"/>
      <c r="BL927" s="39"/>
      <c r="BM927" s="39"/>
      <c r="BN927" s="39"/>
      <c r="BO927" s="39"/>
      <c r="BP927" s="39"/>
      <c r="BQ927" s="39"/>
      <c r="BR927" s="39"/>
      <c r="BS927" s="39"/>
      <c r="BT927" s="39"/>
      <c r="BU927" s="39"/>
      <c r="BV927" s="39"/>
      <c r="BW927" s="39"/>
      <c r="BX927" s="39"/>
      <c r="BY927" s="39"/>
      <c r="BZ927" s="39"/>
      <c r="CA927" s="39"/>
    </row>
    <row r="928" spans="1:79" s="38" customFormat="1" ht="15.75" customHeight="1" x14ac:dyDescent="0.2">
      <c r="A928" s="67"/>
      <c r="L928" s="37"/>
      <c r="M928" s="37"/>
      <c r="N928" s="37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40"/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40"/>
      <c r="BG928" s="39"/>
      <c r="BH928" s="39"/>
      <c r="BI928" s="39"/>
      <c r="BJ928" s="39"/>
      <c r="BK928" s="39"/>
      <c r="BL928" s="39"/>
      <c r="BM928" s="39"/>
      <c r="BN928" s="39"/>
      <c r="BO928" s="39"/>
      <c r="BP928" s="39"/>
      <c r="BQ928" s="39"/>
      <c r="BR928" s="39"/>
      <c r="BS928" s="39"/>
      <c r="BT928" s="39"/>
      <c r="BU928" s="39"/>
      <c r="BV928" s="39"/>
      <c r="BW928" s="39"/>
      <c r="BX928" s="39"/>
      <c r="BY928" s="39"/>
      <c r="BZ928" s="39"/>
      <c r="CA928" s="39"/>
    </row>
    <row r="929" spans="1:79" s="38" customFormat="1" ht="15.75" customHeight="1" x14ac:dyDescent="0.2">
      <c r="A929" s="67"/>
      <c r="L929" s="37"/>
      <c r="M929" s="37"/>
      <c r="N929" s="37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40"/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40"/>
      <c r="BG929" s="39"/>
      <c r="BH929" s="39"/>
      <c r="BI929" s="39"/>
      <c r="BJ929" s="39"/>
      <c r="BK929" s="39"/>
      <c r="BL929" s="39"/>
      <c r="BM929" s="39"/>
      <c r="BN929" s="39"/>
      <c r="BO929" s="39"/>
      <c r="BP929" s="39"/>
      <c r="BQ929" s="39"/>
      <c r="BR929" s="39"/>
      <c r="BS929" s="39"/>
      <c r="BT929" s="39"/>
      <c r="BU929" s="39"/>
      <c r="BV929" s="39"/>
      <c r="BW929" s="39"/>
      <c r="BX929" s="39"/>
      <c r="BY929" s="39"/>
      <c r="BZ929" s="39"/>
      <c r="CA929" s="39"/>
    </row>
    <row r="930" spans="1:79" s="38" customFormat="1" ht="15.75" customHeight="1" x14ac:dyDescent="0.2">
      <c r="A930" s="67"/>
      <c r="L930" s="37"/>
      <c r="M930" s="37"/>
      <c r="N930" s="37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40"/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40"/>
      <c r="BG930" s="39"/>
      <c r="BH930" s="39"/>
      <c r="BI930" s="39"/>
      <c r="BJ930" s="39"/>
      <c r="BK930" s="39"/>
      <c r="BL930" s="39"/>
      <c r="BM930" s="39"/>
      <c r="BN930" s="39"/>
      <c r="BO930" s="39"/>
      <c r="BP930" s="39"/>
      <c r="BQ930" s="39"/>
      <c r="BR930" s="39"/>
      <c r="BS930" s="39"/>
      <c r="BT930" s="39"/>
      <c r="BU930" s="39"/>
      <c r="BV930" s="39"/>
      <c r="BW930" s="39"/>
      <c r="BX930" s="39"/>
      <c r="BY930" s="39"/>
      <c r="BZ930" s="39"/>
      <c r="CA930" s="39"/>
    </row>
    <row r="931" spans="1:79" s="38" customFormat="1" ht="15.75" customHeight="1" x14ac:dyDescent="0.2">
      <c r="A931" s="67"/>
      <c r="L931" s="37"/>
      <c r="M931" s="37"/>
      <c r="N931" s="37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39"/>
      <c r="AS931" s="39"/>
      <c r="AT931" s="40"/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40"/>
      <c r="BG931" s="39"/>
      <c r="BH931" s="39"/>
      <c r="BI931" s="39"/>
      <c r="BJ931" s="39"/>
      <c r="BK931" s="39"/>
      <c r="BL931" s="39"/>
      <c r="BM931" s="39"/>
      <c r="BN931" s="39"/>
      <c r="BO931" s="39"/>
      <c r="BP931" s="39"/>
      <c r="BQ931" s="39"/>
      <c r="BR931" s="39"/>
      <c r="BS931" s="39"/>
      <c r="BT931" s="39"/>
      <c r="BU931" s="39"/>
      <c r="BV931" s="39"/>
      <c r="BW931" s="39"/>
      <c r="BX931" s="39"/>
      <c r="BY931" s="39"/>
      <c r="BZ931" s="39"/>
      <c r="CA931" s="39"/>
    </row>
    <row r="932" spans="1:79" s="38" customFormat="1" ht="15.75" customHeight="1" x14ac:dyDescent="0.2">
      <c r="A932" s="67"/>
      <c r="L932" s="37"/>
      <c r="M932" s="37"/>
      <c r="N932" s="37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39"/>
      <c r="AS932" s="39"/>
      <c r="AT932" s="40"/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40"/>
      <c r="BG932" s="39"/>
      <c r="BH932" s="39"/>
      <c r="BI932" s="39"/>
      <c r="BJ932" s="39"/>
      <c r="BK932" s="39"/>
      <c r="BL932" s="39"/>
      <c r="BM932" s="39"/>
      <c r="BN932" s="39"/>
      <c r="BO932" s="39"/>
      <c r="BP932" s="39"/>
      <c r="BQ932" s="39"/>
      <c r="BR932" s="39"/>
      <c r="BS932" s="39"/>
      <c r="BT932" s="39"/>
      <c r="BU932" s="39"/>
      <c r="BV932" s="39"/>
      <c r="BW932" s="39"/>
      <c r="BX932" s="39"/>
      <c r="BY932" s="39"/>
      <c r="BZ932" s="39"/>
      <c r="CA932" s="39"/>
    </row>
    <row r="933" spans="1:79" s="38" customFormat="1" ht="15.75" customHeight="1" x14ac:dyDescent="0.2">
      <c r="A933" s="67"/>
      <c r="L933" s="37"/>
      <c r="M933" s="37"/>
      <c r="N933" s="37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39"/>
      <c r="AS933" s="39"/>
      <c r="AT933" s="40"/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40"/>
      <c r="BG933" s="39"/>
      <c r="BH933" s="39"/>
      <c r="BI933" s="39"/>
      <c r="BJ933" s="39"/>
      <c r="BK933" s="39"/>
      <c r="BL933" s="39"/>
      <c r="BM933" s="39"/>
      <c r="BN933" s="39"/>
      <c r="BO933" s="39"/>
      <c r="BP933" s="39"/>
      <c r="BQ933" s="39"/>
      <c r="BR933" s="39"/>
      <c r="BS933" s="39"/>
      <c r="BT933" s="39"/>
      <c r="BU933" s="39"/>
      <c r="BV933" s="39"/>
      <c r="BW933" s="39"/>
      <c r="BX933" s="39"/>
      <c r="BY933" s="39"/>
      <c r="BZ933" s="39"/>
      <c r="CA933" s="39"/>
    </row>
    <row r="934" spans="1:79" s="38" customFormat="1" ht="15.75" customHeight="1" x14ac:dyDescent="0.2">
      <c r="A934" s="67"/>
      <c r="L934" s="37"/>
      <c r="M934" s="37"/>
      <c r="N934" s="37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39"/>
      <c r="AS934" s="39"/>
      <c r="AT934" s="40"/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40"/>
      <c r="BG934" s="39"/>
      <c r="BH934" s="39"/>
      <c r="BI934" s="39"/>
      <c r="BJ934" s="39"/>
      <c r="BK934" s="39"/>
      <c r="BL934" s="39"/>
      <c r="BM934" s="39"/>
      <c r="BN934" s="39"/>
      <c r="BO934" s="39"/>
      <c r="BP934" s="39"/>
      <c r="BQ934" s="39"/>
      <c r="BR934" s="39"/>
      <c r="BS934" s="39"/>
      <c r="BT934" s="39"/>
      <c r="BU934" s="39"/>
      <c r="BV934" s="39"/>
      <c r="BW934" s="39"/>
      <c r="BX934" s="39"/>
      <c r="BY934" s="39"/>
      <c r="BZ934" s="39"/>
      <c r="CA934" s="39"/>
    </row>
    <row r="935" spans="1:79" s="38" customFormat="1" ht="15.75" customHeight="1" x14ac:dyDescent="0.2">
      <c r="A935" s="67"/>
      <c r="L935" s="37"/>
      <c r="M935" s="37"/>
      <c r="N935" s="37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40"/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40"/>
      <c r="BG935" s="39"/>
      <c r="BH935" s="39"/>
      <c r="BI935" s="39"/>
      <c r="BJ935" s="39"/>
      <c r="BK935" s="39"/>
      <c r="BL935" s="39"/>
      <c r="BM935" s="39"/>
      <c r="BN935" s="39"/>
      <c r="BO935" s="39"/>
      <c r="BP935" s="39"/>
      <c r="BQ935" s="39"/>
      <c r="BR935" s="39"/>
      <c r="BS935" s="39"/>
      <c r="BT935" s="39"/>
      <c r="BU935" s="39"/>
      <c r="BV935" s="39"/>
      <c r="BW935" s="39"/>
      <c r="BX935" s="39"/>
      <c r="BY935" s="39"/>
      <c r="BZ935" s="39"/>
      <c r="CA935" s="39"/>
    </row>
    <row r="936" spans="1:79" s="38" customFormat="1" ht="15.75" customHeight="1" x14ac:dyDescent="0.2">
      <c r="A936" s="67"/>
      <c r="L936" s="37"/>
      <c r="M936" s="37"/>
      <c r="N936" s="37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39"/>
      <c r="AS936" s="39"/>
      <c r="AT936" s="40"/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40"/>
      <c r="BG936" s="39"/>
      <c r="BH936" s="39"/>
      <c r="BI936" s="39"/>
      <c r="BJ936" s="39"/>
      <c r="BK936" s="39"/>
      <c r="BL936" s="39"/>
      <c r="BM936" s="39"/>
      <c r="BN936" s="39"/>
      <c r="BO936" s="39"/>
      <c r="BP936" s="39"/>
      <c r="BQ936" s="39"/>
      <c r="BR936" s="39"/>
      <c r="BS936" s="39"/>
      <c r="BT936" s="39"/>
      <c r="BU936" s="39"/>
      <c r="BV936" s="39"/>
      <c r="BW936" s="39"/>
      <c r="BX936" s="39"/>
      <c r="BY936" s="39"/>
      <c r="BZ936" s="39"/>
      <c r="CA936" s="39"/>
    </row>
    <row r="937" spans="1:79" s="38" customFormat="1" ht="15.75" customHeight="1" x14ac:dyDescent="0.2">
      <c r="A937" s="67"/>
      <c r="L937" s="37"/>
      <c r="M937" s="37"/>
      <c r="N937" s="37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39"/>
      <c r="AS937" s="39"/>
      <c r="AT937" s="40"/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40"/>
      <c r="BG937" s="39"/>
      <c r="BH937" s="39"/>
      <c r="BI937" s="39"/>
      <c r="BJ937" s="39"/>
      <c r="BK937" s="39"/>
      <c r="BL937" s="39"/>
      <c r="BM937" s="39"/>
      <c r="BN937" s="39"/>
      <c r="BO937" s="39"/>
      <c r="BP937" s="39"/>
      <c r="BQ937" s="39"/>
      <c r="BR937" s="39"/>
      <c r="BS937" s="39"/>
      <c r="BT937" s="39"/>
      <c r="BU937" s="39"/>
      <c r="BV937" s="39"/>
      <c r="BW937" s="39"/>
      <c r="BX937" s="39"/>
      <c r="BY937" s="39"/>
      <c r="BZ937" s="39"/>
      <c r="CA937" s="39"/>
    </row>
    <row r="938" spans="1:79" s="38" customFormat="1" ht="15.75" customHeight="1" x14ac:dyDescent="0.2">
      <c r="A938" s="67"/>
      <c r="L938" s="37"/>
      <c r="M938" s="37"/>
      <c r="N938" s="37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39"/>
      <c r="AS938" s="39"/>
      <c r="AT938" s="40"/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40"/>
      <c r="BG938" s="39"/>
      <c r="BH938" s="39"/>
      <c r="BI938" s="39"/>
      <c r="BJ938" s="39"/>
      <c r="BK938" s="39"/>
      <c r="BL938" s="39"/>
      <c r="BM938" s="39"/>
      <c r="BN938" s="39"/>
      <c r="BO938" s="39"/>
      <c r="BP938" s="39"/>
      <c r="BQ938" s="39"/>
      <c r="BR938" s="39"/>
      <c r="BS938" s="39"/>
      <c r="BT938" s="39"/>
      <c r="BU938" s="39"/>
      <c r="BV938" s="39"/>
      <c r="BW938" s="39"/>
      <c r="BX938" s="39"/>
      <c r="BY938" s="39"/>
      <c r="BZ938" s="39"/>
      <c r="CA938" s="39"/>
    </row>
    <row r="939" spans="1:79" s="38" customFormat="1" ht="15.75" customHeight="1" x14ac:dyDescent="0.2">
      <c r="A939" s="67"/>
      <c r="L939" s="37"/>
      <c r="M939" s="37"/>
      <c r="N939" s="37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39"/>
      <c r="AS939" s="39"/>
      <c r="AT939" s="40"/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40"/>
      <c r="BG939" s="39"/>
      <c r="BH939" s="39"/>
      <c r="BI939" s="39"/>
      <c r="BJ939" s="39"/>
      <c r="BK939" s="39"/>
      <c r="BL939" s="39"/>
      <c r="BM939" s="39"/>
      <c r="BN939" s="39"/>
      <c r="BO939" s="39"/>
      <c r="BP939" s="39"/>
      <c r="BQ939" s="39"/>
      <c r="BR939" s="39"/>
      <c r="BS939" s="39"/>
      <c r="BT939" s="39"/>
      <c r="BU939" s="39"/>
      <c r="BV939" s="39"/>
      <c r="BW939" s="39"/>
      <c r="BX939" s="39"/>
      <c r="BY939" s="39"/>
      <c r="BZ939" s="39"/>
      <c r="CA939" s="39"/>
    </row>
    <row r="940" spans="1:79" s="38" customFormat="1" ht="15.75" customHeight="1" x14ac:dyDescent="0.2">
      <c r="A940" s="67"/>
      <c r="L940" s="37"/>
      <c r="M940" s="37"/>
      <c r="N940" s="37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39"/>
      <c r="AS940" s="39"/>
      <c r="AT940" s="40"/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40"/>
      <c r="BG940" s="39"/>
      <c r="BH940" s="39"/>
      <c r="BI940" s="39"/>
      <c r="BJ940" s="39"/>
      <c r="BK940" s="39"/>
      <c r="BL940" s="39"/>
      <c r="BM940" s="39"/>
      <c r="BN940" s="39"/>
      <c r="BO940" s="39"/>
      <c r="BP940" s="39"/>
      <c r="BQ940" s="39"/>
      <c r="BR940" s="39"/>
      <c r="BS940" s="39"/>
      <c r="BT940" s="39"/>
      <c r="BU940" s="39"/>
      <c r="BV940" s="39"/>
      <c r="BW940" s="39"/>
      <c r="BX940" s="39"/>
      <c r="BY940" s="39"/>
      <c r="BZ940" s="39"/>
      <c r="CA940" s="39"/>
    </row>
    <row r="941" spans="1:79" s="38" customFormat="1" ht="15.75" customHeight="1" x14ac:dyDescent="0.2">
      <c r="A941" s="67"/>
      <c r="L941" s="37"/>
      <c r="M941" s="37"/>
      <c r="N941" s="37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39"/>
      <c r="AS941" s="39"/>
      <c r="AT941" s="40"/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40"/>
      <c r="BG941" s="39"/>
      <c r="BH941" s="39"/>
      <c r="BI941" s="39"/>
      <c r="BJ941" s="39"/>
      <c r="BK941" s="39"/>
      <c r="BL941" s="39"/>
      <c r="BM941" s="39"/>
      <c r="BN941" s="39"/>
      <c r="BO941" s="39"/>
      <c r="BP941" s="39"/>
      <c r="BQ941" s="39"/>
      <c r="BR941" s="39"/>
      <c r="BS941" s="39"/>
      <c r="BT941" s="39"/>
      <c r="BU941" s="39"/>
      <c r="BV941" s="39"/>
      <c r="BW941" s="39"/>
      <c r="BX941" s="39"/>
      <c r="BY941" s="39"/>
      <c r="BZ941" s="39"/>
      <c r="CA941" s="39"/>
    </row>
    <row r="942" spans="1:79" s="38" customFormat="1" ht="15.75" customHeight="1" x14ac:dyDescent="0.2">
      <c r="A942" s="67"/>
      <c r="L942" s="37"/>
      <c r="M942" s="37"/>
      <c r="N942" s="37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39"/>
      <c r="AS942" s="39"/>
      <c r="AT942" s="40"/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40"/>
      <c r="BG942" s="39"/>
      <c r="BH942" s="39"/>
      <c r="BI942" s="39"/>
      <c r="BJ942" s="39"/>
      <c r="BK942" s="39"/>
      <c r="BL942" s="39"/>
      <c r="BM942" s="39"/>
      <c r="BN942" s="39"/>
      <c r="BO942" s="39"/>
      <c r="BP942" s="39"/>
      <c r="BQ942" s="39"/>
      <c r="BR942" s="39"/>
      <c r="BS942" s="39"/>
      <c r="BT942" s="39"/>
      <c r="BU942" s="39"/>
      <c r="BV942" s="39"/>
      <c r="BW942" s="39"/>
      <c r="BX942" s="39"/>
      <c r="BY942" s="39"/>
      <c r="BZ942" s="39"/>
      <c r="CA942" s="39"/>
    </row>
    <row r="943" spans="1:79" s="38" customFormat="1" ht="15.75" customHeight="1" x14ac:dyDescent="0.2">
      <c r="A943" s="67"/>
      <c r="L943" s="37"/>
      <c r="M943" s="37"/>
      <c r="N943" s="37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39"/>
      <c r="AS943" s="39"/>
      <c r="AT943" s="40"/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40"/>
      <c r="BG943" s="39"/>
      <c r="BH943" s="39"/>
      <c r="BI943" s="39"/>
      <c r="BJ943" s="39"/>
      <c r="BK943" s="39"/>
      <c r="BL943" s="39"/>
      <c r="BM943" s="39"/>
      <c r="BN943" s="39"/>
      <c r="BO943" s="39"/>
      <c r="BP943" s="39"/>
      <c r="BQ943" s="39"/>
      <c r="BR943" s="39"/>
      <c r="BS943" s="39"/>
      <c r="BT943" s="39"/>
      <c r="BU943" s="39"/>
      <c r="BV943" s="39"/>
      <c r="BW943" s="39"/>
      <c r="BX943" s="39"/>
      <c r="BY943" s="39"/>
      <c r="BZ943" s="39"/>
      <c r="CA943" s="39"/>
    </row>
    <row r="944" spans="1:79" s="38" customFormat="1" ht="15.75" customHeight="1" x14ac:dyDescent="0.2">
      <c r="A944" s="67"/>
      <c r="L944" s="37"/>
      <c r="M944" s="37"/>
      <c r="N944" s="37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40"/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40"/>
      <c r="BG944" s="39"/>
      <c r="BH944" s="39"/>
      <c r="BI944" s="39"/>
      <c r="BJ944" s="39"/>
      <c r="BK944" s="39"/>
      <c r="BL944" s="39"/>
      <c r="BM944" s="39"/>
      <c r="BN944" s="39"/>
      <c r="BO944" s="39"/>
      <c r="BP944" s="39"/>
      <c r="BQ944" s="39"/>
      <c r="BR944" s="39"/>
      <c r="BS944" s="39"/>
      <c r="BT944" s="39"/>
      <c r="BU944" s="39"/>
      <c r="BV944" s="39"/>
      <c r="BW944" s="39"/>
      <c r="BX944" s="39"/>
      <c r="BY944" s="39"/>
      <c r="BZ944" s="39"/>
      <c r="CA944" s="39"/>
    </row>
    <row r="945" spans="1:79" s="38" customFormat="1" ht="15.75" customHeight="1" x14ac:dyDescent="0.2">
      <c r="A945" s="67"/>
      <c r="L945" s="37"/>
      <c r="M945" s="37"/>
      <c r="N945" s="37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40"/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40"/>
      <c r="BG945" s="39"/>
      <c r="BH945" s="39"/>
      <c r="BI945" s="39"/>
      <c r="BJ945" s="39"/>
      <c r="BK945" s="39"/>
      <c r="BL945" s="39"/>
      <c r="BM945" s="39"/>
      <c r="BN945" s="39"/>
      <c r="BO945" s="39"/>
      <c r="BP945" s="39"/>
      <c r="BQ945" s="39"/>
      <c r="BR945" s="39"/>
      <c r="BS945" s="39"/>
      <c r="BT945" s="39"/>
      <c r="BU945" s="39"/>
      <c r="BV945" s="39"/>
      <c r="BW945" s="39"/>
      <c r="BX945" s="39"/>
      <c r="BY945" s="39"/>
      <c r="BZ945" s="39"/>
      <c r="CA945" s="39"/>
    </row>
    <row r="946" spans="1:79" s="38" customFormat="1" ht="15.75" customHeight="1" x14ac:dyDescent="0.2">
      <c r="A946" s="67"/>
      <c r="L946" s="37"/>
      <c r="M946" s="37"/>
      <c r="N946" s="37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39"/>
      <c r="AS946" s="39"/>
      <c r="AT946" s="40"/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40"/>
      <c r="BG946" s="39"/>
      <c r="BH946" s="39"/>
      <c r="BI946" s="39"/>
      <c r="BJ946" s="39"/>
      <c r="BK946" s="39"/>
      <c r="BL946" s="39"/>
      <c r="BM946" s="39"/>
      <c r="BN946" s="39"/>
      <c r="BO946" s="39"/>
      <c r="BP946" s="39"/>
      <c r="BQ946" s="39"/>
      <c r="BR946" s="39"/>
      <c r="BS946" s="39"/>
      <c r="BT946" s="39"/>
      <c r="BU946" s="39"/>
      <c r="BV946" s="39"/>
      <c r="BW946" s="39"/>
      <c r="BX946" s="39"/>
      <c r="BY946" s="39"/>
      <c r="BZ946" s="39"/>
      <c r="CA946" s="39"/>
    </row>
    <row r="947" spans="1:79" s="38" customFormat="1" ht="15.75" customHeight="1" x14ac:dyDescent="0.2">
      <c r="A947" s="67"/>
      <c r="L947" s="37"/>
      <c r="M947" s="37"/>
      <c r="N947" s="37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39"/>
      <c r="AS947" s="39"/>
      <c r="AT947" s="40"/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40"/>
      <c r="BG947" s="39"/>
      <c r="BH947" s="39"/>
      <c r="BI947" s="39"/>
      <c r="BJ947" s="39"/>
      <c r="BK947" s="39"/>
      <c r="BL947" s="39"/>
      <c r="BM947" s="39"/>
      <c r="BN947" s="39"/>
      <c r="BO947" s="39"/>
      <c r="BP947" s="39"/>
      <c r="BQ947" s="39"/>
      <c r="BR947" s="39"/>
      <c r="BS947" s="39"/>
      <c r="BT947" s="39"/>
      <c r="BU947" s="39"/>
      <c r="BV947" s="39"/>
      <c r="BW947" s="39"/>
      <c r="BX947" s="39"/>
      <c r="BY947" s="39"/>
      <c r="BZ947" s="39"/>
      <c r="CA947" s="39"/>
    </row>
    <row r="948" spans="1:79" s="38" customFormat="1" ht="15.75" customHeight="1" x14ac:dyDescent="0.2">
      <c r="A948" s="67"/>
      <c r="L948" s="37"/>
      <c r="M948" s="37"/>
      <c r="N948" s="37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39"/>
      <c r="AS948" s="39"/>
      <c r="AT948" s="40"/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40"/>
      <c r="BG948" s="39"/>
      <c r="BH948" s="39"/>
      <c r="BI948" s="39"/>
      <c r="BJ948" s="39"/>
      <c r="BK948" s="39"/>
      <c r="BL948" s="39"/>
      <c r="BM948" s="39"/>
      <c r="BN948" s="39"/>
      <c r="BO948" s="39"/>
      <c r="BP948" s="39"/>
      <c r="BQ948" s="39"/>
      <c r="BR948" s="39"/>
      <c r="BS948" s="39"/>
      <c r="BT948" s="39"/>
      <c r="BU948" s="39"/>
      <c r="BV948" s="39"/>
      <c r="BW948" s="39"/>
      <c r="BX948" s="39"/>
      <c r="BY948" s="39"/>
      <c r="BZ948" s="39"/>
      <c r="CA948" s="39"/>
    </row>
    <row r="949" spans="1:79" s="38" customFormat="1" ht="15.75" customHeight="1" x14ac:dyDescent="0.2">
      <c r="A949" s="67"/>
      <c r="L949" s="37"/>
      <c r="M949" s="37"/>
      <c r="N949" s="37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39"/>
      <c r="AS949" s="39"/>
      <c r="AT949" s="40"/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40"/>
      <c r="BG949" s="39"/>
      <c r="BH949" s="39"/>
      <c r="BI949" s="39"/>
      <c r="BJ949" s="39"/>
      <c r="BK949" s="39"/>
      <c r="BL949" s="39"/>
      <c r="BM949" s="39"/>
      <c r="BN949" s="39"/>
      <c r="BO949" s="39"/>
      <c r="BP949" s="39"/>
      <c r="BQ949" s="39"/>
      <c r="BR949" s="39"/>
      <c r="BS949" s="39"/>
      <c r="BT949" s="39"/>
      <c r="BU949" s="39"/>
      <c r="BV949" s="39"/>
      <c r="BW949" s="39"/>
      <c r="BX949" s="39"/>
      <c r="BY949" s="39"/>
      <c r="BZ949" s="39"/>
      <c r="CA949" s="39"/>
    </row>
    <row r="950" spans="1:79" s="38" customFormat="1" ht="15.75" customHeight="1" x14ac:dyDescent="0.2">
      <c r="A950" s="67"/>
      <c r="L950" s="37"/>
      <c r="M950" s="37"/>
      <c r="N950" s="37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39"/>
      <c r="AS950" s="39"/>
      <c r="AT950" s="40"/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40"/>
      <c r="BG950" s="39"/>
      <c r="BH950" s="39"/>
      <c r="BI950" s="39"/>
      <c r="BJ950" s="39"/>
      <c r="BK950" s="39"/>
      <c r="BL950" s="39"/>
      <c r="BM950" s="39"/>
      <c r="BN950" s="39"/>
      <c r="BO950" s="39"/>
      <c r="BP950" s="39"/>
      <c r="BQ950" s="39"/>
      <c r="BR950" s="39"/>
      <c r="BS950" s="39"/>
      <c r="BT950" s="39"/>
      <c r="BU950" s="39"/>
      <c r="BV950" s="39"/>
      <c r="BW950" s="39"/>
      <c r="BX950" s="39"/>
      <c r="BY950" s="39"/>
      <c r="BZ950" s="39"/>
      <c r="CA950" s="39"/>
    </row>
    <row r="951" spans="1:79" s="38" customFormat="1" ht="15.75" customHeight="1" x14ac:dyDescent="0.2">
      <c r="A951" s="67"/>
      <c r="L951" s="37"/>
      <c r="M951" s="37"/>
      <c r="N951" s="37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39"/>
      <c r="AS951" s="39"/>
      <c r="AT951" s="40"/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40"/>
      <c r="BG951" s="39"/>
      <c r="BH951" s="39"/>
      <c r="BI951" s="39"/>
      <c r="BJ951" s="39"/>
      <c r="BK951" s="39"/>
      <c r="BL951" s="39"/>
      <c r="BM951" s="39"/>
      <c r="BN951" s="39"/>
      <c r="BO951" s="39"/>
      <c r="BP951" s="39"/>
      <c r="BQ951" s="39"/>
      <c r="BR951" s="39"/>
      <c r="BS951" s="39"/>
      <c r="BT951" s="39"/>
      <c r="BU951" s="39"/>
      <c r="BV951" s="39"/>
      <c r="BW951" s="39"/>
      <c r="BX951" s="39"/>
      <c r="BY951" s="39"/>
      <c r="BZ951" s="39"/>
      <c r="CA951" s="39"/>
    </row>
    <row r="952" spans="1:79" s="38" customFormat="1" ht="15.75" customHeight="1" x14ac:dyDescent="0.2">
      <c r="A952" s="67"/>
      <c r="L952" s="37"/>
      <c r="M952" s="37"/>
      <c r="N952" s="37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39"/>
      <c r="AS952" s="39"/>
      <c r="AT952" s="40"/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40"/>
      <c r="BG952" s="39"/>
      <c r="BH952" s="39"/>
      <c r="BI952" s="39"/>
      <c r="BJ952" s="39"/>
      <c r="BK952" s="39"/>
      <c r="BL952" s="39"/>
      <c r="BM952" s="39"/>
      <c r="BN952" s="39"/>
      <c r="BO952" s="39"/>
      <c r="BP952" s="39"/>
      <c r="BQ952" s="39"/>
      <c r="BR952" s="39"/>
      <c r="BS952" s="39"/>
      <c r="BT952" s="39"/>
      <c r="BU952" s="39"/>
      <c r="BV952" s="39"/>
      <c r="BW952" s="39"/>
      <c r="BX952" s="39"/>
      <c r="BY952" s="39"/>
      <c r="BZ952" s="39"/>
      <c r="CA952" s="39"/>
    </row>
    <row r="953" spans="1:79" s="38" customFormat="1" ht="15.75" customHeight="1" x14ac:dyDescent="0.2">
      <c r="A953" s="67"/>
      <c r="L953" s="37"/>
      <c r="M953" s="37"/>
      <c r="N953" s="37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40"/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40"/>
      <c r="BG953" s="39"/>
      <c r="BH953" s="39"/>
      <c r="BI953" s="39"/>
      <c r="BJ953" s="39"/>
      <c r="BK953" s="39"/>
      <c r="BL953" s="39"/>
      <c r="BM953" s="39"/>
      <c r="BN953" s="39"/>
      <c r="BO953" s="39"/>
      <c r="BP953" s="39"/>
      <c r="BQ953" s="39"/>
      <c r="BR953" s="39"/>
      <c r="BS953" s="39"/>
      <c r="BT953" s="39"/>
      <c r="BU953" s="39"/>
      <c r="BV953" s="39"/>
      <c r="BW953" s="39"/>
      <c r="BX953" s="39"/>
      <c r="BY953" s="39"/>
      <c r="BZ953" s="39"/>
      <c r="CA953" s="39"/>
    </row>
    <row r="954" spans="1:79" s="38" customFormat="1" ht="15.75" customHeight="1" x14ac:dyDescent="0.2">
      <c r="A954" s="67"/>
      <c r="L954" s="37"/>
      <c r="M954" s="37"/>
      <c r="N954" s="37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39"/>
      <c r="AS954" s="39"/>
      <c r="AT954" s="40"/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40"/>
      <c r="BG954" s="39"/>
      <c r="BH954" s="39"/>
      <c r="BI954" s="39"/>
      <c r="BJ954" s="39"/>
      <c r="BK954" s="39"/>
      <c r="BL954" s="39"/>
      <c r="BM954" s="39"/>
      <c r="BN954" s="39"/>
      <c r="BO954" s="39"/>
      <c r="BP954" s="39"/>
      <c r="BQ954" s="39"/>
      <c r="BR954" s="39"/>
      <c r="BS954" s="39"/>
      <c r="BT954" s="39"/>
      <c r="BU954" s="39"/>
      <c r="BV954" s="39"/>
      <c r="BW954" s="39"/>
      <c r="BX954" s="39"/>
      <c r="BY954" s="39"/>
      <c r="BZ954" s="39"/>
      <c r="CA954" s="39"/>
    </row>
    <row r="955" spans="1:79" s="38" customFormat="1" ht="15.75" customHeight="1" x14ac:dyDescent="0.2">
      <c r="A955" s="67"/>
      <c r="L955" s="37"/>
      <c r="M955" s="37"/>
      <c r="N955" s="37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39"/>
      <c r="AS955" s="39"/>
      <c r="AT955" s="40"/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40"/>
      <c r="BG955" s="39"/>
      <c r="BH955" s="39"/>
      <c r="BI955" s="39"/>
      <c r="BJ955" s="39"/>
      <c r="BK955" s="39"/>
      <c r="BL955" s="39"/>
      <c r="BM955" s="39"/>
      <c r="BN955" s="39"/>
      <c r="BO955" s="39"/>
      <c r="BP955" s="39"/>
      <c r="BQ955" s="39"/>
      <c r="BR955" s="39"/>
      <c r="BS955" s="39"/>
      <c r="BT955" s="39"/>
      <c r="BU955" s="39"/>
      <c r="BV955" s="39"/>
      <c r="BW955" s="39"/>
      <c r="BX955" s="39"/>
      <c r="BY955" s="39"/>
      <c r="BZ955" s="39"/>
      <c r="CA955" s="39"/>
    </row>
    <row r="956" spans="1:79" s="38" customFormat="1" ht="15.75" customHeight="1" x14ac:dyDescent="0.2">
      <c r="A956" s="67"/>
      <c r="L956" s="37"/>
      <c r="M956" s="37"/>
      <c r="N956" s="37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39"/>
      <c r="AS956" s="39"/>
      <c r="AT956" s="40"/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40"/>
      <c r="BG956" s="39"/>
      <c r="BH956" s="39"/>
      <c r="BI956" s="39"/>
      <c r="BJ956" s="39"/>
      <c r="BK956" s="39"/>
      <c r="BL956" s="39"/>
      <c r="BM956" s="39"/>
      <c r="BN956" s="39"/>
      <c r="BO956" s="39"/>
      <c r="BP956" s="39"/>
      <c r="BQ956" s="39"/>
      <c r="BR956" s="39"/>
      <c r="BS956" s="39"/>
      <c r="BT956" s="39"/>
      <c r="BU956" s="39"/>
      <c r="BV956" s="39"/>
      <c r="BW956" s="39"/>
      <c r="BX956" s="39"/>
      <c r="BY956" s="39"/>
      <c r="BZ956" s="39"/>
      <c r="CA956" s="39"/>
    </row>
    <row r="957" spans="1:79" s="38" customFormat="1" ht="15.75" customHeight="1" x14ac:dyDescent="0.2">
      <c r="A957" s="67"/>
      <c r="L957" s="37"/>
      <c r="M957" s="37"/>
      <c r="N957" s="37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39"/>
      <c r="AS957" s="39"/>
      <c r="AT957" s="40"/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40"/>
      <c r="BG957" s="39"/>
      <c r="BH957" s="39"/>
      <c r="BI957" s="39"/>
      <c r="BJ957" s="39"/>
      <c r="BK957" s="39"/>
      <c r="BL957" s="39"/>
      <c r="BM957" s="39"/>
      <c r="BN957" s="39"/>
      <c r="BO957" s="39"/>
      <c r="BP957" s="39"/>
      <c r="BQ957" s="39"/>
      <c r="BR957" s="39"/>
      <c r="BS957" s="39"/>
      <c r="BT957" s="39"/>
      <c r="BU957" s="39"/>
      <c r="BV957" s="39"/>
      <c r="BW957" s="39"/>
      <c r="BX957" s="39"/>
      <c r="BY957" s="39"/>
      <c r="BZ957" s="39"/>
      <c r="CA957" s="39"/>
    </row>
    <row r="958" spans="1:79" s="38" customFormat="1" ht="15.75" customHeight="1" x14ac:dyDescent="0.2">
      <c r="A958" s="67"/>
      <c r="L958" s="37"/>
      <c r="M958" s="37"/>
      <c r="N958" s="37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39"/>
      <c r="AS958" s="39"/>
      <c r="AT958" s="40"/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40"/>
      <c r="BG958" s="39"/>
      <c r="BH958" s="39"/>
      <c r="BI958" s="39"/>
      <c r="BJ958" s="39"/>
      <c r="BK958" s="39"/>
      <c r="BL958" s="39"/>
      <c r="BM958" s="39"/>
      <c r="BN958" s="39"/>
      <c r="BO958" s="39"/>
      <c r="BP958" s="39"/>
      <c r="BQ958" s="39"/>
      <c r="BR958" s="39"/>
      <c r="BS958" s="39"/>
      <c r="BT958" s="39"/>
      <c r="BU958" s="39"/>
      <c r="BV958" s="39"/>
      <c r="BW958" s="39"/>
      <c r="BX958" s="39"/>
      <c r="BY958" s="39"/>
      <c r="BZ958" s="39"/>
      <c r="CA958" s="39"/>
    </row>
    <row r="959" spans="1:79" s="38" customFormat="1" ht="15.75" customHeight="1" x14ac:dyDescent="0.2">
      <c r="A959" s="67"/>
      <c r="L959" s="37"/>
      <c r="M959" s="37"/>
      <c r="N959" s="37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39"/>
      <c r="AS959" s="39"/>
      <c r="AT959" s="40"/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40"/>
      <c r="BG959" s="39"/>
      <c r="BH959" s="39"/>
      <c r="BI959" s="39"/>
      <c r="BJ959" s="39"/>
      <c r="BK959" s="39"/>
      <c r="BL959" s="39"/>
      <c r="BM959" s="39"/>
      <c r="BN959" s="39"/>
      <c r="BO959" s="39"/>
      <c r="BP959" s="39"/>
      <c r="BQ959" s="39"/>
      <c r="BR959" s="39"/>
      <c r="BS959" s="39"/>
      <c r="BT959" s="39"/>
      <c r="BU959" s="39"/>
      <c r="BV959" s="39"/>
      <c r="BW959" s="39"/>
      <c r="BX959" s="39"/>
      <c r="BY959" s="39"/>
      <c r="BZ959" s="39"/>
      <c r="CA959" s="39"/>
    </row>
    <row r="960" spans="1:79" s="38" customFormat="1" ht="15.75" customHeight="1" x14ac:dyDescent="0.2">
      <c r="A960" s="67"/>
      <c r="L960" s="37"/>
      <c r="M960" s="37"/>
      <c r="N960" s="37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39"/>
      <c r="AS960" s="39"/>
      <c r="AT960" s="40"/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40"/>
      <c r="BG960" s="39"/>
      <c r="BH960" s="39"/>
      <c r="BI960" s="39"/>
      <c r="BJ960" s="39"/>
      <c r="BK960" s="39"/>
      <c r="BL960" s="39"/>
      <c r="BM960" s="39"/>
      <c r="BN960" s="39"/>
      <c r="BO960" s="39"/>
      <c r="BP960" s="39"/>
      <c r="BQ960" s="39"/>
      <c r="BR960" s="39"/>
      <c r="BS960" s="39"/>
      <c r="BT960" s="39"/>
      <c r="BU960" s="39"/>
      <c r="BV960" s="39"/>
      <c r="BW960" s="39"/>
      <c r="BX960" s="39"/>
      <c r="BY960" s="39"/>
      <c r="BZ960" s="39"/>
      <c r="CA960" s="39"/>
    </row>
    <row r="961" spans="1:79" s="38" customFormat="1" ht="15.75" customHeight="1" x14ac:dyDescent="0.2">
      <c r="A961" s="67"/>
      <c r="L961" s="37"/>
      <c r="M961" s="37"/>
      <c r="N961" s="37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39"/>
      <c r="AS961" s="39"/>
      <c r="AT961" s="40"/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40"/>
      <c r="BG961" s="39"/>
      <c r="BH961" s="39"/>
      <c r="BI961" s="39"/>
      <c r="BJ961" s="39"/>
      <c r="BK961" s="39"/>
      <c r="BL961" s="39"/>
      <c r="BM961" s="39"/>
      <c r="BN961" s="39"/>
      <c r="BO961" s="39"/>
      <c r="BP961" s="39"/>
      <c r="BQ961" s="39"/>
      <c r="BR961" s="39"/>
      <c r="BS961" s="39"/>
      <c r="BT961" s="39"/>
      <c r="BU961" s="39"/>
      <c r="BV961" s="39"/>
      <c r="BW961" s="39"/>
      <c r="BX961" s="39"/>
      <c r="BY961" s="39"/>
      <c r="BZ961" s="39"/>
      <c r="CA961" s="39"/>
    </row>
    <row r="962" spans="1:79" s="38" customFormat="1" ht="15.75" customHeight="1" x14ac:dyDescent="0.2">
      <c r="A962" s="67"/>
      <c r="L962" s="37"/>
      <c r="M962" s="37"/>
      <c r="N962" s="37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40"/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40"/>
      <c r="BG962" s="39"/>
      <c r="BH962" s="39"/>
      <c r="BI962" s="39"/>
      <c r="BJ962" s="39"/>
      <c r="BK962" s="39"/>
      <c r="BL962" s="39"/>
      <c r="BM962" s="39"/>
      <c r="BN962" s="39"/>
      <c r="BO962" s="39"/>
      <c r="BP962" s="39"/>
      <c r="BQ962" s="39"/>
      <c r="BR962" s="39"/>
      <c r="BS962" s="39"/>
      <c r="BT962" s="39"/>
      <c r="BU962" s="39"/>
      <c r="BV962" s="39"/>
      <c r="BW962" s="39"/>
      <c r="BX962" s="39"/>
      <c r="BY962" s="39"/>
      <c r="BZ962" s="39"/>
      <c r="CA962" s="39"/>
    </row>
    <row r="963" spans="1:79" s="38" customFormat="1" ht="15.75" customHeight="1" x14ac:dyDescent="0.2">
      <c r="A963" s="67"/>
      <c r="L963" s="37"/>
      <c r="M963" s="37"/>
      <c r="N963" s="37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39"/>
      <c r="AS963" s="39"/>
      <c r="AT963" s="40"/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40"/>
      <c r="BG963" s="39"/>
      <c r="BH963" s="39"/>
      <c r="BI963" s="39"/>
      <c r="BJ963" s="39"/>
      <c r="BK963" s="39"/>
      <c r="BL963" s="39"/>
      <c r="BM963" s="39"/>
      <c r="BN963" s="39"/>
      <c r="BO963" s="39"/>
      <c r="BP963" s="39"/>
      <c r="BQ963" s="39"/>
      <c r="BR963" s="39"/>
      <c r="BS963" s="39"/>
      <c r="BT963" s="39"/>
      <c r="BU963" s="39"/>
      <c r="BV963" s="39"/>
      <c r="BW963" s="39"/>
      <c r="BX963" s="39"/>
      <c r="BY963" s="39"/>
      <c r="BZ963" s="39"/>
      <c r="CA963" s="39"/>
    </row>
    <row r="964" spans="1:79" s="38" customFormat="1" ht="15.75" customHeight="1" x14ac:dyDescent="0.2">
      <c r="A964" s="67"/>
      <c r="L964" s="37"/>
      <c r="M964" s="37"/>
      <c r="N964" s="37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39"/>
      <c r="AS964" s="39"/>
      <c r="AT964" s="40"/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40"/>
      <c r="BG964" s="39"/>
      <c r="BH964" s="39"/>
      <c r="BI964" s="39"/>
      <c r="BJ964" s="39"/>
      <c r="BK964" s="39"/>
      <c r="BL964" s="39"/>
      <c r="BM964" s="39"/>
      <c r="BN964" s="39"/>
      <c r="BO964" s="39"/>
      <c r="BP964" s="39"/>
      <c r="BQ964" s="39"/>
      <c r="BR964" s="39"/>
      <c r="BS964" s="39"/>
      <c r="BT964" s="39"/>
      <c r="BU964" s="39"/>
      <c r="BV964" s="39"/>
      <c r="BW964" s="39"/>
      <c r="BX964" s="39"/>
      <c r="BY964" s="39"/>
      <c r="BZ964" s="39"/>
      <c r="CA964" s="39"/>
    </row>
    <row r="965" spans="1:79" s="38" customFormat="1" ht="15.75" customHeight="1" x14ac:dyDescent="0.2">
      <c r="A965" s="67"/>
      <c r="L965" s="37"/>
      <c r="M965" s="37"/>
      <c r="N965" s="37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39"/>
      <c r="AS965" s="39"/>
      <c r="AT965" s="40"/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40"/>
      <c r="BG965" s="39"/>
      <c r="BH965" s="39"/>
      <c r="BI965" s="39"/>
      <c r="BJ965" s="39"/>
      <c r="BK965" s="39"/>
      <c r="BL965" s="39"/>
      <c r="BM965" s="39"/>
      <c r="BN965" s="39"/>
      <c r="BO965" s="39"/>
      <c r="BP965" s="39"/>
      <c r="BQ965" s="39"/>
      <c r="BR965" s="39"/>
      <c r="BS965" s="39"/>
      <c r="BT965" s="39"/>
      <c r="BU965" s="39"/>
      <c r="BV965" s="39"/>
      <c r="BW965" s="39"/>
      <c r="BX965" s="39"/>
      <c r="BY965" s="39"/>
      <c r="BZ965" s="39"/>
      <c r="CA965" s="39"/>
    </row>
    <row r="966" spans="1:79" s="38" customFormat="1" ht="15.75" customHeight="1" x14ac:dyDescent="0.2">
      <c r="A966" s="67"/>
      <c r="L966" s="37"/>
      <c r="M966" s="37"/>
      <c r="N966" s="37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39"/>
      <c r="AS966" s="39"/>
      <c r="AT966" s="40"/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40"/>
      <c r="BG966" s="39"/>
      <c r="BH966" s="39"/>
      <c r="BI966" s="39"/>
      <c r="BJ966" s="39"/>
      <c r="BK966" s="39"/>
      <c r="BL966" s="39"/>
      <c r="BM966" s="39"/>
      <c r="BN966" s="39"/>
      <c r="BO966" s="39"/>
      <c r="BP966" s="39"/>
      <c r="BQ966" s="39"/>
      <c r="BR966" s="39"/>
      <c r="BS966" s="39"/>
      <c r="BT966" s="39"/>
      <c r="BU966" s="39"/>
      <c r="BV966" s="39"/>
      <c r="BW966" s="39"/>
      <c r="BX966" s="39"/>
      <c r="BY966" s="39"/>
      <c r="BZ966" s="39"/>
      <c r="CA966" s="39"/>
    </row>
    <row r="967" spans="1:79" s="38" customFormat="1" ht="15.75" customHeight="1" x14ac:dyDescent="0.2">
      <c r="A967" s="67"/>
      <c r="L967" s="37"/>
      <c r="M967" s="37"/>
      <c r="N967" s="37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39"/>
      <c r="AS967" s="39"/>
      <c r="AT967" s="40"/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40"/>
      <c r="BG967" s="39"/>
      <c r="BH967" s="39"/>
      <c r="BI967" s="39"/>
      <c r="BJ967" s="39"/>
      <c r="BK967" s="39"/>
      <c r="BL967" s="39"/>
      <c r="BM967" s="39"/>
      <c r="BN967" s="39"/>
      <c r="BO967" s="39"/>
      <c r="BP967" s="39"/>
      <c r="BQ967" s="39"/>
      <c r="BR967" s="39"/>
      <c r="BS967" s="39"/>
      <c r="BT967" s="39"/>
      <c r="BU967" s="39"/>
      <c r="BV967" s="39"/>
      <c r="BW967" s="39"/>
      <c r="BX967" s="39"/>
      <c r="BY967" s="39"/>
      <c r="BZ967" s="39"/>
      <c r="CA967" s="39"/>
    </row>
    <row r="968" spans="1:79" s="38" customFormat="1" ht="15.75" customHeight="1" x14ac:dyDescent="0.2">
      <c r="A968" s="67"/>
      <c r="L968" s="37"/>
      <c r="M968" s="37"/>
      <c r="N968" s="37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39"/>
      <c r="AS968" s="39"/>
      <c r="AT968" s="40"/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40"/>
      <c r="BG968" s="39"/>
      <c r="BH968" s="39"/>
      <c r="BI968" s="39"/>
      <c r="BJ968" s="39"/>
      <c r="BK968" s="39"/>
      <c r="BL968" s="39"/>
      <c r="BM968" s="39"/>
      <c r="BN968" s="39"/>
      <c r="BO968" s="39"/>
      <c r="BP968" s="39"/>
      <c r="BQ968" s="39"/>
      <c r="BR968" s="39"/>
      <c r="BS968" s="39"/>
      <c r="BT968" s="39"/>
      <c r="BU968" s="39"/>
      <c r="BV968" s="39"/>
      <c r="BW968" s="39"/>
      <c r="BX968" s="39"/>
      <c r="BY968" s="39"/>
      <c r="BZ968" s="39"/>
      <c r="CA968" s="39"/>
    </row>
    <row r="969" spans="1:79" s="38" customFormat="1" ht="15.75" customHeight="1" x14ac:dyDescent="0.2">
      <c r="A969" s="67"/>
      <c r="L969" s="37"/>
      <c r="M969" s="37"/>
      <c r="N969" s="37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39"/>
      <c r="AS969" s="39"/>
      <c r="AT969" s="40"/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40"/>
      <c r="BG969" s="39"/>
      <c r="BH969" s="39"/>
      <c r="BI969" s="39"/>
      <c r="BJ969" s="39"/>
      <c r="BK969" s="39"/>
      <c r="BL969" s="39"/>
      <c r="BM969" s="39"/>
      <c r="BN969" s="39"/>
      <c r="BO969" s="39"/>
      <c r="BP969" s="39"/>
      <c r="BQ969" s="39"/>
      <c r="BR969" s="39"/>
      <c r="BS969" s="39"/>
      <c r="BT969" s="39"/>
      <c r="BU969" s="39"/>
      <c r="BV969" s="39"/>
      <c r="BW969" s="39"/>
      <c r="BX969" s="39"/>
      <c r="BY969" s="39"/>
      <c r="BZ969" s="39"/>
      <c r="CA969" s="39"/>
    </row>
    <row r="970" spans="1:79" s="38" customFormat="1" ht="15.75" customHeight="1" x14ac:dyDescent="0.2">
      <c r="A970" s="67"/>
      <c r="L970" s="37"/>
      <c r="M970" s="37"/>
      <c r="N970" s="37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40"/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40"/>
      <c r="BG970" s="39"/>
      <c r="BH970" s="39"/>
      <c r="BI970" s="39"/>
      <c r="BJ970" s="39"/>
      <c r="BK970" s="39"/>
      <c r="BL970" s="39"/>
      <c r="BM970" s="39"/>
      <c r="BN970" s="39"/>
      <c r="BO970" s="39"/>
      <c r="BP970" s="39"/>
      <c r="BQ970" s="39"/>
      <c r="BR970" s="39"/>
      <c r="BS970" s="39"/>
      <c r="BT970" s="39"/>
      <c r="BU970" s="39"/>
      <c r="BV970" s="39"/>
      <c r="BW970" s="39"/>
      <c r="BX970" s="39"/>
      <c r="BY970" s="39"/>
      <c r="BZ970" s="39"/>
      <c r="CA970" s="39"/>
    </row>
    <row r="971" spans="1:79" s="38" customFormat="1" ht="15.75" customHeight="1" x14ac:dyDescent="0.2">
      <c r="A971" s="67"/>
      <c r="L971" s="37"/>
      <c r="M971" s="37"/>
      <c r="N971" s="37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40"/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40"/>
      <c r="BG971" s="39"/>
      <c r="BH971" s="39"/>
      <c r="BI971" s="39"/>
      <c r="BJ971" s="39"/>
      <c r="BK971" s="39"/>
      <c r="BL971" s="39"/>
      <c r="BM971" s="39"/>
      <c r="BN971" s="39"/>
      <c r="BO971" s="39"/>
      <c r="BP971" s="39"/>
      <c r="BQ971" s="39"/>
      <c r="BR971" s="39"/>
      <c r="BS971" s="39"/>
      <c r="BT971" s="39"/>
      <c r="BU971" s="39"/>
      <c r="BV971" s="39"/>
      <c r="BW971" s="39"/>
      <c r="BX971" s="39"/>
      <c r="BY971" s="39"/>
      <c r="BZ971" s="39"/>
      <c r="CA971" s="39"/>
    </row>
    <row r="972" spans="1:79" s="38" customFormat="1" ht="15.75" customHeight="1" x14ac:dyDescent="0.2">
      <c r="A972" s="67"/>
      <c r="L972" s="37"/>
      <c r="M972" s="37"/>
      <c r="N972" s="37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40"/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40"/>
      <c r="BG972" s="39"/>
      <c r="BH972" s="39"/>
      <c r="BI972" s="39"/>
      <c r="BJ972" s="39"/>
      <c r="BK972" s="39"/>
      <c r="BL972" s="39"/>
      <c r="BM972" s="39"/>
      <c r="BN972" s="39"/>
      <c r="BO972" s="39"/>
      <c r="BP972" s="39"/>
      <c r="BQ972" s="39"/>
      <c r="BR972" s="39"/>
      <c r="BS972" s="39"/>
      <c r="BT972" s="39"/>
      <c r="BU972" s="39"/>
      <c r="BV972" s="39"/>
      <c r="BW972" s="39"/>
      <c r="BX972" s="39"/>
      <c r="BY972" s="39"/>
      <c r="BZ972" s="39"/>
      <c r="CA972" s="39"/>
    </row>
    <row r="973" spans="1:79" s="38" customFormat="1" ht="15.75" customHeight="1" x14ac:dyDescent="0.2">
      <c r="A973" s="67"/>
      <c r="L973" s="37"/>
      <c r="M973" s="37"/>
      <c r="N973" s="37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40"/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40"/>
      <c r="BG973" s="39"/>
      <c r="BH973" s="39"/>
      <c r="BI973" s="39"/>
      <c r="BJ973" s="39"/>
      <c r="BK973" s="39"/>
      <c r="BL973" s="39"/>
      <c r="BM973" s="39"/>
      <c r="BN973" s="39"/>
      <c r="BO973" s="39"/>
      <c r="BP973" s="39"/>
      <c r="BQ973" s="39"/>
      <c r="BR973" s="39"/>
      <c r="BS973" s="39"/>
      <c r="BT973" s="39"/>
      <c r="BU973" s="39"/>
      <c r="BV973" s="39"/>
      <c r="BW973" s="39"/>
      <c r="BX973" s="39"/>
      <c r="BY973" s="39"/>
      <c r="BZ973" s="39"/>
      <c r="CA973" s="39"/>
    </row>
    <row r="974" spans="1:79" s="38" customFormat="1" ht="15.75" customHeight="1" x14ac:dyDescent="0.2">
      <c r="A974" s="67"/>
      <c r="L974" s="37"/>
      <c r="M974" s="37"/>
      <c r="N974" s="37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40"/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40"/>
      <c r="BG974" s="39"/>
      <c r="BH974" s="39"/>
      <c r="BI974" s="39"/>
      <c r="BJ974" s="39"/>
      <c r="BK974" s="39"/>
      <c r="BL974" s="39"/>
      <c r="BM974" s="39"/>
      <c r="BN974" s="39"/>
      <c r="BO974" s="39"/>
      <c r="BP974" s="39"/>
      <c r="BQ974" s="39"/>
      <c r="BR974" s="39"/>
      <c r="BS974" s="39"/>
      <c r="BT974" s="39"/>
      <c r="BU974" s="39"/>
      <c r="BV974" s="39"/>
      <c r="BW974" s="39"/>
      <c r="BX974" s="39"/>
      <c r="BY974" s="39"/>
      <c r="BZ974" s="39"/>
      <c r="CA974" s="39"/>
    </row>
    <row r="975" spans="1:79" s="38" customFormat="1" ht="15.75" customHeight="1" x14ac:dyDescent="0.2">
      <c r="A975" s="67"/>
      <c r="L975" s="37"/>
      <c r="M975" s="37"/>
      <c r="N975" s="37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39"/>
      <c r="AS975" s="39"/>
      <c r="AT975" s="40"/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40"/>
      <c r="BG975" s="39"/>
      <c r="BH975" s="39"/>
      <c r="BI975" s="39"/>
      <c r="BJ975" s="39"/>
      <c r="BK975" s="39"/>
      <c r="BL975" s="39"/>
      <c r="BM975" s="39"/>
      <c r="BN975" s="39"/>
      <c r="BO975" s="39"/>
      <c r="BP975" s="39"/>
      <c r="BQ975" s="39"/>
      <c r="BR975" s="39"/>
      <c r="BS975" s="39"/>
      <c r="BT975" s="39"/>
      <c r="BU975" s="39"/>
      <c r="BV975" s="39"/>
      <c r="BW975" s="39"/>
      <c r="BX975" s="39"/>
      <c r="BY975" s="39"/>
      <c r="BZ975" s="39"/>
      <c r="CA975" s="39"/>
    </row>
    <row r="976" spans="1:79" s="38" customFormat="1" ht="15.75" customHeight="1" x14ac:dyDescent="0.2">
      <c r="A976" s="67"/>
      <c r="L976" s="37"/>
      <c r="M976" s="37"/>
      <c r="N976" s="37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39"/>
      <c r="AS976" s="39"/>
      <c r="AT976" s="40"/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40"/>
      <c r="BG976" s="39"/>
      <c r="BH976" s="39"/>
      <c r="BI976" s="39"/>
      <c r="BJ976" s="39"/>
      <c r="BK976" s="39"/>
      <c r="BL976" s="39"/>
      <c r="BM976" s="39"/>
      <c r="BN976" s="39"/>
      <c r="BO976" s="39"/>
      <c r="BP976" s="39"/>
      <c r="BQ976" s="39"/>
      <c r="BR976" s="39"/>
      <c r="BS976" s="39"/>
      <c r="BT976" s="39"/>
      <c r="BU976" s="39"/>
      <c r="BV976" s="39"/>
      <c r="BW976" s="39"/>
      <c r="BX976" s="39"/>
      <c r="BY976" s="39"/>
      <c r="BZ976" s="39"/>
      <c r="CA976" s="39"/>
    </row>
    <row r="977" spans="1:79" s="38" customFormat="1" ht="15.75" customHeight="1" x14ac:dyDescent="0.2">
      <c r="A977" s="67"/>
      <c r="L977" s="37"/>
      <c r="M977" s="37"/>
      <c r="N977" s="37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39"/>
      <c r="AS977" s="39"/>
      <c r="AT977" s="40"/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40"/>
      <c r="BG977" s="39"/>
      <c r="BH977" s="39"/>
      <c r="BI977" s="39"/>
      <c r="BJ977" s="39"/>
      <c r="BK977" s="39"/>
      <c r="BL977" s="39"/>
      <c r="BM977" s="39"/>
      <c r="BN977" s="39"/>
      <c r="BO977" s="39"/>
      <c r="BP977" s="39"/>
      <c r="BQ977" s="39"/>
      <c r="BR977" s="39"/>
      <c r="BS977" s="39"/>
      <c r="BT977" s="39"/>
      <c r="BU977" s="39"/>
      <c r="BV977" s="39"/>
      <c r="BW977" s="39"/>
      <c r="BX977" s="39"/>
      <c r="BY977" s="39"/>
      <c r="BZ977" s="39"/>
      <c r="CA977" s="39"/>
    </row>
    <row r="978" spans="1:79" s="38" customFormat="1" ht="15.75" customHeight="1" x14ac:dyDescent="0.2">
      <c r="A978" s="67"/>
      <c r="L978" s="37"/>
      <c r="M978" s="37"/>
      <c r="N978" s="37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39"/>
      <c r="AS978" s="39"/>
      <c r="AT978" s="40"/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40"/>
      <c r="BG978" s="39"/>
      <c r="BH978" s="39"/>
      <c r="BI978" s="39"/>
      <c r="BJ978" s="39"/>
      <c r="BK978" s="39"/>
      <c r="BL978" s="39"/>
      <c r="BM978" s="39"/>
      <c r="BN978" s="39"/>
      <c r="BO978" s="39"/>
      <c r="BP978" s="39"/>
      <c r="BQ978" s="39"/>
      <c r="BR978" s="39"/>
      <c r="BS978" s="39"/>
      <c r="BT978" s="39"/>
      <c r="BU978" s="39"/>
      <c r="BV978" s="39"/>
      <c r="BW978" s="39"/>
      <c r="BX978" s="39"/>
      <c r="BY978" s="39"/>
      <c r="BZ978" s="39"/>
      <c r="CA978" s="39"/>
    </row>
    <row r="979" spans="1:79" s="38" customFormat="1" ht="15.75" customHeight="1" x14ac:dyDescent="0.2">
      <c r="A979" s="67"/>
      <c r="L979" s="37"/>
      <c r="M979" s="37"/>
      <c r="N979" s="37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39"/>
      <c r="AS979" s="39"/>
      <c r="AT979" s="40"/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40"/>
      <c r="BG979" s="39"/>
      <c r="BH979" s="39"/>
      <c r="BI979" s="39"/>
      <c r="BJ979" s="39"/>
      <c r="BK979" s="39"/>
      <c r="BL979" s="39"/>
      <c r="BM979" s="39"/>
      <c r="BN979" s="39"/>
      <c r="BO979" s="39"/>
      <c r="BP979" s="39"/>
      <c r="BQ979" s="39"/>
      <c r="BR979" s="39"/>
      <c r="BS979" s="39"/>
      <c r="BT979" s="39"/>
      <c r="BU979" s="39"/>
      <c r="BV979" s="39"/>
      <c r="BW979" s="39"/>
      <c r="BX979" s="39"/>
      <c r="BY979" s="39"/>
      <c r="BZ979" s="39"/>
      <c r="CA979" s="39"/>
    </row>
    <row r="980" spans="1:79" s="38" customFormat="1" ht="15.75" customHeight="1" x14ac:dyDescent="0.2">
      <c r="A980" s="67"/>
      <c r="L980" s="37"/>
      <c r="M980" s="37"/>
      <c r="N980" s="37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40"/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40"/>
      <c r="BG980" s="39"/>
      <c r="BH980" s="39"/>
      <c r="BI980" s="39"/>
      <c r="BJ980" s="39"/>
      <c r="BK980" s="39"/>
      <c r="BL980" s="39"/>
      <c r="BM980" s="39"/>
      <c r="BN980" s="39"/>
      <c r="BO980" s="39"/>
      <c r="BP980" s="39"/>
      <c r="BQ980" s="39"/>
      <c r="BR980" s="39"/>
      <c r="BS980" s="39"/>
      <c r="BT980" s="39"/>
      <c r="BU980" s="39"/>
      <c r="BV980" s="39"/>
      <c r="BW980" s="39"/>
      <c r="BX980" s="39"/>
      <c r="BY980" s="39"/>
      <c r="BZ980" s="39"/>
      <c r="CA980" s="39"/>
    </row>
    <row r="981" spans="1:79" s="38" customFormat="1" ht="15.75" customHeight="1" x14ac:dyDescent="0.2">
      <c r="A981" s="67"/>
      <c r="L981" s="37"/>
      <c r="M981" s="37"/>
      <c r="N981" s="37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39"/>
      <c r="AS981" s="39"/>
      <c r="AT981" s="40"/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40"/>
      <c r="BG981" s="39"/>
      <c r="BH981" s="39"/>
      <c r="BI981" s="39"/>
      <c r="BJ981" s="39"/>
      <c r="BK981" s="39"/>
      <c r="BL981" s="39"/>
      <c r="BM981" s="39"/>
      <c r="BN981" s="39"/>
      <c r="BO981" s="39"/>
      <c r="BP981" s="39"/>
      <c r="BQ981" s="39"/>
      <c r="BR981" s="39"/>
      <c r="BS981" s="39"/>
      <c r="BT981" s="39"/>
      <c r="BU981" s="39"/>
      <c r="BV981" s="39"/>
      <c r="BW981" s="39"/>
      <c r="BX981" s="39"/>
      <c r="BY981" s="39"/>
      <c r="BZ981" s="39"/>
      <c r="CA981" s="39"/>
    </row>
    <row r="982" spans="1:79" s="38" customFormat="1" ht="15.75" customHeight="1" x14ac:dyDescent="0.2">
      <c r="A982" s="67"/>
      <c r="L982" s="37"/>
      <c r="M982" s="37"/>
      <c r="N982" s="37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39"/>
      <c r="AS982" s="39"/>
      <c r="AT982" s="40"/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40"/>
      <c r="BG982" s="39"/>
      <c r="BH982" s="39"/>
      <c r="BI982" s="39"/>
      <c r="BJ982" s="39"/>
      <c r="BK982" s="39"/>
      <c r="BL982" s="39"/>
      <c r="BM982" s="39"/>
      <c r="BN982" s="39"/>
      <c r="BO982" s="39"/>
      <c r="BP982" s="39"/>
      <c r="BQ982" s="39"/>
      <c r="BR982" s="39"/>
      <c r="BS982" s="39"/>
      <c r="BT982" s="39"/>
      <c r="BU982" s="39"/>
      <c r="BV982" s="39"/>
      <c r="BW982" s="39"/>
      <c r="BX982" s="39"/>
      <c r="BY982" s="39"/>
      <c r="BZ982" s="39"/>
      <c r="CA982" s="39"/>
    </row>
    <row r="983" spans="1:79" s="38" customFormat="1" ht="15.75" customHeight="1" x14ac:dyDescent="0.2">
      <c r="A983" s="67"/>
      <c r="L983" s="37"/>
      <c r="M983" s="37"/>
      <c r="N983" s="37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39"/>
      <c r="AS983" s="39"/>
      <c r="AT983" s="40"/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40"/>
      <c r="BG983" s="39"/>
      <c r="BH983" s="39"/>
      <c r="BI983" s="39"/>
      <c r="BJ983" s="39"/>
      <c r="BK983" s="39"/>
      <c r="BL983" s="39"/>
      <c r="BM983" s="39"/>
      <c r="BN983" s="39"/>
      <c r="BO983" s="39"/>
      <c r="BP983" s="39"/>
      <c r="BQ983" s="39"/>
      <c r="BR983" s="39"/>
      <c r="BS983" s="39"/>
      <c r="BT983" s="39"/>
      <c r="BU983" s="39"/>
      <c r="BV983" s="39"/>
      <c r="BW983" s="39"/>
      <c r="BX983" s="39"/>
      <c r="BY983" s="39"/>
      <c r="BZ983" s="39"/>
      <c r="CA983" s="39"/>
    </row>
    <row r="984" spans="1:79" s="38" customFormat="1" ht="15.75" customHeight="1" x14ac:dyDescent="0.2">
      <c r="A984" s="67"/>
      <c r="L984" s="37"/>
      <c r="M984" s="37"/>
      <c r="N984" s="37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40"/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40"/>
      <c r="BG984" s="39"/>
      <c r="BH984" s="39"/>
      <c r="BI984" s="39"/>
      <c r="BJ984" s="39"/>
      <c r="BK984" s="39"/>
      <c r="BL984" s="39"/>
      <c r="BM984" s="39"/>
      <c r="BN984" s="39"/>
      <c r="BO984" s="39"/>
      <c r="BP984" s="39"/>
      <c r="BQ984" s="39"/>
      <c r="BR984" s="39"/>
      <c r="BS984" s="39"/>
      <c r="BT984" s="39"/>
      <c r="BU984" s="39"/>
      <c r="BV984" s="39"/>
      <c r="BW984" s="39"/>
      <c r="BX984" s="39"/>
      <c r="BY984" s="39"/>
      <c r="BZ984" s="39"/>
      <c r="CA984" s="39"/>
    </row>
    <row r="985" spans="1:79" s="38" customFormat="1" ht="15.75" customHeight="1" x14ac:dyDescent="0.2">
      <c r="A985" s="67"/>
      <c r="L985" s="37"/>
      <c r="M985" s="37"/>
      <c r="N985" s="37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40"/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40"/>
      <c r="BG985" s="39"/>
      <c r="BH985" s="39"/>
      <c r="BI985" s="39"/>
      <c r="BJ985" s="39"/>
      <c r="BK985" s="39"/>
      <c r="BL985" s="39"/>
      <c r="BM985" s="39"/>
      <c r="BN985" s="39"/>
      <c r="BO985" s="39"/>
      <c r="BP985" s="39"/>
      <c r="BQ985" s="39"/>
      <c r="BR985" s="39"/>
      <c r="BS985" s="39"/>
      <c r="BT985" s="39"/>
      <c r="BU985" s="39"/>
      <c r="BV985" s="39"/>
      <c r="BW985" s="39"/>
      <c r="BX985" s="39"/>
      <c r="BY985" s="39"/>
      <c r="BZ985" s="39"/>
      <c r="CA985" s="39"/>
    </row>
    <row r="986" spans="1:79" s="38" customFormat="1" ht="15.75" customHeight="1" x14ac:dyDescent="0.2">
      <c r="A986" s="67"/>
      <c r="L986" s="37"/>
      <c r="M986" s="37"/>
      <c r="N986" s="37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40"/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40"/>
      <c r="BG986" s="39"/>
      <c r="BH986" s="39"/>
      <c r="BI986" s="39"/>
      <c r="BJ986" s="39"/>
      <c r="BK986" s="39"/>
      <c r="BL986" s="39"/>
      <c r="BM986" s="39"/>
      <c r="BN986" s="39"/>
      <c r="BO986" s="39"/>
      <c r="BP986" s="39"/>
      <c r="BQ986" s="39"/>
      <c r="BR986" s="39"/>
      <c r="BS986" s="39"/>
      <c r="BT986" s="39"/>
      <c r="BU986" s="39"/>
      <c r="BV986" s="39"/>
      <c r="BW986" s="39"/>
      <c r="BX986" s="39"/>
      <c r="BY986" s="39"/>
      <c r="BZ986" s="39"/>
      <c r="CA986" s="39"/>
    </row>
    <row r="987" spans="1:79" s="38" customFormat="1" ht="15.75" customHeight="1" x14ac:dyDescent="0.2">
      <c r="A987" s="67"/>
      <c r="L987" s="37"/>
      <c r="M987" s="37"/>
      <c r="N987" s="37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40"/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40"/>
      <c r="BG987" s="39"/>
      <c r="BH987" s="39"/>
      <c r="BI987" s="39"/>
      <c r="BJ987" s="39"/>
      <c r="BK987" s="39"/>
      <c r="BL987" s="39"/>
      <c r="BM987" s="39"/>
      <c r="BN987" s="39"/>
      <c r="BO987" s="39"/>
      <c r="BP987" s="39"/>
      <c r="BQ987" s="39"/>
      <c r="BR987" s="39"/>
      <c r="BS987" s="39"/>
      <c r="BT987" s="39"/>
      <c r="BU987" s="39"/>
      <c r="BV987" s="39"/>
      <c r="BW987" s="39"/>
      <c r="BX987" s="39"/>
      <c r="BY987" s="39"/>
      <c r="BZ987" s="39"/>
      <c r="CA987" s="39"/>
    </row>
    <row r="988" spans="1:79" s="38" customFormat="1" ht="15.75" customHeight="1" x14ac:dyDescent="0.2">
      <c r="A988" s="67"/>
      <c r="L988" s="37"/>
      <c r="M988" s="37"/>
      <c r="N988" s="37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39"/>
      <c r="AS988" s="39"/>
      <c r="AT988" s="40"/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40"/>
      <c r="BG988" s="39"/>
      <c r="BH988" s="39"/>
      <c r="BI988" s="39"/>
      <c r="BJ988" s="39"/>
      <c r="BK988" s="39"/>
      <c r="BL988" s="39"/>
      <c r="BM988" s="39"/>
      <c r="BN988" s="39"/>
      <c r="BO988" s="39"/>
      <c r="BP988" s="39"/>
      <c r="BQ988" s="39"/>
      <c r="BR988" s="39"/>
      <c r="BS988" s="39"/>
      <c r="BT988" s="39"/>
      <c r="BU988" s="39"/>
      <c r="BV988" s="39"/>
      <c r="BW988" s="39"/>
      <c r="BX988" s="39"/>
      <c r="BY988" s="39"/>
      <c r="BZ988" s="39"/>
      <c r="CA988" s="39"/>
    </row>
    <row r="989" spans="1:79" s="38" customFormat="1" ht="15.75" customHeight="1" x14ac:dyDescent="0.2">
      <c r="A989" s="67"/>
      <c r="L989" s="37"/>
      <c r="M989" s="37"/>
      <c r="N989" s="37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40"/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40"/>
      <c r="BG989" s="39"/>
      <c r="BH989" s="39"/>
      <c r="BI989" s="39"/>
      <c r="BJ989" s="39"/>
      <c r="BK989" s="39"/>
      <c r="BL989" s="39"/>
      <c r="BM989" s="39"/>
      <c r="BN989" s="39"/>
      <c r="BO989" s="39"/>
      <c r="BP989" s="39"/>
      <c r="BQ989" s="39"/>
      <c r="BR989" s="39"/>
      <c r="BS989" s="39"/>
      <c r="BT989" s="39"/>
      <c r="BU989" s="39"/>
      <c r="BV989" s="39"/>
      <c r="BW989" s="39"/>
      <c r="BX989" s="39"/>
      <c r="BY989" s="39"/>
      <c r="BZ989" s="39"/>
      <c r="CA989" s="39"/>
    </row>
    <row r="990" spans="1:79" s="38" customFormat="1" ht="15.75" customHeight="1" x14ac:dyDescent="0.2">
      <c r="A990" s="67"/>
      <c r="L990" s="37"/>
      <c r="M990" s="37"/>
      <c r="N990" s="37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39"/>
      <c r="AS990" s="39"/>
      <c r="AT990" s="40"/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40"/>
      <c r="BG990" s="39"/>
      <c r="BH990" s="39"/>
      <c r="BI990" s="39"/>
      <c r="BJ990" s="39"/>
      <c r="BK990" s="39"/>
      <c r="BL990" s="39"/>
      <c r="BM990" s="39"/>
      <c r="BN990" s="39"/>
      <c r="BO990" s="39"/>
      <c r="BP990" s="39"/>
      <c r="BQ990" s="39"/>
      <c r="BR990" s="39"/>
      <c r="BS990" s="39"/>
      <c r="BT990" s="39"/>
      <c r="BU990" s="39"/>
      <c r="BV990" s="39"/>
      <c r="BW990" s="39"/>
      <c r="BX990" s="39"/>
      <c r="BY990" s="39"/>
      <c r="BZ990" s="39"/>
      <c r="CA990" s="39"/>
    </row>
    <row r="991" spans="1:79" s="38" customFormat="1" ht="15.75" customHeight="1" x14ac:dyDescent="0.2">
      <c r="A991" s="67"/>
      <c r="L991" s="37"/>
      <c r="M991" s="37"/>
      <c r="N991" s="37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39"/>
      <c r="AS991" s="39"/>
      <c r="AT991" s="40"/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40"/>
      <c r="BG991" s="39"/>
      <c r="BH991" s="39"/>
      <c r="BI991" s="39"/>
      <c r="BJ991" s="39"/>
      <c r="BK991" s="39"/>
      <c r="BL991" s="39"/>
      <c r="BM991" s="39"/>
      <c r="BN991" s="39"/>
      <c r="BO991" s="39"/>
      <c r="BP991" s="39"/>
      <c r="BQ991" s="39"/>
      <c r="BR991" s="39"/>
      <c r="BS991" s="39"/>
      <c r="BT991" s="39"/>
      <c r="BU991" s="39"/>
      <c r="BV991" s="39"/>
      <c r="BW991" s="39"/>
      <c r="BX991" s="39"/>
      <c r="BY991" s="39"/>
      <c r="BZ991" s="39"/>
      <c r="CA991" s="39"/>
    </row>
    <row r="992" spans="1:79" s="38" customFormat="1" ht="15.75" customHeight="1" x14ac:dyDescent="0.2">
      <c r="A992" s="67"/>
      <c r="L992" s="37"/>
      <c r="M992" s="37"/>
      <c r="N992" s="37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39"/>
      <c r="AS992" s="39"/>
      <c r="AT992" s="40"/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40"/>
      <c r="BG992" s="39"/>
      <c r="BH992" s="39"/>
      <c r="BI992" s="39"/>
      <c r="BJ992" s="39"/>
      <c r="BK992" s="39"/>
      <c r="BL992" s="39"/>
      <c r="BM992" s="39"/>
      <c r="BN992" s="39"/>
      <c r="BO992" s="39"/>
      <c r="BP992" s="39"/>
      <c r="BQ992" s="39"/>
      <c r="BR992" s="39"/>
      <c r="BS992" s="39"/>
      <c r="BT992" s="39"/>
      <c r="BU992" s="39"/>
      <c r="BV992" s="39"/>
      <c r="BW992" s="39"/>
      <c r="BX992" s="39"/>
      <c r="BY992" s="39"/>
      <c r="BZ992" s="39"/>
      <c r="CA992" s="39"/>
    </row>
    <row r="993" spans="1:79" s="38" customFormat="1" ht="15.75" customHeight="1" x14ac:dyDescent="0.2">
      <c r="A993" s="67"/>
      <c r="L993" s="37"/>
      <c r="M993" s="37"/>
      <c r="N993" s="37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40"/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40"/>
      <c r="BG993" s="39"/>
      <c r="BH993" s="39"/>
      <c r="BI993" s="39"/>
      <c r="BJ993" s="39"/>
      <c r="BK993" s="39"/>
      <c r="BL993" s="39"/>
      <c r="BM993" s="39"/>
      <c r="BN993" s="39"/>
      <c r="BO993" s="39"/>
      <c r="BP993" s="39"/>
      <c r="BQ993" s="39"/>
      <c r="BR993" s="39"/>
      <c r="BS993" s="39"/>
      <c r="BT993" s="39"/>
      <c r="BU993" s="39"/>
      <c r="BV993" s="39"/>
      <c r="BW993" s="39"/>
      <c r="BX993" s="39"/>
      <c r="BY993" s="39"/>
      <c r="BZ993" s="39"/>
      <c r="CA993" s="39"/>
    </row>
    <row r="994" spans="1:79" s="38" customFormat="1" ht="15.75" customHeight="1" x14ac:dyDescent="0.2">
      <c r="A994" s="67"/>
      <c r="L994" s="37"/>
      <c r="M994" s="37"/>
      <c r="N994" s="37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39"/>
      <c r="AS994" s="39"/>
      <c r="AT994" s="40"/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40"/>
      <c r="BG994" s="39"/>
      <c r="BH994" s="39"/>
      <c r="BI994" s="39"/>
      <c r="BJ994" s="39"/>
      <c r="BK994" s="39"/>
      <c r="BL994" s="39"/>
      <c r="BM994" s="39"/>
      <c r="BN994" s="39"/>
      <c r="BO994" s="39"/>
      <c r="BP994" s="39"/>
      <c r="BQ994" s="39"/>
      <c r="BR994" s="39"/>
      <c r="BS994" s="39"/>
      <c r="BT994" s="39"/>
      <c r="BU994" s="39"/>
      <c r="BV994" s="39"/>
      <c r="BW994" s="39"/>
      <c r="BX994" s="39"/>
      <c r="BY994" s="39"/>
      <c r="BZ994" s="39"/>
      <c r="CA994" s="39"/>
    </row>
    <row r="995" spans="1:79" s="38" customFormat="1" ht="15.75" customHeight="1" x14ac:dyDescent="0.2">
      <c r="A995" s="67"/>
      <c r="L995" s="37"/>
      <c r="M995" s="37"/>
      <c r="N995" s="37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39"/>
      <c r="AS995" s="39"/>
      <c r="AT995" s="40"/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40"/>
      <c r="BG995" s="39"/>
      <c r="BH995" s="39"/>
      <c r="BI995" s="39"/>
      <c r="BJ995" s="39"/>
      <c r="BK995" s="39"/>
      <c r="BL995" s="39"/>
      <c r="BM995" s="39"/>
      <c r="BN995" s="39"/>
      <c r="BO995" s="39"/>
      <c r="BP995" s="39"/>
      <c r="BQ995" s="39"/>
      <c r="BR995" s="39"/>
      <c r="BS995" s="39"/>
      <c r="BT995" s="39"/>
      <c r="BU995" s="39"/>
      <c r="BV995" s="39"/>
      <c r="BW995" s="39"/>
      <c r="BX995" s="39"/>
      <c r="BY995" s="39"/>
      <c r="BZ995" s="39"/>
      <c r="CA995" s="39"/>
    </row>
    <row r="996" spans="1:79" s="38" customFormat="1" ht="15.75" customHeight="1" x14ac:dyDescent="0.2">
      <c r="A996" s="67"/>
      <c r="L996" s="37"/>
      <c r="M996" s="37"/>
      <c r="N996" s="37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39"/>
      <c r="AS996" s="39"/>
      <c r="AT996" s="40"/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40"/>
      <c r="BG996" s="39"/>
      <c r="BH996" s="39"/>
      <c r="BI996" s="39"/>
      <c r="BJ996" s="39"/>
      <c r="BK996" s="39"/>
      <c r="BL996" s="39"/>
      <c r="BM996" s="39"/>
      <c r="BN996" s="39"/>
      <c r="BO996" s="39"/>
      <c r="BP996" s="39"/>
      <c r="BQ996" s="39"/>
      <c r="BR996" s="39"/>
      <c r="BS996" s="39"/>
      <c r="BT996" s="39"/>
      <c r="BU996" s="39"/>
      <c r="BV996" s="39"/>
      <c r="BW996" s="39"/>
      <c r="BX996" s="39"/>
      <c r="BY996" s="39"/>
      <c r="BZ996" s="39"/>
      <c r="CA996" s="39"/>
    </row>
    <row r="997" spans="1:79" s="38" customFormat="1" ht="15.75" customHeight="1" x14ac:dyDescent="0.2">
      <c r="A997" s="67"/>
      <c r="L997" s="37"/>
      <c r="M997" s="37"/>
      <c r="N997" s="37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39"/>
      <c r="AS997" s="39"/>
      <c r="AT997" s="40"/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40"/>
      <c r="BG997" s="39"/>
      <c r="BH997" s="39"/>
      <c r="BI997" s="39"/>
      <c r="BJ997" s="39"/>
      <c r="BK997" s="39"/>
      <c r="BL997" s="39"/>
      <c r="BM997" s="39"/>
      <c r="BN997" s="39"/>
      <c r="BO997" s="39"/>
      <c r="BP997" s="39"/>
      <c r="BQ997" s="39"/>
      <c r="BR997" s="39"/>
      <c r="BS997" s="39"/>
      <c r="BT997" s="39"/>
      <c r="BU997" s="39"/>
      <c r="BV997" s="39"/>
      <c r="BW997" s="39"/>
      <c r="BX997" s="39"/>
      <c r="BY997" s="39"/>
      <c r="BZ997" s="39"/>
      <c r="CA997" s="39"/>
    </row>
    <row r="998" spans="1:79" s="38" customFormat="1" ht="15.75" customHeight="1" x14ac:dyDescent="0.2">
      <c r="A998" s="67"/>
      <c r="L998" s="37"/>
      <c r="M998" s="37"/>
      <c r="N998" s="37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40"/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40"/>
      <c r="BG998" s="39"/>
      <c r="BH998" s="39"/>
      <c r="BI998" s="39"/>
      <c r="BJ998" s="39"/>
      <c r="BK998" s="39"/>
      <c r="BL998" s="39"/>
      <c r="BM998" s="39"/>
      <c r="BN998" s="39"/>
      <c r="BO998" s="39"/>
      <c r="BP998" s="39"/>
      <c r="BQ998" s="39"/>
      <c r="BR998" s="39"/>
      <c r="BS998" s="39"/>
      <c r="BT998" s="39"/>
      <c r="BU998" s="39"/>
      <c r="BV998" s="39"/>
      <c r="BW998" s="39"/>
      <c r="BX998" s="39"/>
      <c r="BY998" s="39"/>
      <c r="BZ998" s="39"/>
      <c r="CA998" s="39"/>
    </row>
    <row r="999" spans="1:79" s="38" customFormat="1" ht="15.75" customHeight="1" x14ac:dyDescent="0.2">
      <c r="A999" s="67"/>
      <c r="L999" s="37"/>
      <c r="M999" s="37"/>
      <c r="N999" s="37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39"/>
      <c r="AS999" s="39"/>
      <c r="AT999" s="40"/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40"/>
      <c r="BG999" s="39"/>
      <c r="BH999" s="39"/>
      <c r="BI999" s="39"/>
      <c r="BJ999" s="39"/>
      <c r="BK999" s="39"/>
      <c r="BL999" s="39"/>
      <c r="BM999" s="39"/>
      <c r="BN999" s="39"/>
      <c r="BO999" s="39"/>
      <c r="BP999" s="39"/>
      <c r="BQ999" s="39"/>
      <c r="BR999" s="39"/>
      <c r="BS999" s="39"/>
      <c r="BT999" s="39"/>
      <c r="BU999" s="39"/>
      <c r="BV999" s="39"/>
      <c r="BW999" s="39"/>
      <c r="BX999" s="39"/>
      <c r="BY999" s="39"/>
      <c r="BZ999" s="39"/>
      <c r="CA999" s="39"/>
    </row>
    <row r="1000" spans="1:79" s="38" customFormat="1" ht="15.75" customHeight="1" x14ac:dyDescent="0.2">
      <c r="A1000" s="67"/>
      <c r="L1000" s="37"/>
      <c r="M1000" s="37"/>
      <c r="N1000" s="37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  <c r="AO1000" s="39"/>
      <c r="AP1000" s="39"/>
      <c r="AQ1000" s="39"/>
      <c r="AR1000" s="39"/>
      <c r="AS1000" s="39"/>
      <c r="AT1000" s="40"/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40"/>
      <c r="BG1000" s="39"/>
      <c r="BH1000" s="39"/>
      <c r="BI1000" s="39"/>
      <c r="BJ1000" s="39"/>
      <c r="BK1000" s="39"/>
      <c r="BL1000" s="39"/>
      <c r="BM1000" s="39"/>
      <c r="BN1000" s="39"/>
      <c r="BO1000" s="39"/>
      <c r="BP1000" s="39"/>
      <c r="BQ1000" s="39"/>
      <c r="BR1000" s="39"/>
      <c r="BS1000" s="39"/>
      <c r="BT1000" s="39"/>
      <c r="BU1000" s="39"/>
      <c r="BV1000" s="39"/>
      <c r="BW1000" s="39"/>
      <c r="BX1000" s="39"/>
      <c r="BY1000" s="39"/>
      <c r="BZ1000" s="39"/>
      <c r="CA1000" s="39"/>
    </row>
    <row r="1001" spans="1:79" s="38" customFormat="1" ht="15.75" customHeight="1" x14ac:dyDescent="0.2">
      <c r="A1001" s="67"/>
      <c r="L1001" s="37"/>
      <c r="M1001" s="37"/>
      <c r="N1001" s="37"/>
      <c r="AC1001" s="39"/>
      <c r="AD1001" s="39"/>
      <c r="AE1001" s="39"/>
      <c r="AF1001" s="39"/>
      <c r="AG1001" s="39"/>
      <c r="AH1001" s="39"/>
      <c r="AI1001" s="39"/>
      <c r="AJ1001" s="39"/>
      <c r="AK1001" s="39"/>
      <c r="AL1001" s="39"/>
      <c r="AM1001" s="39"/>
      <c r="AN1001" s="39"/>
      <c r="AO1001" s="39"/>
      <c r="AP1001" s="39"/>
      <c r="AQ1001" s="39"/>
      <c r="AR1001" s="39"/>
      <c r="AS1001" s="39"/>
      <c r="AT1001" s="40"/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40"/>
      <c r="BG1001" s="39"/>
      <c r="BH1001" s="39"/>
      <c r="BI1001" s="39"/>
      <c r="BJ1001" s="39"/>
      <c r="BK1001" s="39"/>
      <c r="BL1001" s="39"/>
      <c r="BM1001" s="39"/>
      <c r="BN1001" s="39"/>
      <c r="BO1001" s="39"/>
      <c r="BP1001" s="39"/>
      <c r="BQ1001" s="39"/>
      <c r="BR1001" s="39"/>
      <c r="BS1001" s="39"/>
      <c r="BT1001" s="39"/>
      <c r="BU1001" s="39"/>
      <c r="BV1001" s="39"/>
      <c r="BW1001" s="39"/>
      <c r="BX1001" s="39"/>
      <c r="BY1001" s="39"/>
      <c r="BZ1001" s="39"/>
      <c r="CA1001" s="39"/>
    </row>
    <row r="1002" spans="1:79" s="38" customFormat="1" ht="15.75" customHeight="1" x14ac:dyDescent="0.2">
      <c r="A1002" s="67"/>
      <c r="L1002" s="37"/>
      <c r="M1002" s="37"/>
      <c r="N1002" s="37"/>
      <c r="AC1002" s="39"/>
      <c r="AD1002" s="39"/>
      <c r="AE1002" s="39"/>
      <c r="AF1002" s="39"/>
      <c r="AG1002" s="39"/>
      <c r="AH1002" s="39"/>
      <c r="AI1002" s="39"/>
      <c r="AJ1002" s="39"/>
      <c r="AK1002" s="39"/>
      <c r="AL1002" s="39"/>
      <c r="AM1002" s="39"/>
      <c r="AN1002" s="39"/>
      <c r="AO1002" s="39"/>
      <c r="AP1002" s="39"/>
      <c r="AQ1002" s="39"/>
      <c r="AR1002" s="39"/>
      <c r="AS1002" s="39"/>
      <c r="AT1002" s="40"/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40"/>
      <c r="BG1002" s="39"/>
      <c r="BH1002" s="39"/>
      <c r="BI1002" s="39"/>
      <c r="BJ1002" s="39"/>
      <c r="BK1002" s="39"/>
      <c r="BL1002" s="39"/>
      <c r="BM1002" s="39"/>
      <c r="BN1002" s="39"/>
      <c r="BO1002" s="39"/>
      <c r="BP1002" s="39"/>
      <c r="BQ1002" s="39"/>
      <c r="BR1002" s="39"/>
      <c r="BS1002" s="39"/>
      <c r="BT1002" s="39"/>
      <c r="BU1002" s="39"/>
      <c r="BV1002" s="39"/>
      <c r="BW1002" s="39"/>
      <c r="BX1002" s="39"/>
      <c r="BY1002" s="39"/>
      <c r="BZ1002" s="39"/>
      <c r="CA1002" s="39"/>
    </row>
    <row r="1003" spans="1:79" s="38" customFormat="1" ht="15.75" customHeight="1" x14ac:dyDescent="0.2">
      <c r="A1003" s="67"/>
      <c r="L1003" s="37"/>
      <c r="M1003" s="37"/>
      <c r="N1003" s="37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  <c r="AP1003" s="39"/>
      <c r="AQ1003" s="39"/>
      <c r="AR1003" s="39"/>
      <c r="AS1003" s="39"/>
      <c r="AT1003" s="40"/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40"/>
      <c r="BG1003" s="39"/>
      <c r="BH1003" s="39"/>
      <c r="BI1003" s="39"/>
      <c r="BJ1003" s="39"/>
      <c r="BK1003" s="39"/>
      <c r="BL1003" s="39"/>
      <c r="BM1003" s="39"/>
      <c r="BN1003" s="39"/>
      <c r="BO1003" s="39"/>
      <c r="BP1003" s="39"/>
      <c r="BQ1003" s="39"/>
      <c r="BR1003" s="39"/>
      <c r="BS1003" s="39"/>
      <c r="BT1003" s="39"/>
      <c r="BU1003" s="39"/>
      <c r="BV1003" s="39"/>
      <c r="BW1003" s="39"/>
      <c r="BX1003" s="39"/>
      <c r="BY1003" s="39"/>
      <c r="BZ1003" s="39"/>
      <c r="CA1003" s="39"/>
    </row>
    <row r="1004" spans="1:79" s="38" customFormat="1" ht="15.75" customHeight="1" x14ac:dyDescent="0.2">
      <c r="A1004" s="67"/>
      <c r="L1004" s="37"/>
      <c r="M1004" s="37"/>
      <c r="N1004" s="37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39"/>
      <c r="AN1004" s="39"/>
      <c r="AO1004" s="39"/>
      <c r="AP1004" s="39"/>
      <c r="AQ1004" s="39"/>
      <c r="AR1004" s="39"/>
      <c r="AS1004" s="39"/>
      <c r="AT1004" s="40"/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40"/>
      <c r="BG1004" s="39"/>
      <c r="BH1004" s="39"/>
      <c r="BI1004" s="39"/>
      <c r="BJ1004" s="39"/>
      <c r="BK1004" s="39"/>
      <c r="BL1004" s="39"/>
      <c r="BM1004" s="39"/>
      <c r="BN1004" s="39"/>
      <c r="BO1004" s="39"/>
      <c r="BP1004" s="39"/>
      <c r="BQ1004" s="39"/>
      <c r="BR1004" s="39"/>
      <c r="BS1004" s="39"/>
      <c r="BT1004" s="39"/>
      <c r="BU1004" s="39"/>
      <c r="BV1004" s="39"/>
      <c r="BW1004" s="39"/>
      <c r="BX1004" s="39"/>
      <c r="BY1004" s="39"/>
      <c r="BZ1004" s="39"/>
      <c r="CA1004" s="39"/>
    </row>
    <row r="1005" spans="1:79" s="38" customFormat="1" ht="15.75" customHeight="1" x14ac:dyDescent="0.2">
      <c r="A1005" s="67"/>
      <c r="L1005" s="37"/>
      <c r="M1005" s="37"/>
      <c r="N1005" s="37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39"/>
      <c r="AN1005" s="39"/>
      <c r="AO1005" s="39"/>
      <c r="AP1005" s="39"/>
      <c r="AQ1005" s="39"/>
      <c r="AR1005" s="39"/>
      <c r="AS1005" s="39"/>
      <c r="AT1005" s="40"/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40"/>
      <c r="BG1005" s="39"/>
      <c r="BH1005" s="39"/>
      <c r="BI1005" s="39"/>
      <c r="BJ1005" s="39"/>
      <c r="BK1005" s="39"/>
      <c r="BL1005" s="39"/>
      <c r="BM1005" s="39"/>
      <c r="BN1005" s="39"/>
      <c r="BO1005" s="39"/>
      <c r="BP1005" s="39"/>
      <c r="BQ1005" s="39"/>
      <c r="BR1005" s="39"/>
      <c r="BS1005" s="39"/>
      <c r="BT1005" s="39"/>
      <c r="BU1005" s="39"/>
      <c r="BV1005" s="39"/>
      <c r="BW1005" s="39"/>
      <c r="BX1005" s="39"/>
      <c r="BY1005" s="39"/>
      <c r="BZ1005" s="39"/>
      <c r="CA1005" s="39"/>
    </row>
    <row r="1006" spans="1:79" s="38" customFormat="1" ht="15.75" customHeight="1" x14ac:dyDescent="0.2">
      <c r="A1006" s="67"/>
      <c r="L1006" s="37"/>
      <c r="M1006" s="37"/>
      <c r="N1006" s="37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39"/>
      <c r="AN1006" s="39"/>
      <c r="AO1006" s="39"/>
      <c r="AP1006" s="39"/>
      <c r="AQ1006" s="39"/>
      <c r="AR1006" s="39"/>
      <c r="AS1006" s="39"/>
      <c r="AT1006" s="40"/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40"/>
      <c r="BG1006" s="39"/>
      <c r="BH1006" s="39"/>
      <c r="BI1006" s="39"/>
      <c r="BJ1006" s="39"/>
      <c r="BK1006" s="39"/>
      <c r="BL1006" s="39"/>
      <c r="BM1006" s="39"/>
      <c r="BN1006" s="39"/>
      <c r="BO1006" s="39"/>
      <c r="BP1006" s="39"/>
      <c r="BQ1006" s="39"/>
      <c r="BR1006" s="39"/>
      <c r="BS1006" s="39"/>
      <c r="BT1006" s="39"/>
      <c r="BU1006" s="39"/>
      <c r="BV1006" s="39"/>
      <c r="BW1006" s="39"/>
      <c r="BX1006" s="39"/>
      <c r="BY1006" s="39"/>
      <c r="BZ1006" s="39"/>
      <c r="CA1006" s="39"/>
    </row>
    <row r="1007" spans="1:79" s="38" customFormat="1" ht="15.75" customHeight="1" x14ac:dyDescent="0.2">
      <c r="A1007" s="67"/>
      <c r="L1007" s="37"/>
      <c r="M1007" s="37"/>
      <c r="N1007" s="37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39"/>
      <c r="AN1007" s="39"/>
      <c r="AO1007" s="39"/>
      <c r="AP1007" s="39"/>
      <c r="AQ1007" s="39"/>
      <c r="AR1007" s="39"/>
      <c r="AS1007" s="39"/>
      <c r="AT1007" s="40"/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40"/>
      <c r="BG1007" s="39"/>
      <c r="BH1007" s="39"/>
      <c r="BI1007" s="39"/>
      <c r="BJ1007" s="39"/>
      <c r="BK1007" s="39"/>
      <c r="BL1007" s="39"/>
      <c r="BM1007" s="39"/>
      <c r="BN1007" s="39"/>
      <c r="BO1007" s="39"/>
      <c r="BP1007" s="39"/>
      <c r="BQ1007" s="39"/>
      <c r="BR1007" s="39"/>
      <c r="BS1007" s="39"/>
      <c r="BT1007" s="39"/>
      <c r="BU1007" s="39"/>
      <c r="BV1007" s="39"/>
      <c r="BW1007" s="39"/>
      <c r="BX1007" s="39"/>
      <c r="BY1007" s="39"/>
      <c r="BZ1007" s="39"/>
      <c r="CA1007" s="39"/>
    </row>
    <row r="1008" spans="1:79" s="38" customFormat="1" ht="15.75" customHeight="1" x14ac:dyDescent="0.2">
      <c r="A1008" s="67"/>
      <c r="L1008" s="37"/>
      <c r="M1008" s="37"/>
      <c r="N1008" s="37"/>
      <c r="AC1008" s="39"/>
      <c r="AD1008" s="39"/>
      <c r="AE1008" s="39"/>
      <c r="AF1008" s="39"/>
      <c r="AG1008" s="39"/>
      <c r="AH1008" s="39"/>
      <c r="AI1008" s="39"/>
      <c r="AJ1008" s="39"/>
      <c r="AK1008" s="39"/>
      <c r="AL1008" s="39"/>
      <c r="AM1008" s="39"/>
      <c r="AN1008" s="39"/>
      <c r="AO1008" s="39"/>
      <c r="AP1008" s="39"/>
      <c r="AQ1008" s="39"/>
      <c r="AR1008" s="39"/>
      <c r="AS1008" s="39"/>
      <c r="AT1008" s="40"/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40"/>
      <c r="BG1008" s="39"/>
      <c r="BH1008" s="39"/>
      <c r="BI1008" s="39"/>
      <c r="BJ1008" s="39"/>
      <c r="BK1008" s="39"/>
      <c r="BL1008" s="39"/>
      <c r="BM1008" s="39"/>
      <c r="BN1008" s="39"/>
      <c r="BO1008" s="39"/>
      <c r="BP1008" s="39"/>
      <c r="BQ1008" s="39"/>
      <c r="BR1008" s="39"/>
      <c r="BS1008" s="39"/>
      <c r="BT1008" s="39"/>
      <c r="BU1008" s="39"/>
      <c r="BV1008" s="39"/>
      <c r="BW1008" s="39"/>
      <c r="BX1008" s="39"/>
      <c r="BY1008" s="39"/>
      <c r="BZ1008" s="39"/>
      <c r="CA1008" s="39"/>
    </row>
    <row r="1009" spans="1:79" s="38" customFormat="1" ht="15.75" customHeight="1" x14ac:dyDescent="0.2">
      <c r="A1009" s="67"/>
      <c r="L1009" s="37"/>
      <c r="M1009" s="37"/>
      <c r="N1009" s="37"/>
      <c r="AC1009" s="39"/>
      <c r="AD1009" s="39"/>
      <c r="AE1009" s="39"/>
      <c r="AF1009" s="39"/>
      <c r="AG1009" s="39"/>
      <c r="AH1009" s="39"/>
      <c r="AI1009" s="39"/>
      <c r="AJ1009" s="39"/>
      <c r="AK1009" s="39"/>
      <c r="AL1009" s="39"/>
      <c r="AM1009" s="39"/>
      <c r="AN1009" s="39"/>
      <c r="AO1009" s="39"/>
      <c r="AP1009" s="39"/>
      <c r="AQ1009" s="39"/>
      <c r="AR1009" s="39"/>
      <c r="AS1009" s="39"/>
      <c r="AT1009" s="40"/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40"/>
      <c r="BG1009" s="39"/>
      <c r="BH1009" s="39"/>
      <c r="BI1009" s="39"/>
      <c r="BJ1009" s="39"/>
      <c r="BK1009" s="39"/>
      <c r="BL1009" s="39"/>
      <c r="BM1009" s="39"/>
      <c r="BN1009" s="39"/>
      <c r="BO1009" s="39"/>
      <c r="BP1009" s="39"/>
      <c r="BQ1009" s="39"/>
      <c r="BR1009" s="39"/>
      <c r="BS1009" s="39"/>
      <c r="BT1009" s="39"/>
      <c r="BU1009" s="39"/>
      <c r="BV1009" s="39"/>
      <c r="BW1009" s="39"/>
      <c r="BX1009" s="39"/>
      <c r="BY1009" s="39"/>
      <c r="BZ1009" s="39"/>
      <c r="CA1009" s="39"/>
    </row>
    <row r="1010" spans="1:79" s="38" customFormat="1" ht="15.75" customHeight="1" x14ac:dyDescent="0.2">
      <c r="A1010" s="67"/>
      <c r="L1010" s="37"/>
      <c r="M1010" s="37"/>
      <c r="N1010" s="37"/>
      <c r="AC1010" s="39"/>
      <c r="AD1010" s="39"/>
      <c r="AE1010" s="39"/>
      <c r="AF1010" s="39"/>
      <c r="AG1010" s="39"/>
      <c r="AH1010" s="39"/>
      <c r="AI1010" s="39"/>
      <c r="AJ1010" s="39"/>
      <c r="AK1010" s="39"/>
      <c r="AL1010" s="39"/>
      <c r="AM1010" s="39"/>
      <c r="AN1010" s="39"/>
      <c r="AO1010" s="39"/>
      <c r="AP1010" s="39"/>
      <c r="AQ1010" s="39"/>
      <c r="AR1010" s="39"/>
      <c r="AS1010" s="39"/>
      <c r="AT1010" s="40"/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40"/>
      <c r="BG1010" s="39"/>
      <c r="BH1010" s="39"/>
      <c r="BI1010" s="39"/>
      <c r="BJ1010" s="39"/>
      <c r="BK1010" s="39"/>
      <c r="BL1010" s="39"/>
      <c r="BM1010" s="39"/>
      <c r="BN1010" s="39"/>
      <c r="BO1010" s="39"/>
      <c r="BP1010" s="39"/>
      <c r="BQ1010" s="39"/>
      <c r="BR1010" s="39"/>
      <c r="BS1010" s="39"/>
      <c r="BT1010" s="39"/>
      <c r="BU1010" s="39"/>
      <c r="BV1010" s="39"/>
      <c r="BW1010" s="39"/>
      <c r="BX1010" s="39"/>
      <c r="BY1010" s="39"/>
      <c r="BZ1010" s="39"/>
      <c r="CA1010" s="39"/>
    </row>
    <row r="1011" spans="1:79" s="38" customFormat="1" ht="15.75" customHeight="1" x14ac:dyDescent="0.2">
      <c r="A1011" s="67"/>
      <c r="L1011" s="37"/>
      <c r="M1011" s="37"/>
      <c r="N1011" s="37"/>
      <c r="AC1011" s="39"/>
      <c r="AD1011" s="39"/>
      <c r="AE1011" s="39"/>
      <c r="AF1011" s="39"/>
      <c r="AG1011" s="39"/>
      <c r="AH1011" s="39"/>
      <c r="AI1011" s="39"/>
      <c r="AJ1011" s="39"/>
      <c r="AK1011" s="39"/>
      <c r="AL1011" s="39"/>
      <c r="AM1011" s="39"/>
      <c r="AN1011" s="39"/>
      <c r="AO1011" s="39"/>
      <c r="AP1011" s="39"/>
      <c r="AQ1011" s="39"/>
      <c r="AR1011" s="39"/>
      <c r="AS1011" s="39"/>
      <c r="AT1011" s="40"/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40"/>
      <c r="BG1011" s="39"/>
      <c r="BH1011" s="39"/>
      <c r="BI1011" s="39"/>
      <c r="BJ1011" s="39"/>
      <c r="BK1011" s="39"/>
      <c r="BL1011" s="39"/>
      <c r="BM1011" s="39"/>
      <c r="BN1011" s="39"/>
      <c r="BO1011" s="39"/>
      <c r="BP1011" s="39"/>
      <c r="BQ1011" s="39"/>
      <c r="BR1011" s="39"/>
      <c r="BS1011" s="39"/>
      <c r="BT1011" s="39"/>
      <c r="BU1011" s="39"/>
      <c r="BV1011" s="39"/>
      <c r="BW1011" s="39"/>
      <c r="BX1011" s="39"/>
      <c r="BY1011" s="39"/>
      <c r="BZ1011" s="39"/>
      <c r="CA1011" s="39"/>
    </row>
    <row r="1012" spans="1:79" s="38" customFormat="1" ht="15.75" customHeight="1" x14ac:dyDescent="0.2">
      <c r="A1012" s="67"/>
      <c r="L1012" s="37"/>
      <c r="M1012" s="37"/>
      <c r="N1012" s="37"/>
      <c r="AC1012" s="39"/>
      <c r="AD1012" s="39"/>
      <c r="AE1012" s="39"/>
      <c r="AF1012" s="39"/>
      <c r="AG1012" s="39"/>
      <c r="AH1012" s="39"/>
      <c r="AI1012" s="39"/>
      <c r="AJ1012" s="39"/>
      <c r="AK1012" s="39"/>
      <c r="AL1012" s="39"/>
      <c r="AM1012" s="39"/>
      <c r="AN1012" s="39"/>
      <c r="AO1012" s="39"/>
      <c r="AP1012" s="39"/>
      <c r="AQ1012" s="39"/>
      <c r="AR1012" s="39"/>
      <c r="AS1012" s="39"/>
      <c r="AT1012" s="40"/>
      <c r="AU1012" s="39"/>
      <c r="AV1012" s="39"/>
      <c r="AW1012" s="39"/>
      <c r="AX1012" s="39"/>
      <c r="AY1012" s="39"/>
      <c r="AZ1012" s="39"/>
      <c r="BA1012" s="39"/>
      <c r="BB1012" s="39"/>
      <c r="BC1012" s="39"/>
      <c r="BD1012" s="39"/>
      <c r="BE1012" s="39"/>
      <c r="BF1012" s="40"/>
      <c r="BG1012" s="39"/>
      <c r="BH1012" s="39"/>
      <c r="BI1012" s="39"/>
      <c r="BJ1012" s="39"/>
      <c r="BK1012" s="39"/>
      <c r="BL1012" s="39"/>
      <c r="BM1012" s="39"/>
      <c r="BN1012" s="39"/>
      <c r="BO1012" s="39"/>
      <c r="BP1012" s="39"/>
      <c r="BQ1012" s="39"/>
      <c r="BR1012" s="39"/>
      <c r="BS1012" s="39"/>
      <c r="BT1012" s="39"/>
      <c r="BU1012" s="39"/>
      <c r="BV1012" s="39"/>
      <c r="BW1012" s="39"/>
      <c r="BX1012" s="39"/>
      <c r="BY1012" s="39"/>
      <c r="BZ1012" s="39"/>
      <c r="CA1012" s="39"/>
    </row>
    <row r="1013" spans="1:79" s="38" customFormat="1" ht="15.75" customHeight="1" x14ac:dyDescent="0.2">
      <c r="A1013" s="67"/>
      <c r="L1013" s="37"/>
      <c r="M1013" s="37"/>
      <c r="N1013" s="37"/>
      <c r="AC1013" s="39"/>
      <c r="AD1013" s="39"/>
      <c r="AE1013" s="39"/>
      <c r="AF1013" s="39"/>
      <c r="AG1013" s="39"/>
      <c r="AH1013" s="39"/>
      <c r="AI1013" s="39"/>
      <c r="AJ1013" s="39"/>
      <c r="AK1013" s="39"/>
      <c r="AL1013" s="39"/>
      <c r="AM1013" s="39"/>
      <c r="AN1013" s="39"/>
      <c r="AO1013" s="39"/>
      <c r="AP1013" s="39"/>
      <c r="AQ1013" s="39"/>
      <c r="AR1013" s="39"/>
      <c r="AS1013" s="39"/>
      <c r="AT1013" s="40"/>
      <c r="AU1013" s="39"/>
      <c r="AV1013" s="39"/>
      <c r="AW1013" s="39"/>
      <c r="AX1013" s="39"/>
      <c r="AY1013" s="39"/>
      <c r="AZ1013" s="39"/>
      <c r="BA1013" s="39"/>
      <c r="BB1013" s="39"/>
      <c r="BC1013" s="39"/>
      <c r="BD1013" s="39"/>
      <c r="BE1013" s="39"/>
      <c r="BF1013" s="40"/>
      <c r="BG1013" s="39"/>
      <c r="BH1013" s="39"/>
      <c r="BI1013" s="39"/>
      <c r="BJ1013" s="39"/>
      <c r="BK1013" s="39"/>
      <c r="BL1013" s="39"/>
      <c r="BM1013" s="39"/>
      <c r="BN1013" s="39"/>
      <c r="BO1013" s="39"/>
      <c r="BP1013" s="39"/>
      <c r="BQ1013" s="39"/>
      <c r="BR1013" s="39"/>
      <c r="BS1013" s="39"/>
      <c r="BT1013" s="39"/>
      <c r="BU1013" s="39"/>
      <c r="BV1013" s="39"/>
      <c r="BW1013" s="39"/>
      <c r="BX1013" s="39"/>
      <c r="BY1013" s="39"/>
      <c r="BZ1013" s="39"/>
      <c r="CA1013" s="39"/>
    </row>
    <row r="1014" spans="1:79" s="38" customFormat="1" ht="15.75" customHeight="1" x14ac:dyDescent="0.2">
      <c r="A1014" s="67"/>
      <c r="L1014" s="37"/>
      <c r="M1014" s="37"/>
      <c r="N1014" s="37"/>
      <c r="AC1014" s="39"/>
      <c r="AD1014" s="39"/>
      <c r="AE1014" s="39"/>
      <c r="AF1014" s="39"/>
      <c r="AG1014" s="39"/>
      <c r="AH1014" s="39"/>
      <c r="AI1014" s="39"/>
      <c r="AJ1014" s="39"/>
      <c r="AK1014" s="39"/>
      <c r="AL1014" s="39"/>
      <c r="AM1014" s="39"/>
      <c r="AN1014" s="39"/>
      <c r="AO1014" s="39"/>
      <c r="AP1014" s="39"/>
      <c r="AQ1014" s="39"/>
      <c r="AR1014" s="39"/>
      <c r="AS1014" s="39"/>
      <c r="AT1014" s="40"/>
      <c r="AU1014" s="39"/>
      <c r="AV1014" s="39"/>
      <c r="AW1014" s="39"/>
      <c r="AX1014" s="39"/>
      <c r="AY1014" s="39"/>
      <c r="AZ1014" s="39"/>
      <c r="BA1014" s="39"/>
      <c r="BB1014" s="39"/>
      <c r="BC1014" s="39"/>
      <c r="BD1014" s="39"/>
      <c r="BE1014" s="39"/>
      <c r="BF1014" s="40"/>
      <c r="BG1014" s="39"/>
      <c r="BH1014" s="39"/>
      <c r="BI1014" s="39"/>
      <c r="BJ1014" s="39"/>
      <c r="BK1014" s="39"/>
      <c r="BL1014" s="39"/>
      <c r="BM1014" s="39"/>
      <c r="BN1014" s="39"/>
      <c r="BO1014" s="39"/>
      <c r="BP1014" s="39"/>
      <c r="BQ1014" s="39"/>
      <c r="BR1014" s="39"/>
      <c r="BS1014" s="39"/>
      <c r="BT1014" s="39"/>
      <c r="BU1014" s="39"/>
      <c r="BV1014" s="39"/>
      <c r="BW1014" s="39"/>
      <c r="BX1014" s="39"/>
      <c r="BY1014" s="39"/>
      <c r="BZ1014" s="39"/>
      <c r="CA1014" s="39"/>
    </row>
    <row r="1015" spans="1:79" s="38" customFormat="1" ht="15.75" customHeight="1" x14ac:dyDescent="0.2">
      <c r="A1015" s="67"/>
      <c r="L1015" s="37"/>
      <c r="M1015" s="37"/>
      <c r="N1015" s="37"/>
      <c r="AC1015" s="39"/>
      <c r="AD1015" s="39"/>
      <c r="AE1015" s="39"/>
      <c r="AF1015" s="39"/>
      <c r="AG1015" s="39"/>
      <c r="AH1015" s="39"/>
      <c r="AI1015" s="39"/>
      <c r="AJ1015" s="39"/>
      <c r="AK1015" s="39"/>
      <c r="AL1015" s="39"/>
      <c r="AM1015" s="39"/>
      <c r="AN1015" s="39"/>
      <c r="AO1015" s="39"/>
      <c r="AP1015" s="39"/>
      <c r="AQ1015" s="39"/>
      <c r="AR1015" s="39"/>
      <c r="AS1015" s="39"/>
      <c r="AT1015" s="40"/>
      <c r="AU1015" s="39"/>
      <c r="AV1015" s="39"/>
      <c r="AW1015" s="39"/>
      <c r="AX1015" s="39"/>
      <c r="AY1015" s="39"/>
      <c r="AZ1015" s="39"/>
      <c r="BA1015" s="39"/>
      <c r="BB1015" s="39"/>
      <c r="BC1015" s="39"/>
      <c r="BD1015" s="39"/>
      <c r="BE1015" s="39"/>
      <c r="BF1015" s="40"/>
      <c r="BG1015" s="39"/>
      <c r="BH1015" s="39"/>
      <c r="BI1015" s="39"/>
      <c r="BJ1015" s="39"/>
      <c r="BK1015" s="39"/>
      <c r="BL1015" s="39"/>
      <c r="BM1015" s="39"/>
      <c r="BN1015" s="39"/>
      <c r="BO1015" s="39"/>
      <c r="BP1015" s="39"/>
      <c r="BQ1015" s="39"/>
      <c r="BR1015" s="39"/>
      <c r="BS1015" s="39"/>
      <c r="BT1015" s="39"/>
      <c r="BU1015" s="39"/>
      <c r="BV1015" s="39"/>
      <c r="BW1015" s="39"/>
      <c r="BX1015" s="39"/>
      <c r="BY1015" s="39"/>
      <c r="BZ1015" s="39"/>
      <c r="CA1015" s="39"/>
    </row>
    <row r="1016" spans="1:79" s="38" customFormat="1" ht="15.75" customHeight="1" x14ac:dyDescent="0.2">
      <c r="A1016" s="67"/>
      <c r="L1016" s="37"/>
      <c r="M1016" s="37"/>
      <c r="N1016" s="37"/>
      <c r="AC1016" s="39"/>
      <c r="AD1016" s="39"/>
      <c r="AE1016" s="39"/>
      <c r="AF1016" s="39"/>
      <c r="AG1016" s="39"/>
      <c r="AH1016" s="39"/>
      <c r="AI1016" s="39"/>
      <c r="AJ1016" s="39"/>
      <c r="AK1016" s="39"/>
      <c r="AL1016" s="39"/>
      <c r="AM1016" s="39"/>
      <c r="AN1016" s="39"/>
      <c r="AO1016" s="39"/>
      <c r="AP1016" s="39"/>
      <c r="AQ1016" s="39"/>
      <c r="AR1016" s="39"/>
      <c r="AS1016" s="39"/>
      <c r="AT1016" s="40"/>
      <c r="AU1016" s="39"/>
      <c r="AV1016" s="39"/>
      <c r="AW1016" s="39"/>
      <c r="AX1016" s="39"/>
      <c r="AY1016" s="39"/>
      <c r="AZ1016" s="39"/>
      <c r="BA1016" s="39"/>
      <c r="BB1016" s="39"/>
      <c r="BC1016" s="39"/>
      <c r="BD1016" s="39"/>
      <c r="BE1016" s="39"/>
      <c r="BF1016" s="40"/>
      <c r="BG1016" s="39"/>
      <c r="BH1016" s="39"/>
      <c r="BI1016" s="39"/>
      <c r="BJ1016" s="39"/>
      <c r="BK1016" s="39"/>
      <c r="BL1016" s="39"/>
      <c r="BM1016" s="39"/>
      <c r="BN1016" s="39"/>
      <c r="BO1016" s="39"/>
      <c r="BP1016" s="39"/>
      <c r="BQ1016" s="39"/>
      <c r="BR1016" s="39"/>
      <c r="BS1016" s="39"/>
      <c r="BT1016" s="39"/>
      <c r="BU1016" s="39"/>
      <c r="BV1016" s="39"/>
      <c r="BW1016" s="39"/>
      <c r="BX1016" s="39"/>
      <c r="BY1016" s="39"/>
      <c r="BZ1016" s="39"/>
      <c r="CA1016" s="39"/>
    </row>
    <row r="1017" spans="1:79" s="38" customFormat="1" ht="15.75" customHeight="1" x14ac:dyDescent="0.2">
      <c r="A1017" s="67"/>
      <c r="L1017" s="37"/>
      <c r="M1017" s="37"/>
      <c r="N1017" s="37"/>
      <c r="AC1017" s="39"/>
      <c r="AD1017" s="39"/>
      <c r="AE1017" s="39"/>
      <c r="AF1017" s="39"/>
      <c r="AG1017" s="39"/>
      <c r="AH1017" s="39"/>
      <c r="AI1017" s="39"/>
      <c r="AJ1017" s="39"/>
      <c r="AK1017" s="39"/>
      <c r="AL1017" s="39"/>
      <c r="AM1017" s="39"/>
      <c r="AN1017" s="39"/>
      <c r="AO1017" s="39"/>
      <c r="AP1017" s="39"/>
      <c r="AQ1017" s="39"/>
      <c r="AR1017" s="39"/>
      <c r="AS1017" s="39"/>
      <c r="AT1017" s="40"/>
      <c r="AU1017" s="39"/>
      <c r="AV1017" s="39"/>
      <c r="AW1017" s="39"/>
      <c r="AX1017" s="39"/>
      <c r="AY1017" s="39"/>
      <c r="AZ1017" s="39"/>
      <c r="BA1017" s="39"/>
      <c r="BB1017" s="39"/>
      <c r="BC1017" s="39"/>
      <c r="BD1017" s="39"/>
      <c r="BE1017" s="39"/>
      <c r="BF1017" s="40"/>
      <c r="BG1017" s="39"/>
      <c r="BH1017" s="39"/>
      <c r="BI1017" s="39"/>
      <c r="BJ1017" s="39"/>
      <c r="BK1017" s="39"/>
      <c r="BL1017" s="39"/>
      <c r="BM1017" s="39"/>
      <c r="BN1017" s="39"/>
      <c r="BO1017" s="39"/>
      <c r="BP1017" s="39"/>
      <c r="BQ1017" s="39"/>
      <c r="BR1017" s="39"/>
      <c r="BS1017" s="39"/>
      <c r="BT1017" s="39"/>
      <c r="BU1017" s="39"/>
      <c r="BV1017" s="39"/>
      <c r="BW1017" s="39"/>
      <c r="BX1017" s="39"/>
      <c r="BY1017" s="39"/>
      <c r="BZ1017" s="39"/>
      <c r="CA1017" s="39"/>
    </row>
    <row r="1018" spans="1:79" s="38" customFormat="1" ht="15.75" customHeight="1" x14ac:dyDescent="0.2">
      <c r="A1018" s="67"/>
      <c r="L1018" s="37"/>
      <c r="M1018" s="37"/>
      <c r="N1018" s="37"/>
      <c r="AC1018" s="39"/>
      <c r="AD1018" s="39"/>
      <c r="AE1018" s="39"/>
      <c r="AF1018" s="39"/>
      <c r="AG1018" s="39"/>
      <c r="AH1018" s="39"/>
      <c r="AI1018" s="39"/>
      <c r="AJ1018" s="39"/>
      <c r="AK1018" s="39"/>
      <c r="AL1018" s="39"/>
      <c r="AM1018" s="39"/>
      <c r="AN1018" s="39"/>
      <c r="AO1018" s="39"/>
      <c r="AP1018" s="39"/>
      <c r="AQ1018" s="39"/>
      <c r="AR1018" s="39"/>
      <c r="AS1018" s="39"/>
      <c r="AT1018" s="40"/>
      <c r="AU1018" s="39"/>
      <c r="AV1018" s="39"/>
      <c r="AW1018" s="39"/>
      <c r="AX1018" s="39"/>
      <c r="AY1018" s="39"/>
      <c r="AZ1018" s="39"/>
      <c r="BA1018" s="39"/>
      <c r="BB1018" s="39"/>
      <c r="BC1018" s="39"/>
      <c r="BD1018" s="39"/>
      <c r="BE1018" s="39"/>
      <c r="BF1018" s="40"/>
      <c r="BG1018" s="39"/>
      <c r="BH1018" s="39"/>
      <c r="BI1018" s="39"/>
      <c r="BJ1018" s="39"/>
      <c r="BK1018" s="39"/>
      <c r="BL1018" s="39"/>
      <c r="BM1018" s="39"/>
      <c r="BN1018" s="39"/>
      <c r="BO1018" s="39"/>
      <c r="BP1018" s="39"/>
      <c r="BQ1018" s="39"/>
      <c r="BR1018" s="39"/>
      <c r="BS1018" s="39"/>
      <c r="BT1018" s="39"/>
      <c r="BU1018" s="39"/>
      <c r="BV1018" s="39"/>
      <c r="BW1018" s="39"/>
      <c r="BX1018" s="39"/>
      <c r="BY1018" s="39"/>
      <c r="BZ1018" s="39"/>
      <c r="CA1018" s="39"/>
    </row>
    <row r="1019" spans="1:79" s="38" customFormat="1" ht="15.75" customHeight="1" x14ac:dyDescent="0.2">
      <c r="A1019" s="67"/>
      <c r="L1019" s="37"/>
      <c r="M1019" s="37"/>
      <c r="N1019" s="37"/>
      <c r="AC1019" s="39"/>
      <c r="AD1019" s="39"/>
      <c r="AE1019" s="39"/>
      <c r="AF1019" s="39"/>
      <c r="AG1019" s="39"/>
      <c r="AH1019" s="39"/>
      <c r="AI1019" s="39"/>
      <c r="AJ1019" s="39"/>
      <c r="AK1019" s="39"/>
      <c r="AL1019" s="39"/>
      <c r="AM1019" s="39"/>
      <c r="AN1019" s="39"/>
      <c r="AO1019" s="39"/>
      <c r="AP1019" s="39"/>
      <c r="AQ1019" s="39"/>
      <c r="AR1019" s="39"/>
      <c r="AS1019" s="39"/>
      <c r="AT1019" s="40"/>
      <c r="AU1019" s="39"/>
      <c r="AV1019" s="39"/>
      <c r="AW1019" s="39"/>
      <c r="AX1019" s="39"/>
      <c r="AY1019" s="39"/>
      <c r="AZ1019" s="39"/>
      <c r="BA1019" s="39"/>
      <c r="BB1019" s="39"/>
      <c r="BC1019" s="39"/>
      <c r="BD1019" s="39"/>
      <c r="BE1019" s="39"/>
      <c r="BF1019" s="40"/>
      <c r="BG1019" s="39"/>
      <c r="BH1019" s="39"/>
      <c r="BI1019" s="39"/>
      <c r="BJ1019" s="39"/>
      <c r="BK1019" s="39"/>
      <c r="BL1019" s="39"/>
      <c r="BM1019" s="39"/>
      <c r="BN1019" s="39"/>
      <c r="BO1019" s="39"/>
      <c r="BP1019" s="39"/>
      <c r="BQ1019" s="39"/>
      <c r="BR1019" s="39"/>
      <c r="BS1019" s="39"/>
      <c r="BT1019" s="39"/>
      <c r="BU1019" s="39"/>
      <c r="BV1019" s="39"/>
      <c r="BW1019" s="39"/>
      <c r="BX1019" s="39"/>
      <c r="BY1019" s="39"/>
      <c r="BZ1019" s="39"/>
      <c r="CA1019" s="39"/>
    </row>
    <row r="1020" spans="1:79" s="38" customFormat="1" ht="15.75" customHeight="1" x14ac:dyDescent="0.2">
      <c r="A1020" s="67"/>
      <c r="L1020" s="37"/>
      <c r="M1020" s="37"/>
      <c r="N1020" s="37"/>
      <c r="AC1020" s="39"/>
      <c r="AD1020" s="39"/>
      <c r="AE1020" s="39"/>
      <c r="AF1020" s="39"/>
      <c r="AG1020" s="39"/>
      <c r="AH1020" s="39"/>
      <c r="AI1020" s="39"/>
      <c r="AJ1020" s="39"/>
      <c r="AK1020" s="39"/>
      <c r="AL1020" s="39"/>
      <c r="AM1020" s="39"/>
      <c r="AN1020" s="39"/>
      <c r="AO1020" s="39"/>
      <c r="AP1020" s="39"/>
      <c r="AQ1020" s="39"/>
      <c r="AR1020" s="39"/>
      <c r="AS1020" s="39"/>
      <c r="AT1020" s="40"/>
      <c r="AU1020" s="39"/>
      <c r="AV1020" s="39"/>
      <c r="AW1020" s="39"/>
      <c r="AX1020" s="39"/>
      <c r="AY1020" s="39"/>
      <c r="AZ1020" s="39"/>
      <c r="BA1020" s="39"/>
      <c r="BB1020" s="39"/>
      <c r="BC1020" s="39"/>
      <c r="BD1020" s="39"/>
      <c r="BE1020" s="39"/>
      <c r="BF1020" s="40"/>
      <c r="BG1020" s="39"/>
      <c r="BH1020" s="39"/>
      <c r="BI1020" s="39"/>
      <c r="BJ1020" s="39"/>
      <c r="BK1020" s="39"/>
      <c r="BL1020" s="39"/>
      <c r="BM1020" s="39"/>
      <c r="BN1020" s="39"/>
      <c r="BO1020" s="39"/>
      <c r="BP1020" s="39"/>
      <c r="BQ1020" s="39"/>
      <c r="BR1020" s="39"/>
      <c r="BS1020" s="39"/>
      <c r="BT1020" s="39"/>
      <c r="BU1020" s="39"/>
      <c r="BV1020" s="39"/>
      <c r="BW1020" s="39"/>
      <c r="BX1020" s="39"/>
      <c r="BY1020" s="39"/>
      <c r="BZ1020" s="39"/>
      <c r="CA1020" s="39"/>
    </row>
    <row r="1021" spans="1:79" s="38" customFormat="1" ht="15.75" customHeight="1" x14ac:dyDescent="0.2">
      <c r="A1021" s="67"/>
      <c r="L1021" s="37"/>
      <c r="M1021" s="37"/>
      <c r="N1021" s="37"/>
      <c r="AC1021" s="39"/>
      <c r="AD1021" s="39"/>
      <c r="AE1021" s="39"/>
      <c r="AF1021" s="39"/>
      <c r="AG1021" s="39"/>
      <c r="AH1021" s="39"/>
      <c r="AI1021" s="39"/>
      <c r="AJ1021" s="39"/>
      <c r="AK1021" s="39"/>
      <c r="AL1021" s="39"/>
      <c r="AM1021" s="39"/>
      <c r="AN1021" s="39"/>
      <c r="AO1021" s="39"/>
      <c r="AP1021" s="39"/>
      <c r="AQ1021" s="39"/>
      <c r="AR1021" s="39"/>
      <c r="AS1021" s="39"/>
      <c r="AT1021" s="40"/>
      <c r="AU1021" s="39"/>
      <c r="AV1021" s="39"/>
      <c r="AW1021" s="39"/>
      <c r="AX1021" s="39"/>
      <c r="AY1021" s="39"/>
      <c r="AZ1021" s="39"/>
      <c r="BA1021" s="39"/>
      <c r="BB1021" s="39"/>
      <c r="BC1021" s="39"/>
      <c r="BD1021" s="39"/>
      <c r="BE1021" s="39"/>
      <c r="BF1021" s="40"/>
      <c r="BG1021" s="39"/>
      <c r="BH1021" s="39"/>
      <c r="BI1021" s="39"/>
      <c r="BJ1021" s="39"/>
      <c r="BK1021" s="39"/>
      <c r="BL1021" s="39"/>
      <c r="BM1021" s="39"/>
      <c r="BN1021" s="39"/>
      <c r="BO1021" s="39"/>
      <c r="BP1021" s="39"/>
      <c r="BQ1021" s="39"/>
      <c r="BR1021" s="39"/>
      <c r="BS1021" s="39"/>
      <c r="BT1021" s="39"/>
      <c r="BU1021" s="39"/>
      <c r="BV1021" s="39"/>
      <c r="BW1021" s="39"/>
      <c r="BX1021" s="39"/>
      <c r="BY1021" s="39"/>
      <c r="BZ1021" s="39"/>
      <c r="CA1021" s="39"/>
    </row>
    <row r="1022" spans="1:79" s="38" customFormat="1" ht="15.75" customHeight="1" x14ac:dyDescent="0.2">
      <c r="A1022" s="67"/>
      <c r="L1022" s="37"/>
      <c r="M1022" s="37"/>
      <c r="N1022" s="37"/>
      <c r="AC1022" s="39"/>
      <c r="AD1022" s="39"/>
      <c r="AE1022" s="39"/>
      <c r="AF1022" s="39"/>
      <c r="AG1022" s="39"/>
      <c r="AH1022" s="39"/>
      <c r="AI1022" s="39"/>
      <c r="AJ1022" s="39"/>
      <c r="AK1022" s="39"/>
      <c r="AL1022" s="39"/>
      <c r="AM1022" s="39"/>
      <c r="AN1022" s="39"/>
      <c r="AO1022" s="39"/>
      <c r="AP1022" s="39"/>
      <c r="AQ1022" s="39"/>
      <c r="AR1022" s="39"/>
      <c r="AS1022" s="39"/>
      <c r="AT1022" s="40"/>
      <c r="AU1022" s="39"/>
      <c r="AV1022" s="39"/>
      <c r="AW1022" s="39"/>
      <c r="AX1022" s="39"/>
      <c r="AY1022" s="39"/>
      <c r="AZ1022" s="39"/>
      <c r="BA1022" s="39"/>
      <c r="BB1022" s="39"/>
      <c r="BC1022" s="39"/>
      <c r="BD1022" s="39"/>
      <c r="BE1022" s="39"/>
      <c r="BF1022" s="40"/>
      <c r="BG1022" s="39"/>
      <c r="BH1022" s="39"/>
      <c r="BI1022" s="39"/>
      <c r="BJ1022" s="39"/>
      <c r="BK1022" s="39"/>
      <c r="BL1022" s="39"/>
      <c r="BM1022" s="39"/>
      <c r="BN1022" s="39"/>
      <c r="BO1022" s="39"/>
      <c r="BP1022" s="39"/>
      <c r="BQ1022" s="39"/>
      <c r="BR1022" s="39"/>
      <c r="BS1022" s="39"/>
      <c r="BT1022" s="39"/>
      <c r="BU1022" s="39"/>
      <c r="BV1022" s="39"/>
      <c r="BW1022" s="39"/>
      <c r="BX1022" s="39"/>
      <c r="BY1022" s="39"/>
      <c r="BZ1022" s="39"/>
      <c r="CA1022" s="39"/>
    </row>
    <row r="1023" spans="1:79" s="38" customFormat="1" ht="15.75" customHeight="1" x14ac:dyDescent="0.2">
      <c r="A1023" s="67"/>
      <c r="L1023" s="37"/>
      <c r="M1023" s="37"/>
      <c r="N1023" s="37"/>
      <c r="AC1023" s="39"/>
      <c r="AD1023" s="39"/>
      <c r="AE1023" s="39"/>
      <c r="AF1023" s="39"/>
      <c r="AG1023" s="39"/>
      <c r="AH1023" s="39"/>
      <c r="AI1023" s="39"/>
      <c r="AJ1023" s="39"/>
      <c r="AK1023" s="39"/>
      <c r="AL1023" s="39"/>
      <c r="AM1023" s="39"/>
      <c r="AN1023" s="39"/>
      <c r="AO1023" s="39"/>
      <c r="AP1023" s="39"/>
      <c r="AQ1023" s="39"/>
      <c r="AR1023" s="39"/>
      <c r="AS1023" s="39"/>
      <c r="AT1023" s="40"/>
      <c r="AU1023" s="39"/>
      <c r="AV1023" s="39"/>
      <c r="AW1023" s="39"/>
      <c r="AX1023" s="39"/>
      <c r="AY1023" s="39"/>
      <c r="AZ1023" s="39"/>
      <c r="BA1023" s="39"/>
      <c r="BB1023" s="39"/>
      <c r="BC1023" s="39"/>
      <c r="BD1023" s="39"/>
      <c r="BE1023" s="39"/>
      <c r="BF1023" s="40"/>
      <c r="BG1023" s="39"/>
      <c r="BH1023" s="39"/>
      <c r="BI1023" s="39"/>
      <c r="BJ1023" s="39"/>
      <c r="BK1023" s="39"/>
      <c r="BL1023" s="39"/>
      <c r="BM1023" s="39"/>
      <c r="BN1023" s="39"/>
      <c r="BO1023" s="39"/>
      <c r="BP1023" s="39"/>
      <c r="BQ1023" s="39"/>
      <c r="BR1023" s="39"/>
      <c r="BS1023" s="39"/>
      <c r="BT1023" s="39"/>
      <c r="BU1023" s="39"/>
      <c r="BV1023" s="39"/>
      <c r="BW1023" s="39"/>
      <c r="BX1023" s="39"/>
      <c r="BY1023" s="39"/>
      <c r="BZ1023" s="39"/>
      <c r="CA1023" s="39"/>
    </row>
    <row r="1024" spans="1:79" s="38" customFormat="1" ht="15.75" customHeight="1" x14ac:dyDescent="0.2">
      <c r="A1024" s="67"/>
      <c r="L1024" s="37"/>
      <c r="M1024" s="37"/>
      <c r="N1024" s="37"/>
      <c r="AC1024" s="39"/>
      <c r="AD1024" s="39"/>
      <c r="AE1024" s="39"/>
      <c r="AF1024" s="39"/>
      <c r="AG1024" s="39"/>
      <c r="AH1024" s="39"/>
      <c r="AI1024" s="39"/>
      <c r="AJ1024" s="39"/>
      <c r="AK1024" s="39"/>
      <c r="AL1024" s="39"/>
      <c r="AM1024" s="39"/>
      <c r="AN1024" s="39"/>
      <c r="AO1024" s="39"/>
      <c r="AP1024" s="39"/>
      <c r="AQ1024" s="39"/>
      <c r="AR1024" s="39"/>
      <c r="AS1024" s="39"/>
      <c r="AT1024" s="40"/>
      <c r="AU1024" s="39"/>
      <c r="AV1024" s="39"/>
      <c r="AW1024" s="39"/>
      <c r="AX1024" s="39"/>
      <c r="AY1024" s="39"/>
      <c r="AZ1024" s="39"/>
      <c r="BA1024" s="39"/>
      <c r="BB1024" s="39"/>
      <c r="BC1024" s="39"/>
      <c r="BD1024" s="39"/>
      <c r="BE1024" s="39"/>
      <c r="BF1024" s="40"/>
      <c r="BG1024" s="39"/>
      <c r="BH1024" s="39"/>
      <c r="BI1024" s="39"/>
      <c r="BJ1024" s="39"/>
      <c r="BK1024" s="39"/>
      <c r="BL1024" s="39"/>
      <c r="BM1024" s="39"/>
      <c r="BN1024" s="39"/>
      <c r="BO1024" s="39"/>
      <c r="BP1024" s="39"/>
      <c r="BQ1024" s="39"/>
      <c r="BR1024" s="39"/>
      <c r="BS1024" s="39"/>
      <c r="BT1024" s="39"/>
      <c r="BU1024" s="39"/>
      <c r="BV1024" s="39"/>
      <c r="BW1024" s="39"/>
      <c r="BX1024" s="39"/>
      <c r="BY1024" s="39"/>
      <c r="BZ1024" s="39"/>
      <c r="CA1024" s="39"/>
    </row>
    <row r="1025" spans="1:79" s="38" customFormat="1" ht="15.75" customHeight="1" x14ac:dyDescent="0.2">
      <c r="A1025" s="67"/>
      <c r="L1025" s="37"/>
      <c r="M1025" s="37"/>
      <c r="N1025" s="37"/>
      <c r="AC1025" s="39"/>
      <c r="AD1025" s="39"/>
      <c r="AE1025" s="39"/>
      <c r="AF1025" s="39"/>
      <c r="AG1025" s="39"/>
      <c r="AH1025" s="39"/>
      <c r="AI1025" s="39"/>
      <c r="AJ1025" s="39"/>
      <c r="AK1025" s="39"/>
      <c r="AL1025" s="39"/>
      <c r="AM1025" s="39"/>
      <c r="AN1025" s="39"/>
      <c r="AO1025" s="39"/>
      <c r="AP1025" s="39"/>
      <c r="AQ1025" s="39"/>
      <c r="AR1025" s="39"/>
      <c r="AS1025" s="39"/>
      <c r="AT1025" s="40"/>
      <c r="AU1025" s="39"/>
      <c r="AV1025" s="39"/>
      <c r="AW1025" s="39"/>
      <c r="AX1025" s="39"/>
      <c r="AY1025" s="39"/>
      <c r="AZ1025" s="39"/>
      <c r="BA1025" s="39"/>
      <c r="BB1025" s="39"/>
      <c r="BC1025" s="39"/>
      <c r="BD1025" s="39"/>
      <c r="BE1025" s="39"/>
      <c r="BF1025" s="40"/>
      <c r="BG1025" s="39"/>
      <c r="BH1025" s="39"/>
      <c r="BI1025" s="39"/>
      <c r="BJ1025" s="39"/>
      <c r="BK1025" s="39"/>
      <c r="BL1025" s="39"/>
      <c r="BM1025" s="39"/>
      <c r="BN1025" s="39"/>
      <c r="BO1025" s="39"/>
      <c r="BP1025" s="39"/>
      <c r="BQ1025" s="39"/>
      <c r="BR1025" s="39"/>
      <c r="BS1025" s="39"/>
      <c r="BT1025" s="39"/>
      <c r="BU1025" s="39"/>
      <c r="BV1025" s="39"/>
      <c r="BW1025" s="39"/>
      <c r="BX1025" s="39"/>
      <c r="BY1025" s="39"/>
      <c r="BZ1025" s="39"/>
      <c r="CA1025" s="39"/>
    </row>
    <row r="1026" spans="1:79" s="38" customFormat="1" ht="15.75" customHeight="1" x14ac:dyDescent="0.2">
      <c r="A1026" s="67"/>
      <c r="L1026" s="37"/>
      <c r="M1026" s="37"/>
      <c r="N1026" s="37"/>
      <c r="AC1026" s="39"/>
      <c r="AD1026" s="39"/>
      <c r="AE1026" s="39"/>
      <c r="AF1026" s="39"/>
      <c r="AG1026" s="39"/>
      <c r="AH1026" s="39"/>
      <c r="AI1026" s="39"/>
      <c r="AJ1026" s="39"/>
      <c r="AK1026" s="39"/>
      <c r="AL1026" s="39"/>
      <c r="AM1026" s="39"/>
      <c r="AN1026" s="39"/>
      <c r="AO1026" s="39"/>
      <c r="AP1026" s="39"/>
      <c r="AQ1026" s="39"/>
      <c r="AR1026" s="39"/>
      <c r="AS1026" s="39"/>
      <c r="AT1026" s="40"/>
      <c r="AU1026" s="39"/>
      <c r="AV1026" s="39"/>
      <c r="AW1026" s="39"/>
      <c r="AX1026" s="39"/>
      <c r="AY1026" s="39"/>
      <c r="AZ1026" s="39"/>
      <c r="BA1026" s="39"/>
      <c r="BB1026" s="39"/>
      <c r="BC1026" s="39"/>
      <c r="BD1026" s="39"/>
      <c r="BE1026" s="39"/>
      <c r="BF1026" s="40"/>
      <c r="BG1026" s="39"/>
      <c r="BH1026" s="39"/>
      <c r="BI1026" s="39"/>
      <c r="BJ1026" s="39"/>
      <c r="BK1026" s="39"/>
      <c r="BL1026" s="39"/>
      <c r="BM1026" s="39"/>
      <c r="BN1026" s="39"/>
      <c r="BO1026" s="39"/>
      <c r="BP1026" s="39"/>
      <c r="BQ1026" s="39"/>
      <c r="BR1026" s="39"/>
      <c r="BS1026" s="39"/>
      <c r="BT1026" s="39"/>
      <c r="BU1026" s="39"/>
      <c r="BV1026" s="39"/>
      <c r="BW1026" s="39"/>
      <c r="BX1026" s="39"/>
      <c r="BY1026" s="39"/>
      <c r="BZ1026" s="39"/>
      <c r="CA1026" s="39"/>
    </row>
    <row r="1027" spans="1:79" s="38" customFormat="1" ht="15.75" customHeight="1" x14ac:dyDescent="0.2">
      <c r="A1027" s="67"/>
      <c r="L1027" s="37"/>
      <c r="M1027" s="37"/>
      <c r="N1027" s="37"/>
      <c r="AC1027" s="39"/>
      <c r="AD1027" s="39"/>
      <c r="AE1027" s="39"/>
      <c r="AF1027" s="39"/>
      <c r="AG1027" s="39"/>
      <c r="AH1027" s="39"/>
      <c r="AI1027" s="39"/>
      <c r="AJ1027" s="39"/>
      <c r="AK1027" s="39"/>
      <c r="AL1027" s="39"/>
      <c r="AM1027" s="39"/>
      <c r="AN1027" s="39"/>
      <c r="AO1027" s="39"/>
      <c r="AP1027" s="39"/>
      <c r="AQ1027" s="39"/>
      <c r="AR1027" s="39"/>
      <c r="AS1027" s="39"/>
      <c r="AT1027" s="40"/>
      <c r="AU1027" s="39"/>
      <c r="AV1027" s="39"/>
      <c r="AW1027" s="39"/>
      <c r="AX1027" s="39"/>
      <c r="AY1027" s="39"/>
      <c r="AZ1027" s="39"/>
      <c r="BA1027" s="39"/>
      <c r="BB1027" s="39"/>
      <c r="BC1027" s="39"/>
      <c r="BD1027" s="39"/>
      <c r="BE1027" s="39"/>
      <c r="BF1027" s="40"/>
      <c r="BG1027" s="39"/>
      <c r="BH1027" s="39"/>
      <c r="BI1027" s="39"/>
      <c r="BJ1027" s="39"/>
      <c r="BK1027" s="39"/>
      <c r="BL1027" s="39"/>
      <c r="BM1027" s="39"/>
      <c r="BN1027" s="39"/>
      <c r="BO1027" s="39"/>
      <c r="BP1027" s="39"/>
      <c r="BQ1027" s="39"/>
      <c r="BR1027" s="39"/>
      <c r="BS1027" s="39"/>
      <c r="BT1027" s="39"/>
      <c r="BU1027" s="39"/>
      <c r="BV1027" s="39"/>
      <c r="BW1027" s="39"/>
      <c r="BX1027" s="39"/>
      <c r="BY1027" s="39"/>
      <c r="BZ1027" s="39"/>
      <c r="CA1027" s="39"/>
    </row>
    <row r="1028" spans="1:79" s="38" customFormat="1" ht="15.75" customHeight="1" x14ac:dyDescent="0.2">
      <c r="A1028" s="67"/>
      <c r="L1028" s="37"/>
      <c r="M1028" s="37"/>
      <c r="N1028" s="37"/>
      <c r="AC1028" s="39"/>
      <c r="AD1028" s="39"/>
      <c r="AE1028" s="39"/>
      <c r="AF1028" s="39"/>
      <c r="AG1028" s="39"/>
      <c r="AH1028" s="39"/>
      <c r="AI1028" s="39"/>
      <c r="AJ1028" s="39"/>
      <c r="AK1028" s="39"/>
      <c r="AL1028" s="39"/>
      <c r="AM1028" s="39"/>
      <c r="AN1028" s="39"/>
      <c r="AO1028" s="39"/>
      <c r="AP1028" s="39"/>
      <c r="AQ1028" s="39"/>
      <c r="AR1028" s="39"/>
      <c r="AS1028" s="39"/>
      <c r="AT1028" s="40"/>
      <c r="AU1028" s="39"/>
      <c r="AV1028" s="39"/>
      <c r="AW1028" s="39"/>
      <c r="AX1028" s="39"/>
      <c r="AY1028" s="39"/>
      <c r="AZ1028" s="39"/>
      <c r="BA1028" s="39"/>
      <c r="BB1028" s="39"/>
      <c r="BC1028" s="39"/>
      <c r="BD1028" s="39"/>
      <c r="BE1028" s="39"/>
      <c r="BF1028" s="40"/>
      <c r="BG1028" s="39"/>
      <c r="BH1028" s="39"/>
      <c r="BI1028" s="39"/>
      <c r="BJ1028" s="39"/>
      <c r="BK1028" s="39"/>
      <c r="BL1028" s="39"/>
      <c r="BM1028" s="39"/>
      <c r="BN1028" s="39"/>
      <c r="BO1028" s="39"/>
      <c r="BP1028" s="39"/>
      <c r="BQ1028" s="39"/>
      <c r="BR1028" s="39"/>
      <c r="BS1028" s="39"/>
      <c r="BT1028" s="39"/>
      <c r="BU1028" s="39"/>
      <c r="BV1028" s="39"/>
      <c r="BW1028" s="39"/>
      <c r="BX1028" s="39"/>
      <c r="BY1028" s="39"/>
      <c r="BZ1028" s="39"/>
      <c r="CA1028" s="39"/>
    </row>
    <row r="1029" spans="1:79" s="38" customFormat="1" ht="15.75" customHeight="1" x14ac:dyDescent="0.2">
      <c r="A1029" s="67"/>
      <c r="L1029" s="37"/>
      <c r="M1029" s="37"/>
      <c r="N1029" s="37"/>
      <c r="AC1029" s="39"/>
      <c r="AD1029" s="39"/>
      <c r="AE1029" s="39"/>
      <c r="AF1029" s="39"/>
      <c r="AG1029" s="39"/>
      <c r="AH1029" s="39"/>
      <c r="AI1029" s="39"/>
      <c r="AJ1029" s="39"/>
      <c r="AK1029" s="39"/>
      <c r="AL1029" s="39"/>
      <c r="AM1029" s="39"/>
      <c r="AN1029" s="39"/>
      <c r="AO1029" s="39"/>
      <c r="AP1029" s="39"/>
      <c r="AQ1029" s="39"/>
      <c r="AR1029" s="39"/>
      <c r="AS1029" s="39"/>
      <c r="AT1029" s="40"/>
      <c r="AU1029" s="39"/>
      <c r="AV1029" s="39"/>
      <c r="AW1029" s="39"/>
      <c r="AX1029" s="39"/>
      <c r="AY1029" s="39"/>
      <c r="AZ1029" s="39"/>
      <c r="BA1029" s="39"/>
      <c r="BB1029" s="39"/>
      <c r="BC1029" s="39"/>
      <c r="BD1029" s="39"/>
      <c r="BE1029" s="39"/>
      <c r="BF1029" s="40"/>
      <c r="BG1029" s="39"/>
      <c r="BH1029" s="39"/>
      <c r="BI1029" s="39"/>
      <c r="BJ1029" s="39"/>
      <c r="BK1029" s="39"/>
      <c r="BL1029" s="39"/>
      <c r="BM1029" s="39"/>
      <c r="BN1029" s="39"/>
      <c r="BO1029" s="39"/>
      <c r="BP1029" s="39"/>
      <c r="BQ1029" s="39"/>
      <c r="BR1029" s="39"/>
      <c r="BS1029" s="39"/>
      <c r="BT1029" s="39"/>
      <c r="BU1029" s="39"/>
      <c r="BV1029" s="39"/>
      <c r="BW1029" s="39"/>
      <c r="BX1029" s="39"/>
      <c r="BY1029" s="39"/>
      <c r="BZ1029" s="39"/>
      <c r="CA1029" s="39"/>
    </row>
    <row r="1030" spans="1:79" s="38" customFormat="1" ht="15.75" customHeight="1" x14ac:dyDescent="0.2">
      <c r="A1030" s="67"/>
      <c r="L1030" s="37"/>
      <c r="M1030" s="37"/>
      <c r="N1030" s="37"/>
      <c r="AC1030" s="39"/>
      <c r="AD1030" s="39"/>
      <c r="AE1030" s="39"/>
      <c r="AF1030" s="39"/>
      <c r="AG1030" s="39"/>
      <c r="AH1030" s="39"/>
      <c r="AI1030" s="39"/>
      <c r="AJ1030" s="39"/>
      <c r="AK1030" s="39"/>
      <c r="AL1030" s="39"/>
      <c r="AM1030" s="39"/>
      <c r="AN1030" s="39"/>
      <c r="AO1030" s="39"/>
      <c r="AP1030" s="39"/>
      <c r="AQ1030" s="39"/>
      <c r="AR1030" s="39"/>
      <c r="AS1030" s="39"/>
      <c r="AT1030" s="40"/>
      <c r="AU1030" s="39"/>
      <c r="AV1030" s="39"/>
      <c r="AW1030" s="39"/>
      <c r="AX1030" s="39"/>
      <c r="AY1030" s="39"/>
      <c r="AZ1030" s="39"/>
      <c r="BA1030" s="39"/>
      <c r="BB1030" s="39"/>
      <c r="BC1030" s="39"/>
      <c r="BD1030" s="39"/>
      <c r="BE1030" s="39"/>
      <c r="BF1030" s="40"/>
      <c r="BG1030" s="39"/>
      <c r="BH1030" s="39"/>
      <c r="BI1030" s="39"/>
      <c r="BJ1030" s="39"/>
      <c r="BK1030" s="39"/>
      <c r="BL1030" s="39"/>
      <c r="BM1030" s="39"/>
      <c r="BN1030" s="39"/>
      <c r="BO1030" s="39"/>
      <c r="BP1030" s="39"/>
      <c r="BQ1030" s="39"/>
      <c r="BR1030" s="39"/>
      <c r="BS1030" s="39"/>
      <c r="BT1030" s="39"/>
      <c r="BU1030" s="39"/>
      <c r="BV1030" s="39"/>
      <c r="BW1030" s="39"/>
      <c r="BX1030" s="39"/>
      <c r="BY1030" s="39"/>
      <c r="BZ1030" s="39"/>
      <c r="CA1030" s="39"/>
    </row>
    <row r="1031" spans="1:79" s="38" customFormat="1" ht="15.75" customHeight="1" x14ac:dyDescent="0.2">
      <c r="A1031" s="67"/>
      <c r="L1031" s="37"/>
      <c r="M1031" s="37"/>
      <c r="N1031" s="37"/>
      <c r="AC1031" s="39"/>
      <c r="AD1031" s="39"/>
      <c r="AE1031" s="39"/>
      <c r="AF1031" s="39"/>
      <c r="AG1031" s="39"/>
      <c r="AH1031" s="39"/>
      <c r="AI1031" s="39"/>
      <c r="AJ1031" s="39"/>
      <c r="AK1031" s="39"/>
      <c r="AL1031" s="39"/>
      <c r="AM1031" s="39"/>
      <c r="AN1031" s="39"/>
      <c r="AO1031" s="39"/>
      <c r="AP1031" s="39"/>
      <c r="AQ1031" s="39"/>
      <c r="AR1031" s="39"/>
      <c r="AS1031" s="39"/>
      <c r="AT1031" s="40"/>
      <c r="AU1031" s="39"/>
      <c r="AV1031" s="39"/>
      <c r="AW1031" s="39"/>
      <c r="AX1031" s="39"/>
      <c r="AY1031" s="39"/>
      <c r="AZ1031" s="39"/>
      <c r="BA1031" s="39"/>
      <c r="BB1031" s="39"/>
      <c r="BC1031" s="39"/>
      <c r="BD1031" s="39"/>
      <c r="BE1031" s="39"/>
      <c r="BF1031" s="40"/>
      <c r="BG1031" s="39"/>
      <c r="BH1031" s="39"/>
      <c r="BI1031" s="39"/>
      <c r="BJ1031" s="39"/>
      <c r="BK1031" s="39"/>
      <c r="BL1031" s="39"/>
      <c r="BM1031" s="39"/>
      <c r="BN1031" s="39"/>
      <c r="BO1031" s="39"/>
      <c r="BP1031" s="39"/>
      <c r="BQ1031" s="39"/>
      <c r="BR1031" s="39"/>
      <c r="BS1031" s="39"/>
      <c r="BT1031" s="39"/>
      <c r="BU1031" s="39"/>
      <c r="BV1031" s="39"/>
      <c r="BW1031" s="39"/>
      <c r="BX1031" s="39"/>
      <c r="BY1031" s="39"/>
      <c r="BZ1031" s="39"/>
      <c r="CA1031" s="39"/>
    </row>
    <row r="1032" spans="1:79" s="38" customFormat="1" ht="15.75" customHeight="1" x14ac:dyDescent="0.2">
      <c r="A1032" s="67"/>
      <c r="L1032" s="37"/>
      <c r="M1032" s="37"/>
      <c r="N1032" s="37"/>
      <c r="AC1032" s="39"/>
      <c r="AD1032" s="39"/>
      <c r="AE1032" s="39"/>
      <c r="AF1032" s="39"/>
      <c r="AG1032" s="39"/>
      <c r="AH1032" s="39"/>
      <c r="AI1032" s="39"/>
      <c r="AJ1032" s="39"/>
      <c r="AK1032" s="39"/>
      <c r="AL1032" s="39"/>
      <c r="AM1032" s="39"/>
      <c r="AN1032" s="39"/>
      <c r="AO1032" s="39"/>
      <c r="AP1032" s="39"/>
      <c r="AQ1032" s="39"/>
      <c r="AR1032" s="39"/>
      <c r="AS1032" s="39"/>
      <c r="AT1032" s="40"/>
      <c r="AU1032" s="39"/>
      <c r="AV1032" s="39"/>
      <c r="AW1032" s="39"/>
      <c r="AX1032" s="39"/>
      <c r="AY1032" s="39"/>
      <c r="AZ1032" s="39"/>
      <c r="BA1032" s="39"/>
      <c r="BB1032" s="39"/>
      <c r="BC1032" s="39"/>
      <c r="BD1032" s="39"/>
      <c r="BE1032" s="39"/>
      <c r="BF1032" s="40"/>
      <c r="BG1032" s="39"/>
      <c r="BH1032" s="39"/>
      <c r="BI1032" s="39"/>
      <c r="BJ1032" s="39"/>
      <c r="BK1032" s="39"/>
      <c r="BL1032" s="39"/>
      <c r="BM1032" s="39"/>
      <c r="BN1032" s="39"/>
      <c r="BO1032" s="39"/>
      <c r="BP1032" s="39"/>
      <c r="BQ1032" s="39"/>
      <c r="BR1032" s="39"/>
      <c r="BS1032" s="39"/>
      <c r="BT1032" s="39"/>
      <c r="BU1032" s="39"/>
      <c r="BV1032" s="39"/>
      <c r="BW1032" s="39"/>
      <c r="BX1032" s="39"/>
      <c r="BY1032" s="39"/>
      <c r="BZ1032" s="39"/>
      <c r="CA1032" s="39"/>
    </row>
    <row r="1033" spans="1:79" s="38" customFormat="1" ht="15.75" customHeight="1" x14ac:dyDescent="0.2">
      <c r="A1033" s="67"/>
      <c r="L1033" s="37"/>
      <c r="M1033" s="37"/>
      <c r="N1033" s="37"/>
      <c r="AC1033" s="39"/>
      <c r="AD1033" s="39"/>
      <c r="AE1033" s="39"/>
      <c r="AF1033" s="39"/>
      <c r="AG1033" s="39"/>
      <c r="AH1033" s="39"/>
      <c r="AI1033" s="39"/>
      <c r="AJ1033" s="39"/>
      <c r="AK1033" s="39"/>
      <c r="AL1033" s="39"/>
      <c r="AM1033" s="39"/>
      <c r="AN1033" s="39"/>
      <c r="AO1033" s="39"/>
      <c r="AP1033" s="39"/>
      <c r="AQ1033" s="39"/>
      <c r="AR1033" s="39"/>
      <c r="AS1033" s="39"/>
      <c r="AT1033" s="40"/>
      <c r="AU1033" s="39"/>
      <c r="AV1033" s="39"/>
      <c r="AW1033" s="39"/>
      <c r="AX1033" s="39"/>
      <c r="AY1033" s="39"/>
      <c r="AZ1033" s="39"/>
      <c r="BA1033" s="39"/>
      <c r="BB1033" s="39"/>
      <c r="BC1033" s="39"/>
      <c r="BD1033" s="39"/>
      <c r="BE1033" s="39"/>
      <c r="BF1033" s="40"/>
      <c r="BG1033" s="39"/>
      <c r="BH1033" s="39"/>
      <c r="BI1033" s="39"/>
      <c r="BJ1033" s="39"/>
      <c r="BK1033" s="39"/>
      <c r="BL1033" s="39"/>
      <c r="BM1033" s="39"/>
      <c r="BN1033" s="39"/>
      <c r="BO1033" s="39"/>
      <c r="BP1033" s="39"/>
      <c r="BQ1033" s="39"/>
      <c r="BR1033" s="39"/>
      <c r="BS1033" s="39"/>
      <c r="BT1033" s="39"/>
      <c r="BU1033" s="39"/>
      <c r="BV1033" s="39"/>
      <c r="BW1033" s="39"/>
      <c r="BX1033" s="39"/>
      <c r="BY1033" s="39"/>
      <c r="BZ1033" s="39"/>
      <c r="CA1033" s="39"/>
    </row>
    <row r="1034" spans="1:79" s="38" customFormat="1" ht="15.75" customHeight="1" x14ac:dyDescent="0.2">
      <c r="A1034" s="67"/>
      <c r="L1034" s="37"/>
      <c r="M1034" s="37"/>
      <c r="N1034" s="37"/>
      <c r="AC1034" s="39"/>
      <c r="AD1034" s="39"/>
      <c r="AE1034" s="39"/>
      <c r="AF1034" s="39"/>
      <c r="AG1034" s="39"/>
      <c r="AH1034" s="39"/>
      <c r="AI1034" s="39"/>
      <c r="AJ1034" s="39"/>
      <c r="AK1034" s="39"/>
      <c r="AL1034" s="39"/>
      <c r="AM1034" s="39"/>
      <c r="AN1034" s="39"/>
      <c r="AO1034" s="39"/>
      <c r="AP1034" s="39"/>
      <c r="AQ1034" s="39"/>
      <c r="AR1034" s="39"/>
      <c r="AS1034" s="39"/>
      <c r="AT1034" s="40"/>
      <c r="AU1034" s="39"/>
      <c r="AV1034" s="39"/>
      <c r="AW1034" s="39"/>
      <c r="AX1034" s="39"/>
      <c r="AY1034" s="39"/>
      <c r="AZ1034" s="39"/>
      <c r="BA1034" s="39"/>
      <c r="BB1034" s="39"/>
      <c r="BC1034" s="39"/>
      <c r="BD1034" s="39"/>
      <c r="BE1034" s="39"/>
      <c r="BF1034" s="40"/>
      <c r="BG1034" s="39"/>
      <c r="BH1034" s="39"/>
      <c r="BI1034" s="39"/>
      <c r="BJ1034" s="39"/>
      <c r="BK1034" s="39"/>
      <c r="BL1034" s="39"/>
      <c r="BM1034" s="39"/>
      <c r="BN1034" s="39"/>
      <c r="BO1034" s="39"/>
      <c r="BP1034" s="39"/>
      <c r="BQ1034" s="39"/>
      <c r="BR1034" s="39"/>
      <c r="BS1034" s="39"/>
      <c r="BT1034" s="39"/>
      <c r="BU1034" s="39"/>
      <c r="BV1034" s="39"/>
      <c r="BW1034" s="39"/>
      <c r="BX1034" s="39"/>
      <c r="BY1034" s="39"/>
      <c r="BZ1034" s="39"/>
      <c r="CA1034" s="39"/>
    </row>
    <row r="1035" spans="1:79" s="38" customFormat="1" ht="15.75" customHeight="1" x14ac:dyDescent="0.2">
      <c r="A1035" s="67"/>
      <c r="L1035" s="37"/>
      <c r="M1035" s="37"/>
      <c r="N1035" s="37"/>
      <c r="AC1035" s="39"/>
      <c r="AD1035" s="39"/>
      <c r="AE1035" s="39"/>
      <c r="AF1035" s="39"/>
      <c r="AG1035" s="39"/>
      <c r="AH1035" s="39"/>
      <c r="AI1035" s="39"/>
      <c r="AJ1035" s="39"/>
      <c r="AK1035" s="39"/>
      <c r="AL1035" s="39"/>
      <c r="AM1035" s="39"/>
      <c r="AN1035" s="39"/>
      <c r="AO1035" s="39"/>
      <c r="AP1035" s="39"/>
      <c r="AQ1035" s="39"/>
      <c r="AR1035" s="39"/>
      <c r="AS1035" s="39"/>
      <c r="AT1035" s="40"/>
      <c r="AU1035" s="39"/>
      <c r="AV1035" s="39"/>
      <c r="AW1035" s="39"/>
      <c r="AX1035" s="39"/>
      <c r="AY1035" s="39"/>
      <c r="AZ1035" s="39"/>
      <c r="BA1035" s="39"/>
      <c r="BB1035" s="39"/>
      <c r="BC1035" s="39"/>
      <c r="BD1035" s="39"/>
      <c r="BE1035" s="39"/>
      <c r="BF1035" s="40"/>
      <c r="BG1035" s="39"/>
      <c r="BH1035" s="39"/>
      <c r="BI1035" s="39"/>
      <c r="BJ1035" s="39"/>
      <c r="BK1035" s="39"/>
      <c r="BL1035" s="39"/>
      <c r="BM1035" s="39"/>
      <c r="BN1035" s="39"/>
      <c r="BO1035" s="39"/>
      <c r="BP1035" s="39"/>
      <c r="BQ1035" s="39"/>
      <c r="BR1035" s="39"/>
      <c r="BS1035" s="39"/>
      <c r="BT1035" s="39"/>
      <c r="BU1035" s="39"/>
      <c r="BV1035" s="39"/>
      <c r="BW1035" s="39"/>
      <c r="BX1035" s="39"/>
      <c r="BY1035" s="39"/>
      <c r="BZ1035" s="39"/>
      <c r="CA1035" s="39"/>
    </row>
    <row r="1036" spans="1:79" s="38" customFormat="1" ht="15.75" customHeight="1" x14ac:dyDescent="0.2">
      <c r="A1036" s="67"/>
      <c r="L1036" s="37"/>
      <c r="M1036" s="37"/>
      <c r="N1036" s="37"/>
      <c r="AC1036" s="39"/>
      <c r="AD1036" s="39"/>
      <c r="AE1036" s="39"/>
      <c r="AF1036" s="39"/>
      <c r="AG1036" s="39"/>
      <c r="AH1036" s="39"/>
      <c r="AI1036" s="39"/>
      <c r="AJ1036" s="39"/>
      <c r="AK1036" s="39"/>
      <c r="AL1036" s="39"/>
      <c r="AM1036" s="39"/>
      <c r="AN1036" s="39"/>
      <c r="AO1036" s="39"/>
      <c r="AP1036" s="39"/>
      <c r="AQ1036" s="39"/>
      <c r="AR1036" s="39"/>
      <c r="AS1036" s="39"/>
      <c r="AT1036" s="40"/>
      <c r="AU1036" s="39"/>
      <c r="AV1036" s="39"/>
      <c r="AW1036" s="39"/>
      <c r="AX1036" s="39"/>
      <c r="AY1036" s="39"/>
      <c r="AZ1036" s="39"/>
      <c r="BA1036" s="39"/>
      <c r="BB1036" s="39"/>
      <c r="BC1036" s="39"/>
      <c r="BD1036" s="39"/>
      <c r="BE1036" s="39"/>
      <c r="BF1036" s="40"/>
      <c r="BG1036" s="39"/>
      <c r="BH1036" s="39"/>
      <c r="BI1036" s="39"/>
      <c r="BJ1036" s="39"/>
      <c r="BK1036" s="39"/>
      <c r="BL1036" s="39"/>
      <c r="BM1036" s="39"/>
      <c r="BN1036" s="39"/>
      <c r="BO1036" s="39"/>
      <c r="BP1036" s="39"/>
      <c r="BQ1036" s="39"/>
      <c r="BR1036" s="39"/>
      <c r="BS1036" s="39"/>
      <c r="BT1036" s="39"/>
      <c r="BU1036" s="39"/>
      <c r="BV1036" s="39"/>
      <c r="BW1036" s="39"/>
      <c r="BX1036" s="39"/>
      <c r="BY1036" s="39"/>
      <c r="BZ1036" s="39"/>
      <c r="CA1036" s="39"/>
    </row>
    <row r="1037" spans="1:79" s="38" customFormat="1" ht="15.75" customHeight="1" x14ac:dyDescent="0.2">
      <c r="A1037" s="67"/>
      <c r="L1037" s="37"/>
      <c r="M1037" s="37"/>
      <c r="N1037" s="37"/>
      <c r="AC1037" s="39"/>
      <c r="AD1037" s="39"/>
      <c r="AE1037" s="39"/>
      <c r="AF1037" s="39"/>
      <c r="AG1037" s="39"/>
      <c r="AH1037" s="39"/>
      <c r="AI1037" s="39"/>
      <c r="AJ1037" s="39"/>
      <c r="AK1037" s="39"/>
      <c r="AL1037" s="39"/>
      <c r="AM1037" s="39"/>
      <c r="AN1037" s="39"/>
      <c r="AO1037" s="39"/>
      <c r="AP1037" s="39"/>
      <c r="AQ1037" s="39"/>
      <c r="AR1037" s="39"/>
      <c r="AS1037" s="39"/>
      <c r="AT1037" s="40"/>
      <c r="AU1037" s="39"/>
      <c r="AV1037" s="39"/>
      <c r="AW1037" s="39"/>
      <c r="AX1037" s="39"/>
      <c r="AY1037" s="39"/>
      <c r="AZ1037" s="39"/>
      <c r="BA1037" s="39"/>
      <c r="BB1037" s="39"/>
      <c r="BC1037" s="39"/>
      <c r="BD1037" s="39"/>
      <c r="BE1037" s="39"/>
      <c r="BF1037" s="40"/>
      <c r="BG1037" s="39"/>
      <c r="BH1037" s="39"/>
      <c r="BI1037" s="39"/>
      <c r="BJ1037" s="39"/>
      <c r="BK1037" s="39"/>
      <c r="BL1037" s="39"/>
      <c r="BM1037" s="39"/>
      <c r="BN1037" s="39"/>
      <c r="BO1037" s="39"/>
      <c r="BP1037" s="39"/>
      <c r="BQ1037" s="39"/>
      <c r="BR1037" s="39"/>
      <c r="BS1037" s="39"/>
      <c r="BT1037" s="39"/>
      <c r="BU1037" s="39"/>
      <c r="BV1037" s="39"/>
      <c r="BW1037" s="39"/>
      <c r="BX1037" s="39"/>
      <c r="BY1037" s="39"/>
      <c r="BZ1037" s="39"/>
      <c r="CA1037" s="39"/>
    </row>
    <row r="1038" spans="1:79" s="38" customFormat="1" ht="15.75" customHeight="1" x14ac:dyDescent="0.2">
      <c r="A1038" s="67"/>
      <c r="L1038" s="37"/>
      <c r="M1038" s="37"/>
      <c r="N1038" s="37"/>
      <c r="AC1038" s="39"/>
      <c r="AD1038" s="39"/>
      <c r="AE1038" s="39"/>
      <c r="AF1038" s="39"/>
      <c r="AG1038" s="39"/>
      <c r="AH1038" s="39"/>
      <c r="AI1038" s="39"/>
      <c r="AJ1038" s="39"/>
      <c r="AK1038" s="39"/>
      <c r="AL1038" s="39"/>
      <c r="AM1038" s="39"/>
      <c r="AN1038" s="39"/>
      <c r="AO1038" s="39"/>
      <c r="AP1038" s="39"/>
      <c r="AQ1038" s="39"/>
      <c r="AR1038" s="39"/>
      <c r="AS1038" s="39"/>
      <c r="AT1038" s="40"/>
      <c r="AU1038" s="39"/>
      <c r="AV1038" s="39"/>
      <c r="AW1038" s="39"/>
      <c r="AX1038" s="39"/>
      <c r="AY1038" s="39"/>
      <c r="AZ1038" s="39"/>
      <c r="BA1038" s="39"/>
      <c r="BB1038" s="39"/>
      <c r="BC1038" s="39"/>
      <c r="BD1038" s="39"/>
      <c r="BE1038" s="39"/>
      <c r="BF1038" s="40"/>
      <c r="BG1038" s="39"/>
      <c r="BH1038" s="39"/>
      <c r="BI1038" s="39"/>
      <c r="BJ1038" s="39"/>
      <c r="BK1038" s="39"/>
      <c r="BL1038" s="39"/>
      <c r="BM1038" s="39"/>
      <c r="BN1038" s="39"/>
      <c r="BO1038" s="39"/>
      <c r="BP1038" s="39"/>
      <c r="BQ1038" s="39"/>
      <c r="BR1038" s="39"/>
      <c r="BS1038" s="39"/>
      <c r="BT1038" s="39"/>
      <c r="BU1038" s="39"/>
      <c r="BV1038" s="39"/>
      <c r="BW1038" s="39"/>
      <c r="BX1038" s="39"/>
      <c r="BY1038" s="39"/>
      <c r="BZ1038" s="39"/>
      <c r="CA1038" s="39"/>
    </row>
    <row r="1039" spans="1:79" s="38" customFormat="1" ht="15.75" customHeight="1" x14ac:dyDescent="0.2">
      <c r="A1039" s="67"/>
      <c r="L1039" s="37"/>
      <c r="M1039" s="37"/>
      <c r="N1039" s="37"/>
      <c r="AC1039" s="39"/>
      <c r="AD1039" s="39"/>
      <c r="AE1039" s="39"/>
      <c r="AF1039" s="39"/>
      <c r="AG1039" s="39"/>
      <c r="AH1039" s="39"/>
      <c r="AI1039" s="39"/>
      <c r="AJ1039" s="39"/>
      <c r="AK1039" s="39"/>
      <c r="AL1039" s="39"/>
      <c r="AM1039" s="39"/>
      <c r="AN1039" s="39"/>
      <c r="AO1039" s="39"/>
      <c r="AP1039" s="39"/>
      <c r="AQ1039" s="39"/>
      <c r="AR1039" s="39"/>
      <c r="AS1039" s="39"/>
      <c r="AT1039" s="40"/>
      <c r="AU1039" s="39"/>
      <c r="AV1039" s="39"/>
      <c r="AW1039" s="39"/>
      <c r="AX1039" s="39"/>
      <c r="AY1039" s="39"/>
      <c r="AZ1039" s="39"/>
      <c r="BA1039" s="39"/>
      <c r="BB1039" s="39"/>
      <c r="BC1039" s="39"/>
      <c r="BD1039" s="39"/>
      <c r="BE1039" s="39"/>
      <c r="BF1039" s="40"/>
      <c r="BG1039" s="39"/>
      <c r="BH1039" s="39"/>
      <c r="BI1039" s="39"/>
      <c r="BJ1039" s="39"/>
      <c r="BK1039" s="39"/>
      <c r="BL1039" s="39"/>
      <c r="BM1039" s="39"/>
      <c r="BN1039" s="39"/>
      <c r="BO1039" s="39"/>
      <c r="BP1039" s="39"/>
      <c r="BQ1039" s="39"/>
      <c r="BR1039" s="39"/>
      <c r="BS1039" s="39"/>
      <c r="BT1039" s="39"/>
      <c r="BU1039" s="39"/>
      <c r="BV1039" s="39"/>
      <c r="BW1039" s="39"/>
      <c r="BX1039" s="39"/>
      <c r="BY1039" s="39"/>
      <c r="BZ1039" s="39"/>
      <c r="CA1039" s="39"/>
    </row>
    <row r="1040" spans="1:79" s="38" customFormat="1" ht="15.75" customHeight="1" x14ac:dyDescent="0.2">
      <c r="A1040" s="67"/>
      <c r="L1040" s="37"/>
      <c r="M1040" s="37"/>
      <c r="N1040" s="37"/>
      <c r="AC1040" s="39"/>
      <c r="AD1040" s="39"/>
      <c r="AE1040" s="39"/>
      <c r="AF1040" s="39"/>
      <c r="AG1040" s="39"/>
      <c r="AH1040" s="39"/>
      <c r="AI1040" s="39"/>
      <c r="AJ1040" s="39"/>
      <c r="AK1040" s="39"/>
      <c r="AL1040" s="39"/>
      <c r="AM1040" s="39"/>
      <c r="AN1040" s="39"/>
      <c r="AO1040" s="39"/>
      <c r="AP1040" s="39"/>
      <c r="AQ1040" s="39"/>
      <c r="AR1040" s="39"/>
      <c r="AS1040" s="39"/>
      <c r="AT1040" s="40"/>
      <c r="AU1040" s="39"/>
      <c r="AV1040" s="39"/>
      <c r="AW1040" s="39"/>
      <c r="AX1040" s="39"/>
      <c r="AY1040" s="39"/>
      <c r="AZ1040" s="39"/>
      <c r="BA1040" s="39"/>
      <c r="BB1040" s="39"/>
      <c r="BC1040" s="39"/>
      <c r="BD1040" s="39"/>
      <c r="BE1040" s="39"/>
      <c r="BF1040" s="40"/>
      <c r="BG1040" s="39"/>
      <c r="BH1040" s="39"/>
      <c r="BI1040" s="39"/>
      <c r="BJ1040" s="39"/>
      <c r="BK1040" s="39"/>
      <c r="BL1040" s="39"/>
      <c r="BM1040" s="39"/>
      <c r="BN1040" s="39"/>
      <c r="BO1040" s="39"/>
      <c r="BP1040" s="39"/>
      <c r="BQ1040" s="39"/>
      <c r="BR1040" s="39"/>
      <c r="BS1040" s="39"/>
      <c r="BT1040" s="39"/>
      <c r="BU1040" s="39"/>
      <c r="BV1040" s="39"/>
      <c r="BW1040" s="39"/>
      <c r="BX1040" s="39"/>
      <c r="BY1040" s="39"/>
      <c r="BZ1040" s="39"/>
      <c r="CA1040" s="39"/>
    </row>
    <row r="1041" spans="1:79" s="38" customFormat="1" ht="15.75" customHeight="1" x14ac:dyDescent="0.2">
      <c r="A1041" s="67"/>
      <c r="L1041" s="37"/>
      <c r="M1041" s="37"/>
      <c r="N1041" s="37"/>
      <c r="AC1041" s="39"/>
      <c r="AD1041" s="39"/>
      <c r="AE1041" s="39"/>
      <c r="AF1041" s="39"/>
      <c r="AG1041" s="39"/>
      <c r="AH1041" s="39"/>
      <c r="AI1041" s="39"/>
      <c r="AJ1041" s="39"/>
      <c r="AK1041" s="39"/>
      <c r="AL1041" s="39"/>
      <c r="AM1041" s="39"/>
      <c r="AN1041" s="39"/>
      <c r="AO1041" s="39"/>
      <c r="AP1041" s="39"/>
      <c r="AQ1041" s="39"/>
      <c r="AR1041" s="39"/>
      <c r="AS1041" s="39"/>
      <c r="AT1041" s="40"/>
      <c r="AU1041" s="39"/>
      <c r="AV1041" s="39"/>
      <c r="AW1041" s="39"/>
      <c r="AX1041" s="39"/>
      <c r="AY1041" s="39"/>
      <c r="AZ1041" s="39"/>
      <c r="BA1041" s="39"/>
      <c r="BB1041" s="39"/>
      <c r="BC1041" s="39"/>
      <c r="BD1041" s="39"/>
      <c r="BE1041" s="39"/>
      <c r="BF1041" s="40"/>
      <c r="BG1041" s="39"/>
      <c r="BH1041" s="39"/>
      <c r="BI1041" s="39"/>
      <c r="BJ1041" s="39"/>
      <c r="BK1041" s="39"/>
      <c r="BL1041" s="39"/>
      <c r="BM1041" s="39"/>
      <c r="BN1041" s="39"/>
      <c r="BO1041" s="39"/>
      <c r="BP1041" s="39"/>
      <c r="BQ1041" s="39"/>
      <c r="BR1041" s="39"/>
      <c r="BS1041" s="39"/>
      <c r="BT1041" s="39"/>
      <c r="BU1041" s="39"/>
      <c r="BV1041" s="39"/>
      <c r="BW1041" s="39"/>
      <c r="BX1041" s="39"/>
      <c r="BY1041" s="39"/>
      <c r="BZ1041" s="39"/>
      <c r="CA1041" s="39"/>
    </row>
    <row r="1042" spans="1:79" s="38" customFormat="1" ht="15.75" customHeight="1" x14ac:dyDescent="0.2">
      <c r="A1042" s="67"/>
      <c r="L1042" s="37"/>
      <c r="M1042" s="37"/>
      <c r="N1042" s="37"/>
      <c r="AC1042" s="39"/>
      <c r="AD1042" s="39"/>
      <c r="AE1042" s="39"/>
      <c r="AF1042" s="39"/>
      <c r="AG1042" s="39"/>
      <c r="AH1042" s="39"/>
      <c r="AI1042" s="39"/>
      <c r="AJ1042" s="39"/>
      <c r="AK1042" s="39"/>
      <c r="AL1042" s="39"/>
      <c r="AM1042" s="39"/>
      <c r="AN1042" s="39"/>
      <c r="AO1042" s="39"/>
      <c r="AP1042" s="39"/>
      <c r="AQ1042" s="39"/>
      <c r="AR1042" s="39"/>
      <c r="AS1042" s="39"/>
      <c r="AT1042" s="40"/>
      <c r="AU1042" s="39"/>
      <c r="AV1042" s="39"/>
      <c r="AW1042" s="39"/>
      <c r="AX1042" s="39"/>
      <c r="AY1042" s="39"/>
      <c r="AZ1042" s="39"/>
      <c r="BA1042" s="39"/>
      <c r="BB1042" s="39"/>
      <c r="BC1042" s="39"/>
      <c r="BD1042" s="39"/>
      <c r="BE1042" s="39"/>
      <c r="BF1042" s="40"/>
      <c r="BG1042" s="39"/>
      <c r="BH1042" s="39"/>
      <c r="BI1042" s="39"/>
      <c r="BJ1042" s="39"/>
      <c r="BK1042" s="39"/>
      <c r="BL1042" s="39"/>
      <c r="BM1042" s="39"/>
      <c r="BN1042" s="39"/>
      <c r="BO1042" s="39"/>
      <c r="BP1042" s="39"/>
      <c r="BQ1042" s="39"/>
      <c r="BR1042" s="39"/>
      <c r="BS1042" s="39"/>
      <c r="BT1042" s="39"/>
      <c r="BU1042" s="39"/>
      <c r="BV1042" s="39"/>
      <c r="BW1042" s="39"/>
      <c r="BX1042" s="39"/>
      <c r="BY1042" s="39"/>
      <c r="BZ1042" s="39"/>
      <c r="CA1042" s="39"/>
    </row>
    <row r="1043" spans="1:79" s="38" customFormat="1" ht="15.75" customHeight="1" x14ac:dyDescent="0.2">
      <c r="A1043" s="67"/>
      <c r="L1043" s="37"/>
      <c r="M1043" s="37"/>
      <c r="N1043" s="37"/>
      <c r="AC1043" s="39"/>
      <c r="AD1043" s="39"/>
      <c r="AE1043" s="39"/>
      <c r="AF1043" s="39"/>
      <c r="AG1043" s="39"/>
      <c r="AH1043" s="39"/>
      <c r="AI1043" s="39"/>
      <c r="AJ1043" s="39"/>
      <c r="AK1043" s="39"/>
      <c r="AL1043" s="39"/>
      <c r="AM1043" s="39"/>
      <c r="AN1043" s="39"/>
      <c r="AO1043" s="39"/>
      <c r="AP1043" s="39"/>
      <c r="AQ1043" s="39"/>
      <c r="AR1043" s="39"/>
      <c r="AS1043" s="39"/>
      <c r="AT1043" s="40"/>
      <c r="AU1043" s="39"/>
      <c r="AV1043" s="39"/>
      <c r="AW1043" s="39"/>
      <c r="AX1043" s="39"/>
      <c r="AY1043" s="39"/>
      <c r="AZ1043" s="39"/>
      <c r="BA1043" s="39"/>
      <c r="BB1043" s="39"/>
      <c r="BC1043" s="39"/>
      <c r="BD1043" s="39"/>
      <c r="BE1043" s="39"/>
      <c r="BF1043" s="40"/>
      <c r="BG1043" s="39"/>
      <c r="BH1043" s="39"/>
      <c r="BI1043" s="39"/>
      <c r="BJ1043" s="39"/>
      <c r="BK1043" s="39"/>
      <c r="BL1043" s="39"/>
      <c r="BM1043" s="39"/>
      <c r="BN1043" s="39"/>
      <c r="BO1043" s="39"/>
      <c r="BP1043" s="39"/>
      <c r="BQ1043" s="39"/>
      <c r="BR1043" s="39"/>
      <c r="BS1043" s="39"/>
      <c r="BT1043" s="39"/>
      <c r="BU1043" s="39"/>
      <c r="BV1043" s="39"/>
      <c r="BW1043" s="39"/>
      <c r="BX1043" s="39"/>
      <c r="BY1043" s="39"/>
      <c r="BZ1043" s="39"/>
      <c r="CA1043" s="39"/>
    </row>
    <row r="1044" spans="1:79" s="38" customFormat="1" ht="15.75" customHeight="1" x14ac:dyDescent="0.2">
      <c r="A1044" s="67"/>
      <c r="L1044" s="37"/>
      <c r="M1044" s="37"/>
      <c r="N1044" s="37"/>
      <c r="AC1044" s="39"/>
      <c r="AD1044" s="39"/>
      <c r="AE1044" s="39"/>
      <c r="AF1044" s="39"/>
      <c r="AG1044" s="39"/>
      <c r="AH1044" s="39"/>
      <c r="AI1044" s="39"/>
      <c r="AJ1044" s="39"/>
      <c r="AK1044" s="39"/>
      <c r="AL1044" s="39"/>
      <c r="AM1044" s="39"/>
      <c r="AN1044" s="39"/>
      <c r="AO1044" s="39"/>
      <c r="AP1044" s="39"/>
      <c r="AQ1044" s="39"/>
      <c r="AR1044" s="39"/>
      <c r="AS1044" s="39"/>
      <c r="AT1044" s="40"/>
      <c r="AU1044" s="39"/>
      <c r="AV1044" s="39"/>
      <c r="AW1044" s="39"/>
      <c r="AX1044" s="39"/>
      <c r="AY1044" s="39"/>
      <c r="AZ1044" s="39"/>
      <c r="BA1044" s="39"/>
      <c r="BB1044" s="39"/>
      <c r="BC1044" s="39"/>
      <c r="BD1044" s="39"/>
      <c r="BE1044" s="39"/>
      <c r="BF1044" s="40"/>
      <c r="BG1044" s="39"/>
      <c r="BH1044" s="39"/>
      <c r="BI1044" s="39"/>
      <c r="BJ1044" s="39"/>
      <c r="BK1044" s="39"/>
      <c r="BL1044" s="39"/>
      <c r="BM1044" s="39"/>
      <c r="BN1044" s="39"/>
      <c r="BO1044" s="39"/>
      <c r="BP1044" s="39"/>
      <c r="BQ1044" s="39"/>
      <c r="BR1044" s="39"/>
      <c r="BS1044" s="39"/>
      <c r="BT1044" s="39"/>
      <c r="BU1044" s="39"/>
      <c r="BV1044" s="39"/>
      <c r="BW1044" s="39"/>
      <c r="BX1044" s="39"/>
      <c r="BY1044" s="39"/>
      <c r="BZ1044" s="39"/>
      <c r="CA1044" s="39"/>
    </row>
    <row r="1045" spans="1:79" s="38" customFormat="1" ht="15.75" customHeight="1" x14ac:dyDescent="0.2">
      <c r="A1045" s="67"/>
      <c r="L1045" s="37"/>
      <c r="M1045" s="37"/>
      <c r="N1045" s="37"/>
      <c r="AC1045" s="39"/>
      <c r="AD1045" s="39"/>
      <c r="AE1045" s="39"/>
      <c r="AF1045" s="39"/>
      <c r="AG1045" s="39"/>
      <c r="AH1045" s="39"/>
      <c r="AI1045" s="39"/>
      <c r="AJ1045" s="39"/>
      <c r="AK1045" s="39"/>
      <c r="AL1045" s="39"/>
      <c r="AM1045" s="39"/>
      <c r="AN1045" s="39"/>
      <c r="AO1045" s="39"/>
      <c r="AP1045" s="39"/>
      <c r="AQ1045" s="39"/>
      <c r="AR1045" s="39"/>
      <c r="AS1045" s="39"/>
      <c r="AT1045" s="40"/>
      <c r="AU1045" s="39"/>
      <c r="AV1045" s="39"/>
      <c r="AW1045" s="39"/>
      <c r="AX1045" s="39"/>
      <c r="AY1045" s="39"/>
      <c r="AZ1045" s="39"/>
      <c r="BA1045" s="39"/>
      <c r="BB1045" s="39"/>
      <c r="BC1045" s="39"/>
      <c r="BD1045" s="39"/>
      <c r="BE1045" s="39"/>
      <c r="BF1045" s="40"/>
      <c r="BG1045" s="39"/>
      <c r="BH1045" s="39"/>
      <c r="BI1045" s="39"/>
      <c r="BJ1045" s="39"/>
      <c r="BK1045" s="39"/>
      <c r="BL1045" s="39"/>
      <c r="BM1045" s="39"/>
      <c r="BN1045" s="39"/>
      <c r="BO1045" s="39"/>
      <c r="BP1045" s="39"/>
      <c r="BQ1045" s="39"/>
      <c r="BR1045" s="39"/>
      <c r="BS1045" s="39"/>
      <c r="BT1045" s="39"/>
      <c r="BU1045" s="39"/>
      <c r="BV1045" s="39"/>
      <c r="BW1045" s="39"/>
      <c r="BX1045" s="39"/>
      <c r="BY1045" s="39"/>
      <c r="BZ1045" s="39"/>
      <c r="CA1045" s="39"/>
    </row>
    <row r="1046" spans="1:79" s="38" customFormat="1" ht="15.75" customHeight="1" x14ac:dyDescent="0.2">
      <c r="A1046" s="67"/>
      <c r="L1046" s="37"/>
      <c r="M1046" s="37"/>
      <c r="N1046" s="37"/>
      <c r="AC1046" s="39"/>
      <c r="AD1046" s="39"/>
      <c r="AE1046" s="39"/>
      <c r="AF1046" s="39"/>
      <c r="AG1046" s="39"/>
      <c r="AH1046" s="39"/>
      <c r="AI1046" s="39"/>
      <c r="AJ1046" s="39"/>
      <c r="AK1046" s="39"/>
      <c r="AL1046" s="39"/>
      <c r="AM1046" s="39"/>
      <c r="AN1046" s="39"/>
      <c r="AO1046" s="39"/>
      <c r="AP1046" s="39"/>
      <c r="AQ1046" s="39"/>
      <c r="AR1046" s="39"/>
      <c r="AS1046" s="39"/>
      <c r="AT1046" s="40"/>
      <c r="AU1046" s="39"/>
      <c r="AV1046" s="39"/>
      <c r="AW1046" s="39"/>
      <c r="AX1046" s="39"/>
      <c r="AY1046" s="39"/>
      <c r="AZ1046" s="39"/>
      <c r="BA1046" s="39"/>
      <c r="BB1046" s="39"/>
      <c r="BC1046" s="39"/>
      <c r="BD1046" s="39"/>
      <c r="BE1046" s="39"/>
      <c r="BF1046" s="40"/>
      <c r="BG1046" s="39"/>
      <c r="BH1046" s="39"/>
      <c r="BI1046" s="39"/>
      <c r="BJ1046" s="39"/>
      <c r="BK1046" s="39"/>
      <c r="BL1046" s="39"/>
      <c r="BM1046" s="39"/>
      <c r="BN1046" s="39"/>
      <c r="BO1046" s="39"/>
      <c r="BP1046" s="39"/>
      <c r="BQ1046" s="39"/>
      <c r="BR1046" s="39"/>
      <c r="BS1046" s="39"/>
      <c r="BT1046" s="39"/>
      <c r="BU1046" s="39"/>
      <c r="BV1046" s="39"/>
      <c r="BW1046" s="39"/>
      <c r="BX1046" s="39"/>
      <c r="BY1046" s="39"/>
      <c r="BZ1046" s="39"/>
      <c r="CA1046" s="39"/>
    </row>
    <row r="1047" spans="1:79" s="38" customFormat="1" ht="15.75" customHeight="1" x14ac:dyDescent="0.2">
      <c r="A1047" s="67"/>
      <c r="L1047" s="37"/>
      <c r="M1047" s="37"/>
      <c r="N1047" s="37"/>
      <c r="AC1047" s="39"/>
      <c r="AD1047" s="39"/>
      <c r="AE1047" s="39"/>
      <c r="AF1047" s="39"/>
      <c r="AG1047" s="39"/>
      <c r="AH1047" s="39"/>
      <c r="AI1047" s="39"/>
      <c r="AJ1047" s="39"/>
      <c r="AK1047" s="39"/>
      <c r="AL1047" s="39"/>
      <c r="AM1047" s="39"/>
      <c r="AN1047" s="39"/>
      <c r="AO1047" s="39"/>
      <c r="AP1047" s="39"/>
      <c r="AQ1047" s="39"/>
      <c r="AR1047" s="39"/>
      <c r="AS1047" s="39"/>
      <c r="AT1047" s="40"/>
      <c r="AU1047" s="39"/>
      <c r="AV1047" s="39"/>
      <c r="AW1047" s="39"/>
      <c r="AX1047" s="39"/>
      <c r="AY1047" s="39"/>
      <c r="AZ1047" s="39"/>
      <c r="BA1047" s="39"/>
      <c r="BB1047" s="39"/>
      <c r="BC1047" s="39"/>
      <c r="BD1047" s="39"/>
      <c r="BE1047" s="39"/>
      <c r="BF1047" s="40"/>
      <c r="BG1047" s="39"/>
      <c r="BH1047" s="39"/>
      <c r="BI1047" s="39"/>
      <c r="BJ1047" s="39"/>
      <c r="BK1047" s="39"/>
      <c r="BL1047" s="39"/>
      <c r="BM1047" s="39"/>
      <c r="BN1047" s="39"/>
      <c r="BO1047" s="39"/>
      <c r="BP1047" s="39"/>
      <c r="BQ1047" s="39"/>
      <c r="BR1047" s="39"/>
      <c r="BS1047" s="39"/>
      <c r="BT1047" s="39"/>
      <c r="BU1047" s="39"/>
      <c r="BV1047" s="39"/>
      <c r="BW1047" s="39"/>
      <c r="BX1047" s="39"/>
      <c r="BY1047" s="39"/>
      <c r="BZ1047" s="39"/>
      <c r="CA1047" s="39"/>
    </row>
    <row r="1048" spans="1:79" s="38" customFormat="1" ht="15.75" customHeight="1" x14ac:dyDescent="0.2">
      <c r="A1048" s="67"/>
      <c r="L1048" s="37"/>
      <c r="M1048" s="37"/>
      <c r="N1048" s="37"/>
      <c r="AC1048" s="39"/>
      <c r="AD1048" s="39"/>
      <c r="AE1048" s="39"/>
      <c r="AF1048" s="39"/>
      <c r="AG1048" s="39"/>
      <c r="AH1048" s="39"/>
      <c r="AI1048" s="39"/>
      <c r="AJ1048" s="39"/>
      <c r="AK1048" s="39"/>
      <c r="AL1048" s="39"/>
      <c r="AM1048" s="39"/>
      <c r="AN1048" s="39"/>
      <c r="AO1048" s="39"/>
      <c r="AP1048" s="39"/>
      <c r="AQ1048" s="39"/>
      <c r="AR1048" s="39"/>
      <c r="AS1048" s="39"/>
      <c r="AT1048" s="40"/>
      <c r="AU1048" s="39"/>
      <c r="AV1048" s="39"/>
      <c r="AW1048" s="39"/>
      <c r="AX1048" s="39"/>
      <c r="AY1048" s="39"/>
      <c r="AZ1048" s="39"/>
      <c r="BA1048" s="39"/>
      <c r="BB1048" s="39"/>
      <c r="BC1048" s="39"/>
      <c r="BD1048" s="39"/>
      <c r="BE1048" s="39"/>
      <c r="BF1048" s="40"/>
      <c r="BG1048" s="39"/>
      <c r="BH1048" s="39"/>
      <c r="BI1048" s="39"/>
      <c r="BJ1048" s="39"/>
      <c r="BK1048" s="39"/>
      <c r="BL1048" s="39"/>
      <c r="BM1048" s="39"/>
      <c r="BN1048" s="39"/>
      <c r="BO1048" s="39"/>
      <c r="BP1048" s="39"/>
      <c r="BQ1048" s="39"/>
      <c r="BR1048" s="39"/>
      <c r="BS1048" s="39"/>
      <c r="BT1048" s="39"/>
      <c r="BU1048" s="39"/>
      <c r="BV1048" s="39"/>
      <c r="BW1048" s="39"/>
      <c r="BX1048" s="39"/>
      <c r="BY1048" s="39"/>
      <c r="BZ1048" s="39"/>
      <c r="CA1048" s="39"/>
    </row>
    <row r="1049" spans="1:79" s="38" customFormat="1" ht="15.75" customHeight="1" x14ac:dyDescent="0.2">
      <c r="A1049" s="67"/>
      <c r="L1049" s="37"/>
      <c r="M1049" s="37"/>
      <c r="N1049" s="37"/>
      <c r="AC1049" s="39"/>
      <c r="AD1049" s="39"/>
      <c r="AE1049" s="39"/>
      <c r="AF1049" s="39"/>
      <c r="AG1049" s="39"/>
      <c r="AH1049" s="39"/>
      <c r="AI1049" s="39"/>
      <c r="AJ1049" s="39"/>
      <c r="AK1049" s="39"/>
      <c r="AL1049" s="39"/>
      <c r="AM1049" s="39"/>
      <c r="AN1049" s="39"/>
      <c r="AO1049" s="39"/>
      <c r="AP1049" s="39"/>
      <c r="AQ1049" s="39"/>
      <c r="AR1049" s="39"/>
      <c r="AS1049" s="39"/>
      <c r="AT1049" s="40"/>
      <c r="AU1049" s="39"/>
      <c r="AV1049" s="39"/>
      <c r="AW1049" s="39"/>
      <c r="AX1049" s="39"/>
      <c r="AY1049" s="39"/>
      <c r="AZ1049" s="39"/>
      <c r="BA1049" s="39"/>
      <c r="BB1049" s="39"/>
      <c r="BC1049" s="39"/>
      <c r="BD1049" s="39"/>
      <c r="BE1049" s="39"/>
      <c r="BF1049" s="40"/>
      <c r="BG1049" s="39"/>
      <c r="BH1049" s="39"/>
      <c r="BI1049" s="39"/>
      <c r="BJ1049" s="39"/>
      <c r="BK1049" s="39"/>
      <c r="BL1049" s="39"/>
      <c r="BM1049" s="39"/>
      <c r="BN1049" s="39"/>
      <c r="BO1049" s="39"/>
      <c r="BP1049" s="39"/>
      <c r="BQ1049" s="39"/>
      <c r="BR1049" s="39"/>
      <c r="BS1049" s="39"/>
      <c r="BT1049" s="39"/>
      <c r="BU1049" s="39"/>
      <c r="BV1049" s="39"/>
      <c r="BW1049" s="39"/>
      <c r="BX1049" s="39"/>
      <c r="BY1049" s="39"/>
      <c r="BZ1049" s="39"/>
      <c r="CA1049" s="39"/>
    </row>
    <row r="1050" spans="1:79" s="38" customFormat="1" ht="15.75" customHeight="1" x14ac:dyDescent="0.2">
      <c r="A1050" s="67"/>
      <c r="L1050" s="37"/>
      <c r="M1050" s="37"/>
      <c r="N1050" s="37"/>
      <c r="AC1050" s="39"/>
      <c r="AD1050" s="39"/>
      <c r="AE1050" s="39"/>
      <c r="AF1050" s="39"/>
      <c r="AG1050" s="39"/>
      <c r="AH1050" s="39"/>
      <c r="AI1050" s="39"/>
      <c r="AJ1050" s="39"/>
      <c r="AK1050" s="39"/>
      <c r="AL1050" s="39"/>
      <c r="AM1050" s="39"/>
      <c r="AN1050" s="39"/>
      <c r="AO1050" s="39"/>
      <c r="AP1050" s="39"/>
      <c r="AQ1050" s="39"/>
      <c r="AR1050" s="39"/>
      <c r="AS1050" s="39"/>
      <c r="AT1050" s="40"/>
      <c r="AU1050" s="39"/>
      <c r="AV1050" s="39"/>
      <c r="AW1050" s="39"/>
      <c r="AX1050" s="39"/>
      <c r="AY1050" s="39"/>
      <c r="AZ1050" s="39"/>
      <c r="BA1050" s="39"/>
      <c r="BB1050" s="39"/>
      <c r="BC1050" s="39"/>
      <c r="BD1050" s="39"/>
      <c r="BE1050" s="39"/>
      <c r="BF1050" s="40"/>
      <c r="BG1050" s="39"/>
      <c r="BH1050" s="39"/>
      <c r="BI1050" s="39"/>
      <c r="BJ1050" s="39"/>
      <c r="BK1050" s="39"/>
      <c r="BL1050" s="39"/>
      <c r="BM1050" s="39"/>
      <c r="BN1050" s="39"/>
      <c r="BO1050" s="39"/>
      <c r="BP1050" s="39"/>
      <c r="BQ1050" s="39"/>
      <c r="BR1050" s="39"/>
      <c r="BS1050" s="39"/>
      <c r="BT1050" s="39"/>
      <c r="BU1050" s="39"/>
      <c r="BV1050" s="39"/>
      <c r="BW1050" s="39"/>
      <c r="BX1050" s="39"/>
      <c r="BY1050" s="39"/>
      <c r="BZ1050" s="39"/>
      <c r="CA1050" s="39"/>
    </row>
    <row r="1051" spans="1:79" s="38" customFormat="1" ht="15.75" customHeight="1" x14ac:dyDescent="0.2">
      <c r="A1051" s="67"/>
      <c r="L1051" s="37"/>
      <c r="M1051" s="37"/>
      <c r="N1051" s="37"/>
      <c r="AC1051" s="39"/>
      <c r="AD1051" s="39"/>
      <c r="AE1051" s="39"/>
      <c r="AF1051" s="39"/>
      <c r="AG1051" s="39"/>
      <c r="AH1051" s="39"/>
      <c r="AI1051" s="39"/>
      <c r="AJ1051" s="39"/>
      <c r="AK1051" s="39"/>
      <c r="AL1051" s="39"/>
      <c r="AM1051" s="39"/>
      <c r="AN1051" s="39"/>
      <c r="AO1051" s="39"/>
      <c r="AP1051" s="39"/>
      <c r="AQ1051" s="39"/>
      <c r="AR1051" s="39"/>
      <c r="AS1051" s="39"/>
      <c r="AT1051" s="40"/>
      <c r="AU1051" s="39"/>
      <c r="AV1051" s="39"/>
      <c r="AW1051" s="39"/>
      <c r="AX1051" s="39"/>
      <c r="AY1051" s="39"/>
      <c r="AZ1051" s="39"/>
      <c r="BA1051" s="39"/>
      <c r="BB1051" s="39"/>
      <c r="BC1051" s="39"/>
      <c r="BD1051" s="39"/>
      <c r="BE1051" s="39"/>
      <c r="BF1051" s="40"/>
      <c r="BG1051" s="39"/>
      <c r="BH1051" s="39"/>
      <c r="BI1051" s="39"/>
      <c r="BJ1051" s="39"/>
      <c r="BK1051" s="39"/>
      <c r="BL1051" s="39"/>
      <c r="BM1051" s="39"/>
      <c r="BN1051" s="39"/>
      <c r="BO1051" s="39"/>
      <c r="BP1051" s="39"/>
      <c r="BQ1051" s="39"/>
      <c r="BR1051" s="39"/>
      <c r="BS1051" s="39"/>
      <c r="BT1051" s="39"/>
      <c r="BU1051" s="39"/>
      <c r="BV1051" s="39"/>
      <c r="BW1051" s="39"/>
      <c r="BX1051" s="39"/>
      <c r="BY1051" s="39"/>
      <c r="BZ1051" s="39"/>
      <c r="CA1051" s="39"/>
    </row>
    <row r="1052" spans="1:79" s="38" customFormat="1" ht="15.75" customHeight="1" x14ac:dyDescent="0.2">
      <c r="A1052" s="67"/>
      <c r="L1052" s="37"/>
      <c r="M1052" s="37"/>
      <c r="N1052" s="37"/>
      <c r="AC1052" s="39"/>
      <c r="AD1052" s="39"/>
      <c r="AE1052" s="39"/>
      <c r="AF1052" s="39"/>
      <c r="AG1052" s="39"/>
      <c r="AH1052" s="39"/>
      <c r="AI1052" s="39"/>
      <c r="AJ1052" s="39"/>
      <c r="AK1052" s="39"/>
      <c r="AL1052" s="39"/>
      <c r="AM1052" s="39"/>
      <c r="AN1052" s="39"/>
      <c r="AO1052" s="39"/>
      <c r="AP1052" s="39"/>
      <c r="AQ1052" s="39"/>
      <c r="AR1052" s="39"/>
      <c r="AS1052" s="39"/>
      <c r="AT1052" s="40"/>
      <c r="AU1052" s="39"/>
      <c r="AV1052" s="39"/>
      <c r="AW1052" s="39"/>
      <c r="AX1052" s="39"/>
      <c r="AY1052" s="39"/>
      <c r="AZ1052" s="39"/>
      <c r="BA1052" s="39"/>
      <c r="BB1052" s="39"/>
      <c r="BC1052" s="39"/>
      <c r="BD1052" s="39"/>
      <c r="BE1052" s="39"/>
      <c r="BF1052" s="40"/>
      <c r="BG1052" s="39"/>
      <c r="BH1052" s="39"/>
      <c r="BI1052" s="39"/>
      <c r="BJ1052" s="39"/>
      <c r="BK1052" s="39"/>
      <c r="BL1052" s="39"/>
      <c r="BM1052" s="39"/>
      <c r="BN1052" s="39"/>
      <c r="BO1052" s="39"/>
      <c r="BP1052" s="39"/>
      <c r="BQ1052" s="39"/>
      <c r="BR1052" s="39"/>
      <c r="BS1052" s="39"/>
      <c r="BT1052" s="39"/>
      <c r="BU1052" s="39"/>
      <c r="BV1052" s="39"/>
      <c r="BW1052" s="39"/>
      <c r="BX1052" s="39"/>
      <c r="BY1052" s="39"/>
      <c r="BZ1052" s="39"/>
      <c r="CA1052" s="39"/>
    </row>
    <row r="1053" spans="1:79" s="38" customFormat="1" ht="15.75" customHeight="1" x14ac:dyDescent="0.2">
      <c r="A1053" s="67"/>
      <c r="L1053" s="37"/>
      <c r="M1053" s="37"/>
      <c r="N1053" s="37"/>
      <c r="AC1053" s="39"/>
      <c r="AD1053" s="39"/>
      <c r="AE1053" s="39"/>
      <c r="AF1053" s="39"/>
      <c r="AG1053" s="39"/>
      <c r="AH1053" s="39"/>
      <c r="AI1053" s="39"/>
      <c r="AJ1053" s="39"/>
      <c r="AK1053" s="39"/>
      <c r="AL1053" s="39"/>
      <c r="AM1053" s="39"/>
      <c r="AN1053" s="39"/>
      <c r="AO1053" s="39"/>
      <c r="AP1053" s="39"/>
      <c r="AQ1053" s="39"/>
      <c r="AR1053" s="39"/>
      <c r="AS1053" s="39"/>
      <c r="AT1053" s="40"/>
      <c r="AU1053" s="39"/>
      <c r="AV1053" s="39"/>
      <c r="AW1053" s="39"/>
      <c r="AX1053" s="39"/>
      <c r="AY1053" s="39"/>
      <c r="AZ1053" s="39"/>
      <c r="BA1053" s="39"/>
      <c r="BB1053" s="39"/>
      <c r="BC1053" s="39"/>
      <c r="BD1053" s="39"/>
      <c r="BE1053" s="39"/>
      <c r="BF1053" s="40"/>
      <c r="BG1053" s="39"/>
      <c r="BH1053" s="39"/>
      <c r="BI1053" s="39"/>
      <c r="BJ1053" s="39"/>
      <c r="BK1053" s="39"/>
      <c r="BL1053" s="39"/>
      <c r="BM1053" s="39"/>
      <c r="BN1053" s="39"/>
      <c r="BO1053" s="39"/>
      <c r="BP1053" s="39"/>
      <c r="BQ1053" s="39"/>
      <c r="BR1053" s="39"/>
      <c r="BS1053" s="39"/>
      <c r="BT1053" s="39"/>
      <c r="BU1053" s="39"/>
      <c r="BV1053" s="39"/>
      <c r="BW1053" s="39"/>
      <c r="BX1053" s="39"/>
      <c r="BY1053" s="39"/>
      <c r="BZ1053" s="39"/>
      <c r="CA1053" s="39"/>
    </row>
    <row r="1054" spans="1:79" s="38" customFormat="1" ht="15.75" customHeight="1" x14ac:dyDescent="0.2">
      <c r="A1054" s="67"/>
      <c r="L1054" s="37"/>
      <c r="M1054" s="37"/>
      <c r="N1054" s="37"/>
      <c r="AC1054" s="39"/>
      <c r="AD1054" s="39"/>
      <c r="AE1054" s="39"/>
      <c r="AF1054" s="39"/>
      <c r="AG1054" s="39"/>
      <c r="AH1054" s="39"/>
      <c r="AI1054" s="39"/>
      <c r="AJ1054" s="39"/>
      <c r="AK1054" s="39"/>
      <c r="AL1054" s="39"/>
      <c r="AM1054" s="39"/>
      <c r="AN1054" s="39"/>
      <c r="AO1054" s="39"/>
      <c r="AP1054" s="39"/>
      <c r="AQ1054" s="39"/>
      <c r="AR1054" s="39"/>
      <c r="AS1054" s="39"/>
      <c r="AT1054" s="40"/>
      <c r="AU1054" s="39"/>
      <c r="AV1054" s="39"/>
      <c r="AW1054" s="39"/>
      <c r="AX1054" s="39"/>
      <c r="AY1054" s="39"/>
      <c r="AZ1054" s="39"/>
      <c r="BA1054" s="39"/>
      <c r="BB1054" s="39"/>
      <c r="BC1054" s="39"/>
      <c r="BD1054" s="39"/>
      <c r="BE1054" s="39"/>
      <c r="BF1054" s="40"/>
      <c r="BG1054" s="39"/>
      <c r="BH1054" s="39"/>
      <c r="BI1054" s="39"/>
      <c r="BJ1054" s="39"/>
      <c r="BK1054" s="39"/>
      <c r="BL1054" s="39"/>
      <c r="BM1054" s="39"/>
      <c r="BN1054" s="39"/>
      <c r="BO1054" s="39"/>
      <c r="BP1054" s="39"/>
      <c r="BQ1054" s="39"/>
      <c r="BR1054" s="39"/>
      <c r="BS1054" s="39"/>
      <c r="BT1054" s="39"/>
      <c r="BU1054" s="39"/>
      <c r="BV1054" s="39"/>
      <c r="BW1054" s="39"/>
      <c r="BX1054" s="39"/>
      <c r="BY1054" s="39"/>
      <c r="BZ1054" s="39"/>
      <c r="CA1054" s="39"/>
    </row>
    <row r="1055" spans="1:79" s="38" customFormat="1" ht="15.75" customHeight="1" x14ac:dyDescent="0.2">
      <c r="A1055" s="67"/>
      <c r="L1055" s="37"/>
      <c r="M1055" s="37"/>
      <c r="N1055" s="37"/>
      <c r="AC1055" s="39"/>
      <c r="AD1055" s="39"/>
      <c r="AE1055" s="39"/>
      <c r="AF1055" s="39"/>
      <c r="AG1055" s="39"/>
      <c r="AH1055" s="39"/>
      <c r="AI1055" s="39"/>
      <c r="AJ1055" s="39"/>
      <c r="AK1055" s="39"/>
      <c r="AL1055" s="39"/>
      <c r="AM1055" s="39"/>
      <c r="AN1055" s="39"/>
      <c r="AO1055" s="39"/>
      <c r="AP1055" s="39"/>
      <c r="AQ1055" s="39"/>
      <c r="AR1055" s="39"/>
      <c r="AS1055" s="39"/>
      <c r="AT1055" s="40"/>
      <c r="AU1055" s="39"/>
      <c r="AV1055" s="39"/>
      <c r="AW1055" s="39"/>
      <c r="AX1055" s="39"/>
      <c r="AY1055" s="39"/>
      <c r="AZ1055" s="39"/>
      <c r="BA1055" s="39"/>
      <c r="BB1055" s="39"/>
      <c r="BC1055" s="39"/>
      <c r="BD1055" s="39"/>
      <c r="BE1055" s="39"/>
      <c r="BF1055" s="40"/>
      <c r="BG1055" s="39"/>
      <c r="BH1055" s="39"/>
      <c r="BI1055" s="39"/>
      <c r="BJ1055" s="39"/>
      <c r="BK1055" s="39"/>
      <c r="BL1055" s="39"/>
      <c r="BM1055" s="39"/>
      <c r="BN1055" s="39"/>
      <c r="BO1055" s="39"/>
      <c r="BP1055" s="39"/>
      <c r="BQ1055" s="39"/>
      <c r="BR1055" s="39"/>
      <c r="BS1055" s="39"/>
      <c r="BT1055" s="39"/>
      <c r="BU1055" s="39"/>
      <c r="BV1055" s="39"/>
      <c r="BW1055" s="39"/>
      <c r="BX1055" s="39"/>
      <c r="BY1055" s="39"/>
      <c r="BZ1055" s="39"/>
      <c r="CA1055" s="39"/>
    </row>
    <row r="1056" spans="1:79" s="38" customFormat="1" ht="15.75" customHeight="1" x14ac:dyDescent="0.2">
      <c r="A1056" s="67"/>
      <c r="L1056" s="37"/>
      <c r="M1056" s="37"/>
      <c r="N1056" s="37"/>
      <c r="AC1056" s="39"/>
      <c r="AD1056" s="39"/>
      <c r="AE1056" s="39"/>
      <c r="AF1056" s="39"/>
      <c r="AG1056" s="39"/>
      <c r="AH1056" s="39"/>
      <c r="AI1056" s="39"/>
      <c r="AJ1056" s="39"/>
      <c r="AK1056" s="39"/>
      <c r="AL1056" s="39"/>
      <c r="AM1056" s="39"/>
      <c r="AN1056" s="39"/>
      <c r="AO1056" s="39"/>
      <c r="AP1056" s="39"/>
      <c r="AQ1056" s="39"/>
      <c r="AR1056" s="39"/>
      <c r="AS1056" s="39"/>
      <c r="AT1056" s="40"/>
      <c r="AU1056" s="39"/>
      <c r="AV1056" s="39"/>
      <c r="AW1056" s="39"/>
      <c r="AX1056" s="39"/>
      <c r="AY1056" s="39"/>
      <c r="AZ1056" s="39"/>
      <c r="BA1056" s="39"/>
      <c r="BB1056" s="39"/>
      <c r="BC1056" s="39"/>
      <c r="BD1056" s="39"/>
      <c r="BE1056" s="39"/>
      <c r="BF1056" s="40"/>
      <c r="BG1056" s="39"/>
      <c r="BH1056" s="39"/>
      <c r="BI1056" s="39"/>
      <c r="BJ1056" s="39"/>
      <c r="BK1056" s="39"/>
      <c r="BL1056" s="39"/>
      <c r="BM1056" s="39"/>
      <c r="BN1056" s="39"/>
      <c r="BO1056" s="39"/>
      <c r="BP1056" s="39"/>
      <c r="BQ1056" s="39"/>
      <c r="BR1056" s="39"/>
      <c r="BS1056" s="39"/>
      <c r="BT1056" s="39"/>
      <c r="BU1056" s="39"/>
      <c r="BV1056" s="39"/>
      <c r="BW1056" s="39"/>
      <c r="BX1056" s="39"/>
      <c r="BY1056" s="39"/>
      <c r="BZ1056" s="39"/>
      <c r="CA1056" s="39"/>
    </row>
    <row r="1057" spans="1:79" s="38" customFormat="1" ht="15.75" customHeight="1" x14ac:dyDescent="0.2">
      <c r="A1057" s="67"/>
      <c r="L1057" s="37"/>
      <c r="M1057" s="37"/>
      <c r="N1057" s="37"/>
      <c r="AC1057" s="39"/>
      <c r="AD1057" s="39"/>
      <c r="AE1057" s="39"/>
      <c r="AF1057" s="39"/>
      <c r="AG1057" s="39"/>
      <c r="AH1057" s="39"/>
      <c r="AI1057" s="39"/>
      <c r="AJ1057" s="39"/>
      <c r="AK1057" s="39"/>
      <c r="AL1057" s="39"/>
      <c r="AM1057" s="39"/>
      <c r="AN1057" s="39"/>
      <c r="AO1057" s="39"/>
      <c r="AP1057" s="39"/>
      <c r="AQ1057" s="39"/>
      <c r="AR1057" s="39"/>
      <c r="AS1057" s="39"/>
      <c r="AT1057" s="40"/>
      <c r="AU1057" s="39"/>
      <c r="AV1057" s="39"/>
      <c r="AW1057" s="39"/>
      <c r="AX1057" s="39"/>
      <c r="AY1057" s="39"/>
      <c r="AZ1057" s="39"/>
      <c r="BA1057" s="39"/>
      <c r="BB1057" s="39"/>
      <c r="BC1057" s="39"/>
      <c r="BD1057" s="39"/>
      <c r="BE1057" s="39"/>
      <c r="BF1057" s="40"/>
      <c r="BG1057" s="39"/>
      <c r="BH1057" s="39"/>
      <c r="BI1057" s="39"/>
      <c r="BJ1057" s="39"/>
      <c r="BK1057" s="39"/>
      <c r="BL1057" s="39"/>
      <c r="BM1057" s="39"/>
      <c r="BN1057" s="39"/>
      <c r="BO1057" s="39"/>
      <c r="BP1057" s="39"/>
      <c r="BQ1057" s="39"/>
      <c r="BR1057" s="39"/>
      <c r="BS1057" s="39"/>
      <c r="BT1057" s="39"/>
      <c r="BU1057" s="39"/>
      <c r="BV1057" s="39"/>
      <c r="BW1057" s="39"/>
      <c r="BX1057" s="39"/>
      <c r="BY1057" s="39"/>
      <c r="BZ1057" s="39"/>
      <c r="CA1057" s="39"/>
    </row>
    <row r="1058" spans="1:79" s="38" customFormat="1" ht="15.75" customHeight="1" x14ac:dyDescent="0.2">
      <c r="A1058" s="67"/>
      <c r="L1058" s="37"/>
      <c r="M1058" s="37"/>
      <c r="N1058" s="37"/>
      <c r="AC1058" s="39"/>
      <c r="AD1058" s="39"/>
      <c r="AE1058" s="39"/>
      <c r="AF1058" s="39"/>
      <c r="AG1058" s="39"/>
      <c r="AH1058" s="39"/>
      <c r="AI1058" s="39"/>
      <c r="AJ1058" s="39"/>
      <c r="AK1058" s="39"/>
      <c r="AL1058" s="39"/>
      <c r="AM1058" s="39"/>
      <c r="AN1058" s="39"/>
      <c r="AO1058" s="39"/>
      <c r="AP1058" s="39"/>
      <c r="AQ1058" s="39"/>
      <c r="AR1058" s="39"/>
      <c r="AS1058" s="39"/>
      <c r="AT1058" s="40"/>
      <c r="AU1058" s="39"/>
      <c r="AV1058" s="39"/>
      <c r="AW1058" s="39"/>
      <c r="AX1058" s="39"/>
      <c r="AY1058" s="39"/>
      <c r="AZ1058" s="39"/>
      <c r="BA1058" s="39"/>
      <c r="BB1058" s="39"/>
      <c r="BC1058" s="39"/>
      <c r="BD1058" s="39"/>
      <c r="BE1058" s="39"/>
      <c r="BF1058" s="40"/>
      <c r="BG1058" s="39"/>
      <c r="BH1058" s="39"/>
      <c r="BI1058" s="39"/>
      <c r="BJ1058" s="39"/>
      <c r="BK1058" s="39"/>
      <c r="BL1058" s="39"/>
      <c r="BM1058" s="39"/>
      <c r="BN1058" s="39"/>
      <c r="BO1058" s="39"/>
      <c r="BP1058" s="39"/>
      <c r="BQ1058" s="39"/>
      <c r="BR1058" s="39"/>
      <c r="BS1058" s="39"/>
      <c r="BT1058" s="39"/>
      <c r="BU1058" s="39"/>
      <c r="BV1058" s="39"/>
      <c r="BW1058" s="39"/>
      <c r="BX1058" s="39"/>
      <c r="BY1058" s="39"/>
      <c r="BZ1058" s="39"/>
      <c r="CA1058" s="39"/>
    </row>
    <row r="1059" spans="1:79" s="38" customFormat="1" ht="15.75" customHeight="1" x14ac:dyDescent="0.2">
      <c r="A1059" s="67"/>
      <c r="L1059" s="37"/>
      <c r="M1059" s="37"/>
      <c r="N1059" s="37"/>
      <c r="AC1059" s="39"/>
      <c r="AD1059" s="39"/>
      <c r="AE1059" s="39"/>
      <c r="AF1059" s="39"/>
      <c r="AG1059" s="39"/>
      <c r="AH1059" s="39"/>
      <c r="AI1059" s="39"/>
      <c r="AJ1059" s="39"/>
      <c r="AK1059" s="39"/>
      <c r="AL1059" s="39"/>
      <c r="AM1059" s="39"/>
      <c r="AN1059" s="39"/>
      <c r="AO1059" s="39"/>
      <c r="AP1059" s="39"/>
      <c r="AQ1059" s="39"/>
      <c r="AR1059" s="39"/>
      <c r="AS1059" s="39"/>
      <c r="AT1059" s="40"/>
      <c r="AU1059" s="39"/>
      <c r="AV1059" s="39"/>
      <c r="AW1059" s="39"/>
      <c r="AX1059" s="39"/>
      <c r="AY1059" s="39"/>
      <c r="AZ1059" s="39"/>
      <c r="BA1059" s="39"/>
      <c r="BB1059" s="39"/>
      <c r="BC1059" s="39"/>
      <c r="BD1059" s="39"/>
      <c r="BE1059" s="39"/>
      <c r="BF1059" s="40"/>
      <c r="BG1059" s="39"/>
      <c r="BH1059" s="39"/>
      <c r="BI1059" s="39"/>
      <c r="BJ1059" s="39"/>
      <c r="BK1059" s="39"/>
      <c r="BL1059" s="39"/>
      <c r="BM1059" s="39"/>
      <c r="BN1059" s="39"/>
      <c r="BO1059" s="39"/>
      <c r="BP1059" s="39"/>
      <c r="BQ1059" s="39"/>
      <c r="BR1059" s="39"/>
      <c r="BS1059" s="39"/>
      <c r="BT1059" s="39"/>
      <c r="BU1059" s="39"/>
      <c r="BV1059" s="39"/>
      <c r="BW1059" s="39"/>
      <c r="BX1059" s="39"/>
      <c r="BY1059" s="39"/>
      <c r="BZ1059" s="39"/>
      <c r="CA1059" s="39"/>
    </row>
    <row r="1060" spans="1:79" s="38" customFormat="1" ht="15.75" customHeight="1" x14ac:dyDescent="0.2">
      <c r="A1060" s="67"/>
      <c r="L1060" s="37"/>
      <c r="M1060" s="37"/>
      <c r="N1060" s="37"/>
      <c r="AC1060" s="39"/>
      <c r="AD1060" s="39"/>
      <c r="AE1060" s="39"/>
      <c r="AF1060" s="39"/>
      <c r="AG1060" s="39"/>
      <c r="AH1060" s="39"/>
      <c r="AI1060" s="39"/>
      <c r="AJ1060" s="39"/>
      <c r="AK1060" s="39"/>
      <c r="AL1060" s="39"/>
      <c r="AM1060" s="39"/>
      <c r="AN1060" s="39"/>
      <c r="AO1060" s="39"/>
      <c r="AP1060" s="39"/>
      <c r="AQ1060" s="39"/>
      <c r="AR1060" s="39"/>
      <c r="AS1060" s="39"/>
      <c r="AT1060" s="40"/>
      <c r="AU1060" s="39"/>
      <c r="AV1060" s="39"/>
      <c r="AW1060" s="39"/>
      <c r="AX1060" s="39"/>
      <c r="AY1060" s="39"/>
      <c r="AZ1060" s="39"/>
      <c r="BA1060" s="39"/>
      <c r="BB1060" s="39"/>
      <c r="BC1060" s="39"/>
      <c r="BD1060" s="39"/>
      <c r="BE1060" s="39"/>
      <c r="BF1060" s="40"/>
      <c r="BG1060" s="39"/>
      <c r="BH1060" s="39"/>
      <c r="BI1060" s="39"/>
      <c r="BJ1060" s="39"/>
      <c r="BK1060" s="39"/>
      <c r="BL1060" s="39"/>
      <c r="BM1060" s="39"/>
      <c r="BN1060" s="39"/>
      <c r="BO1060" s="39"/>
      <c r="BP1060" s="39"/>
      <c r="BQ1060" s="39"/>
      <c r="BR1060" s="39"/>
      <c r="BS1060" s="39"/>
      <c r="BT1060" s="39"/>
      <c r="BU1060" s="39"/>
      <c r="BV1060" s="39"/>
      <c r="BW1060" s="39"/>
      <c r="BX1060" s="39"/>
      <c r="BY1060" s="39"/>
      <c r="BZ1060" s="39"/>
      <c r="CA1060" s="39"/>
    </row>
    <row r="1061" spans="1:79" s="38" customFormat="1" ht="15.75" customHeight="1" x14ac:dyDescent="0.2">
      <c r="A1061" s="67"/>
      <c r="L1061" s="37"/>
      <c r="M1061" s="37"/>
      <c r="N1061" s="37"/>
      <c r="AC1061" s="39"/>
      <c r="AD1061" s="39"/>
      <c r="AE1061" s="39"/>
      <c r="AF1061" s="39"/>
      <c r="AG1061" s="39"/>
      <c r="AH1061" s="39"/>
      <c r="AI1061" s="39"/>
      <c r="AJ1061" s="39"/>
      <c r="AK1061" s="39"/>
      <c r="AL1061" s="39"/>
      <c r="AM1061" s="39"/>
      <c r="AN1061" s="39"/>
      <c r="AO1061" s="39"/>
      <c r="AP1061" s="39"/>
      <c r="AQ1061" s="39"/>
      <c r="AR1061" s="39"/>
      <c r="AS1061" s="39"/>
      <c r="AT1061" s="40"/>
      <c r="AU1061" s="39"/>
      <c r="AV1061" s="39"/>
      <c r="AW1061" s="39"/>
      <c r="AX1061" s="39"/>
      <c r="AY1061" s="39"/>
      <c r="AZ1061" s="39"/>
      <c r="BA1061" s="39"/>
      <c r="BB1061" s="39"/>
      <c r="BC1061" s="39"/>
      <c r="BD1061" s="39"/>
      <c r="BE1061" s="39"/>
      <c r="BF1061" s="40"/>
      <c r="BG1061" s="39"/>
      <c r="BH1061" s="39"/>
      <c r="BI1061" s="39"/>
      <c r="BJ1061" s="39"/>
      <c r="BK1061" s="39"/>
      <c r="BL1061" s="39"/>
      <c r="BM1061" s="39"/>
      <c r="BN1061" s="39"/>
      <c r="BO1061" s="39"/>
      <c r="BP1061" s="39"/>
      <c r="BQ1061" s="39"/>
      <c r="BR1061" s="39"/>
      <c r="BS1061" s="39"/>
      <c r="BT1061" s="39"/>
      <c r="BU1061" s="39"/>
      <c r="BV1061" s="39"/>
      <c r="BW1061" s="39"/>
      <c r="BX1061" s="39"/>
      <c r="BY1061" s="39"/>
      <c r="BZ1061" s="39"/>
      <c r="CA1061" s="39"/>
    </row>
    <row r="1062" spans="1:79" s="38" customFormat="1" ht="15.75" customHeight="1" x14ac:dyDescent="0.2">
      <c r="A1062" s="67"/>
      <c r="L1062" s="37"/>
      <c r="M1062" s="37"/>
      <c r="N1062" s="37"/>
      <c r="AC1062" s="39"/>
      <c r="AD1062" s="39"/>
      <c r="AE1062" s="39"/>
      <c r="AF1062" s="39"/>
      <c r="AG1062" s="39"/>
      <c r="AH1062" s="39"/>
      <c r="AI1062" s="39"/>
      <c r="AJ1062" s="39"/>
      <c r="AK1062" s="39"/>
      <c r="AL1062" s="39"/>
      <c r="AM1062" s="39"/>
      <c r="AN1062" s="39"/>
      <c r="AO1062" s="39"/>
      <c r="AP1062" s="39"/>
      <c r="AQ1062" s="39"/>
      <c r="AR1062" s="39"/>
      <c r="AS1062" s="39"/>
      <c r="AT1062" s="40"/>
      <c r="AU1062" s="39"/>
      <c r="AV1062" s="39"/>
      <c r="AW1062" s="39"/>
      <c r="AX1062" s="39"/>
      <c r="AY1062" s="39"/>
      <c r="AZ1062" s="39"/>
      <c r="BA1062" s="39"/>
      <c r="BB1062" s="39"/>
      <c r="BC1062" s="39"/>
      <c r="BD1062" s="39"/>
      <c r="BE1062" s="39"/>
      <c r="BF1062" s="40"/>
      <c r="BG1062" s="39"/>
      <c r="BH1062" s="39"/>
      <c r="BI1062" s="39"/>
      <c r="BJ1062" s="39"/>
      <c r="BK1062" s="39"/>
      <c r="BL1062" s="39"/>
      <c r="BM1062" s="39"/>
      <c r="BN1062" s="39"/>
      <c r="BO1062" s="39"/>
      <c r="BP1062" s="39"/>
      <c r="BQ1062" s="39"/>
      <c r="BR1062" s="39"/>
      <c r="BS1062" s="39"/>
      <c r="BT1062" s="39"/>
      <c r="BU1062" s="39"/>
      <c r="BV1062" s="39"/>
      <c r="BW1062" s="39"/>
      <c r="BX1062" s="39"/>
      <c r="BY1062" s="39"/>
      <c r="BZ1062" s="39"/>
      <c r="CA1062" s="39"/>
    </row>
    <row r="1063" spans="1:79" s="38" customFormat="1" ht="15.75" customHeight="1" x14ac:dyDescent="0.2">
      <c r="A1063" s="67"/>
      <c r="L1063" s="37"/>
      <c r="M1063" s="37"/>
      <c r="N1063" s="37"/>
      <c r="AC1063" s="39"/>
      <c r="AD1063" s="39"/>
      <c r="AE1063" s="39"/>
      <c r="AF1063" s="39"/>
      <c r="AG1063" s="39"/>
      <c r="AH1063" s="39"/>
      <c r="AI1063" s="39"/>
      <c r="AJ1063" s="39"/>
      <c r="AK1063" s="39"/>
      <c r="AL1063" s="39"/>
      <c r="AM1063" s="39"/>
      <c r="AN1063" s="39"/>
      <c r="AO1063" s="39"/>
      <c r="AP1063" s="39"/>
      <c r="AQ1063" s="39"/>
      <c r="AR1063" s="39"/>
      <c r="AS1063" s="39"/>
      <c r="AT1063" s="40"/>
      <c r="AU1063" s="39"/>
      <c r="AV1063" s="39"/>
      <c r="AW1063" s="39"/>
      <c r="AX1063" s="39"/>
      <c r="AY1063" s="39"/>
      <c r="AZ1063" s="39"/>
      <c r="BA1063" s="39"/>
      <c r="BB1063" s="39"/>
      <c r="BC1063" s="39"/>
      <c r="BD1063" s="39"/>
      <c r="BE1063" s="39"/>
      <c r="BF1063" s="40"/>
      <c r="BG1063" s="39"/>
      <c r="BH1063" s="39"/>
      <c r="BI1063" s="39"/>
      <c r="BJ1063" s="39"/>
      <c r="BK1063" s="39"/>
      <c r="BL1063" s="39"/>
      <c r="BM1063" s="39"/>
      <c r="BN1063" s="39"/>
      <c r="BO1063" s="39"/>
      <c r="BP1063" s="39"/>
      <c r="BQ1063" s="39"/>
      <c r="BR1063" s="39"/>
      <c r="BS1063" s="39"/>
      <c r="BT1063" s="39"/>
      <c r="BU1063" s="39"/>
      <c r="BV1063" s="39"/>
      <c r="BW1063" s="39"/>
      <c r="BX1063" s="39"/>
      <c r="BY1063" s="39"/>
      <c r="BZ1063" s="39"/>
      <c r="CA1063" s="39"/>
    </row>
    <row r="1064" spans="1:79" s="38" customFormat="1" ht="15.75" customHeight="1" x14ac:dyDescent="0.2">
      <c r="A1064" s="67"/>
      <c r="L1064" s="37"/>
      <c r="M1064" s="37"/>
      <c r="N1064" s="37"/>
      <c r="AC1064" s="39"/>
      <c r="AD1064" s="39"/>
      <c r="AE1064" s="39"/>
      <c r="AF1064" s="39"/>
      <c r="AG1064" s="39"/>
      <c r="AH1064" s="39"/>
      <c r="AI1064" s="39"/>
      <c r="AJ1064" s="39"/>
      <c r="AK1064" s="39"/>
      <c r="AL1064" s="39"/>
      <c r="AM1064" s="39"/>
      <c r="AN1064" s="39"/>
      <c r="AO1064" s="39"/>
      <c r="AP1064" s="39"/>
      <c r="AQ1064" s="39"/>
      <c r="AR1064" s="39"/>
      <c r="AS1064" s="39"/>
      <c r="AT1064" s="40"/>
      <c r="AU1064" s="39"/>
      <c r="AV1064" s="39"/>
      <c r="AW1064" s="39"/>
      <c r="AX1064" s="39"/>
      <c r="AY1064" s="39"/>
      <c r="AZ1064" s="39"/>
      <c r="BA1064" s="39"/>
      <c r="BB1064" s="39"/>
      <c r="BC1064" s="39"/>
      <c r="BD1064" s="39"/>
      <c r="BE1064" s="39"/>
      <c r="BF1064" s="40"/>
      <c r="BG1064" s="39"/>
      <c r="BH1064" s="39"/>
      <c r="BI1064" s="39"/>
      <c r="BJ1064" s="39"/>
      <c r="BK1064" s="39"/>
      <c r="BL1064" s="39"/>
      <c r="BM1064" s="39"/>
      <c r="BN1064" s="39"/>
      <c r="BO1064" s="39"/>
      <c r="BP1064" s="39"/>
      <c r="BQ1064" s="39"/>
      <c r="BR1064" s="39"/>
      <c r="BS1064" s="39"/>
      <c r="BT1064" s="39"/>
      <c r="BU1064" s="39"/>
      <c r="BV1064" s="39"/>
      <c r="BW1064" s="39"/>
      <c r="BX1064" s="39"/>
      <c r="BY1064" s="39"/>
      <c r="BZ1064" s="39"/>
      <c r="CA1064" s="39"/>
    </row>
    <row r="1065" spans="1:79" s="38" customFormat="1" ht="15.75" customHeight="1" x14ac:dyDescent="0.2">
      <c r="A1065" s="67"/>
      <c r="L1065" s="37"/>
      <c r="M1065" s="37"/>
      <c r="N1065" s="37"/>
      <c r="AC1065" s="39"/>
      <c r="AD1065" s="39"/>
      <c r="AE1065" s="39"/>
      <c r="AF1065" s="39"/>
      <c r="AG1065" s="39"/>
      <c r="AH1065" s="39"/>
      <c r="AI1065" s="39"/>
      <c r="AJ1065" s="39"/>
      <c r="AK1065" s="39"/>
      <c r="AL1065" s="39"/>
      <c r="AM1065" s="39"/>
      <c r="AN1065" s="39"/>
      <c r="AO1065" s="39"/>
      <c r="AP1065" s="39"/>
      <c r="AQ1065" s="39"/>
      <c r="AR1065" s="39"/>
      <c r="AS1065" s="39"/>
      <c r="AT1065" s="40"/>
      <c r="AU1065" s="39"/>
      <c r="AV1065" s="39"/>
      <c r="AW1065" s="39"/>
      <c r="AX1065" s="39"/>
      <c r="AY1065" s="39"/>
      <c r="AZ1065" s="39"/>
      <c r="BA1065" s="39"/>
      <c r="BB1065" s="39"/>
      <c r="BC1065" s="39"/>
      <c r="BD1065" s="39"/>
      <c r="BE1065" s="39"/>
      <c r="BF1065" s="40"/>
      <c r="BG1065" s="39"/>
      <c r="BH1065" s="39"/>
      <c r="BI1065" s="39"/>
      <c r="BJ1065" s="39"/>
      <c r="BK1065" s="39"/>
      <c r="BL1065" s="39"/>
      <c r="BM1065" s="39"/>
      <c r="BN1065" s="39"/>
      <c r="BO1065" s="39"/>
      <c r="BP1065" s="39"/>
      <c r="BQ1065" s="39"/>
      <c r="BR1065" s="39"/>
      <c r="BS1065" s="39"/>
      <c r="BT1065" s="39"/>
      <c r="BU1065" s="39"/>
      <c r="BV1065" s="39"/>
      <c r="BW1065" s="39"/>
      <c r="BX1065" s="39"/>
      <c r="BY1065" s="39"/>
      <c r="BZ1065" s="39"/>
      <c r="CA1065" s="39"/>
    </row>
    <row r="1066" spans="1:79" s="38" customFormat="1" ht="15.75" customHeight="1" x14ac:dyDescent="0.2">
      <c r="A1066" s="67"/>
      <c r="L1066" s="37"/>
      <c r="M1066" s="37"/>
      <c r="N1066" s="37"/>
      <c r="AC1066" s="39"/>
      <c r="AD1066" s="39"/>
      <c r="AE1066" s="39"/>
      <c r="AF1066" s="39"/>
      <c r="AG1066" s="39"/>
      <c r="AH1066" s="39"/>
      <c r="AI1066" s="39"/>
      <c r="AJ1066" s="39"/>
      <c r="AK1066" s="39"/>
      <c r="AL1066" s="39"/>
      <c r="AM1066" s="39"/>
      <c r="AN1066" s="39"/>
      <c r="AO1066" s="39"/>
      <c r="AP1066" s="39"/>
      <c r="AQ1066" s="39"/>
      <c r="AR1066" s="39"/>
      <c r="AS1066" s="39"/>
      <c r="AT1066" s="40"/>
      <c r="AU1066" s="39"/>
      <c r="AV1066" s="39"/>
      <c r="AW1066" s="39"/>
      <c r="AX1066" s="39"/>
      <c r="AY1066" s="39"/>
      <c r="AZ1066" s="39"/>
      <c r="BA1066" s="39"/>
      <c r="BB1066" s="39"/>
      <c r="BC1066" s="39"/>
      <c r="BD1066" s="39"/>
      <c r="BE1066" s="39"/>
      <c r="BF1066" s="40"/>
      <c r="BG1066" s="39"/>
      <c r="BH1066" s="39"/>
      <c r="BI1066" s="39"/>
      <c r="BJ1066" s="39"/>
      <c r="BK1066" s="39"/>
      <c r="BL1066" s="39"/>
      <c r="BM1066" s="39"/>
      <c r="BN1066" s="39"/>
      <c r="BO1066" s="39"/>
      <c r="BP1066" s="39"/>
      <c r="BQ1066" s="39"/>
      <c r="BR1066" s="39"/>
      <c r="BS1066" s="39"/>
      <c r="BT1066" s="39"/>
      <c r="BU1066" s="39"/>
      <c r="BV1066" s="39"/>
      <c r="BW1066" s="39"/>
      <c r="BX1066" s="39"/>
      <c r="BY1066" s="39"/>
      <c r="BZ1066" s="39"/>
      <c r="CA1066" s="39"/>
    </row>
    <row r="1067" spans="1:79" s="38" customFormat="1" ht="15.75" customHeight="1" x14ac:dyDescent="0.2">
      <c r="A1067" s="67"/>
      <c r="L1067" s="37"/>
      <c r="M1067" s="37"/>
      <c r="N1067" s="37"/>
      <c r="AC1067" s="39"/>
      <c r="AD1067" s="39"/>
      <c r="AE1067" s="39"/>
      <c r="AF1067" s="39"/>
      <c r="AG1067" s="39"/>
      <c r="AH1067" s="39"/>
      <c r="AI1067" s="39"/>
      <c r="AJ1067" s="39"/>
      <c r="AK1067" s="39"/>
      <c r="AL1067" s="39"/>
      <c r="AM1067" s="39"/>
      <c r="AN1067" s="39"/>
      <c r="AO1067" s="39"/>
      <c r="AP1067" s="39"/>
      <c r="AQ1067" s="39"/>
      <c r="AR1067" s="39"/>
      <c r="AS1067" s="39"/>
      <c r="AT1067" s="40"/>
      <c r="AU1067" s="39"/>
      <c r="AV1067" s="39"/>
      <c r="AW1067" s="39"/>
      <c r="AX1067" s="39"/>
      <c r="AY1067" s="39"/>
      <c r="AZ1067" s="39"/>
      <c r="BA1067" s="39"/>
      <c r="BB1067" s="39"/>
      <c r="BC1067" s="39"/>
      <c r="BD1067" s="39"/>
      <c r="BE1067" s="39"/>
      <c r="BF1067" s="40"/>
      <c r="BG1067" s="39"/>
      <c r="BH1067" s="39"/>
      <c r="BI1067" s="39"/>
      <c r="BJ1067" s="39"/>
      <c r="BK1067" s="39"/>
      <c r="BL1067" s="39"/>
      <c r="BM1067" s="39"/>
      <c r="BN1067" s="39"/>
      <c r="BO1067" s="39"/>
      <c r="BP1067" s="39"/>
      <c r="BQ1067" s="39"/>
      <c r="BR1067" s="39"/>
      <c r="BS1067" s="39"/>
      <c r="BT1067" s="39"/>
      <c r="BU1067" s="39"/>
      <c r="BV1067" s="39"/>
      <c r="BW1067" s="39"/>
      <c r="BX1067" s="39"/>
      <c r="BY1067" s="39"/>
      <c r="BZ1067" s="39"/>
      <c r="CA1067" s="39"/>
    </row>
    <row r="1068" spans="1:79" s="38" customFormat="1" ht="15.75" customHeight="1" x14ac:dyDescent="0.2">
      <c r="A1068" s="67"/>
      <c r="L1068" s="37"/>
      <c r="M1068" s="37"/>
      <c r="N1068" s="37"/>
      <c r="AC1068" s="39"/>
      <c r="AD1068" s="39"/>
      <c r="AE1068" s="39"/>
      <c r="AF1068" s="39"/>
      <c r="AG1068" s="39"/>
      <c r="AH1068" s="39"/>
      <c r="AI1068" s="39"/>
      <c r="AJ1068" s="39"/>
      <c r="AK1068" s="39"/>
      <c r="AL1068" s="39"/>
      <c r="AM1068" s="39"/>
      <c r="AN1068" s="39"/>
      <c r="AO1068" s="39"/>
      <c r="AP1068" s="39"/>
      <c r="AQ1068" s="39"/>
      <c r="AR1068" s="39"/>
      <c r="AS1068" s="39"/>
      <c r="AT1068" s="40"/>
      <c r="AU1068" s="39"/>
      <c r="AV1068" s="39"/>
      <c r="AW1068" s="39"/>
      <c r="AX1068" s="39"/>
      <c r="AY1068" s="39"/>
      <c r="AZ1068" s="39"/>
      <c r="BA1068" s="39"/>
      <c r="BB1068" s="39"/>
      <c r="BC1068" s="39"/>
      <c r="BD1068" s="39"/>
      <c r="BE1068" s="39"/>
      <c r="BF1068" s="40"/>
      <c r="BG1068" s="39"/>
      <c r="BH1068" s="39"/>
      <c r="BI1068" s="39"/>
      <c r="BJ1068" s="39"/>
      <c r="BK1068" s="39"/>
      <c r="BL1068" s="39"/>
      <c r="BM1068" s="39"/>
      <c r="BN1068" s="39"/>
      <c r="BO1068" s="39"/>
      <c r="BP1068" s="39"/>
      <c r="BQ1068" s="39"/>
      <c r="BR1068" s="39"/>
      <c r="BS1068" s="39"/>
      <c r="BT1068" s="39"/>
      <c r="BU1068" s="39"/>
      <c r="BV1068" s="39"/>
      <c r="BW1068" s="39"/>
      <c r="BX1068" s="39"/>
      <c r="BY1068" s="39"/>
      <c r="BZ1068" s="39"/>
      <c r="CA1068" s="39"/>
    </row>
    <row r="1069" spans="1:79" s="38" customFormat="1" ht="15.75" customHeight="1" x14ac:dyDescent="0.2">
      <c r="A1069" s="67"/>
      <c r="L1069" s="37"/>
      <c r="M1069" s="37"/>
      <c r="N1069" s="37"/>
      <c r="AC1069" s="39"/>
      <c r="AD1069" s="39"/>
      <c r="AE1069" s="39"/>
      <c r="AF1069" s="39"/>
      <c r="AG1069" s="39"/>
      <c r="AH1069" s="39"/>
      <c r="AI1069" s="39"/>
      <c r="AJ1069" s="39"/>
      <c r="AK1069" s="39"/>
      <c r="AL1069" s="39"/>
      <c r="AM1069" s="39"/>
      <c r="AN1069" s="39"/>
      <c r="AO1069" s="39"/>
      <c r="AP1069" s="39"/>
      <c r="AQ1069" s="39"/>
      <c r="AR1069" s="39"/>
      <c r="AS1069" s="39"/>
      <c r="AT1069" s="40"/>
      <c r="AU1069" s="39"/>
      <c r="AV1069" s="39"/>
      <c r="AW1069" s="39"/>
      <c r="AX1069" s="39"/>
      <c r="AY1069" s="39"/>
      <c r="AZ1069" s="39"/>
      <c r="BA1069" s="39"/>
      <c r="BB1069" s="39"/>
      <c r="BC1069" s="39"/>
      <c r="BD1069" s="39"/>
      <c r="BE1069" s="39"/>
      <c r="BF1069" s="40"/>
      <c r="BG1069" s="39"/>
      <c r="BH1069" s="39"/>
      <c r="BI1069" s="39"/>
      <c r="BJ1069" s="39"/>
      <c r="BK1069" s="39"/>
      <c r="BL1069" s="39"/>
      <c r="BM1069" s="39"/>
      <c r="BN1069" s="39"/>
      <c r="BO1069" s="39"/>
      <c r="BP1069" s="39"/>
      <c r="BQ1069" s="39"/>
      <c r="BR1069" s="39"/>
      <c r="BS1069" s="39"/>
      <c r="BT1069" s="39"/>
      <c r="BU1069" s="39"/>
      <c r="BV1069" s="39"/>
      <c r="BW1069" s="39"/>
      <c r="BX1069" s="39"/>
      <c r="BY1069" s="39"/>
      <c r="BZ1069" s="39"/>
      <c r="CA1069" s="39"/>
    </row>
    <row r="1070" spans="1:79" s="38" customFormat="1" ht="15.75" customHeight="1" x14ac:dyDescent="0.2">
      <c r="A1070" s="67"/>
      <c r="L1070" s="37"/>
      <c r="M1070" s="37"/>
      <c r="N1070" s="37"/>
      <c r="AC1070" s="39"/>
      <c r="AD1070" s="39"/>
      <c r="AE1070" s="39"/>
      <c r="AF1070" s="39"/>
      <c r="AG1070" s="39"/>
      <c r="AH1070" s="39"/>
      <c r="AI1070" s="39"/>
      <c r="AJ1070" s="39"/>
      <c r="AK1070" s="39"/>
      <c r="AL1070" s="39"/>
      <c r="AM1070" s="39"/>
      <c r="AN1070" s="39"/>
      <c r="AO1070" s="39"/>
      <c r="AP1070" s="39"/>
      <c r="AQ1070" s="39"/>
      <c r="AR1070" s="39"/>
      <c r="AS1070" s="39"/>
      <c r="AT1070" s="40"/>
      <c r="AU1070" s="39"/>
      <c r="AV1070" s="39"/>
      <c r="AW1070" s="39"/>
      <c r="AX1070" s="39"/>
      <c r="AY1070" s="39"/>
      <c r="AZ1070" s="39"/>
      <c r="BA1070" s="39"/>
      <c r="BB1070" s="39"/>
      <c r="BC1070" s="39"/>
      <c r="BD1070" s="39"/>
      <c r="BE1070" s="39"/>
      <c r="BF1070" s="40"/>
      <c r="BG1070" s="39"/>
      <c r="BH1070" s="39"/>
      <c r="BI1070" s="39"/>
      <c r="BJ1070" s="39"/>
      <c r="BK1070" s="39"/>
      <c r="BL1070" s="39"/>
      <c r="BM1070" s="39"/>
      <c r="BN1070" s="39"/>
      <c r="BO1070" s="39"/>
      <c r="BP1070" s="39"/>
      <c r="BQ1070" s="39"/>
      <c r="BR1070" s="39"/>
      <c r="BS1070" s="39"/>
      <c r="BT1070" s="39"/>
      <c r="BU1070" s="39"/>
      <c r="BV1070" s="39"/>
      <c r="BW1070" s="39"/>
      <c r="BX1070" s="39"/>
      <c r="BY1070" s="39"/>
      <c r="BZ1070" s="39"/>
      <c r="CA1070" s="39"/>
    </row>
    <row r="1071" spans="1:79" s="38" customFormat="1" ht="15.75" customHeight="1" x14ac:dyDescent="0.2">
      <c r="A1071" s="67"/>
      <c r="L1071" s="37"/>
      <c r="M1071" s="37"/>
      <c r="N1071" s="37"/>
      <c r="AC1071" s="39"/>
      <c r="AD1071" s="39"/>
      <c r="AE1071" s="39"/>
      <c r="AF1071" s="39"/>
      <c r="AG1071" s="39"/>
      <c r="AH1071" s="39"/>
      <c r="AI1071" s="39"/>
      <c r="AJ1071" s="39"/>
      <c r="AK1071" s="39"/>
      <c r="AL1071" s="39"/>
      <c r="AM1071" s="39"/>
      <c r="AN1071" s="39"/>
      <c r="AO1071" s="39"/>
      <c r="AP1071" s="39"/>
      <c r="AQ1071" s="39"/>
      <c r="AR1071" s="39"/>
      <c r="AS1071" s="39"/>
      <c r="AT1071" s="40"/>
      <c r="AU1071" s="39"/>
      <c r="AV1071" s="39"/>
      <c r="AW1071" s="39"/>
      <c r="AX1071" s="39"/>
      <c r="AY1071" s="39"/>
      <c r="AZ1071" s="39"/>
      <c r="BA1071" s="39"/>
      <c r="BB1071" s="39"/>
      <c r="BC1071" s="39"/>
      <c r="BD1071" s="39"/>
      <c r="BE1071" s="39"/>
      <c r="BF1071" s="40"/>
      <c r="BG1071" s="39"/>
      <c r="BH1071" s="39"/>
      <c r="BI1071" s="39"/>
      <c r="BJ1071" s="39"/>
      <c r="BK1071" s="39"/>
      <c r="BL1071" s="39"/>
      <c r="BM1071" s="39"/>
      <c r="BN1071" s="39"/>
      <c r="BO1071" s="39"/>
      <c r="BP1071" s="39"/>
      <c r="BQ1071" s="39"/>
      <c r="BR1071" s="39"/>
      <c r="BS1071" s="39"/>
      <c r="BT1071" s="39"/>
      <c r="BU1071" s="39"/>
      <c r="BV1071" s="39"/>
      <c r="BW1071" s="39"/>
      <c r="BX1071" s="39"/>
      <c r="BY1071" s="39"/>
      <c r="BZ1071" s="39"/>
      <c r="CA1071" s="39"/>
    </row>
    <row r="1072" spans="1:79" s="38" customFormat="1" ht="15.75" customHeight="1" x14ac:dyDescent="0.2">
      <c r="A1072" s="67"/>
      <c r="L1072" s="37"/>
      <c r="M1072" s="37"/>
      <c r="N1072" s="37"/>
      <c r="AC1072" s="39"/>
      <c r="AD1072" s="39"/>
      <c r="AE1072" s="39"/>
      <c r="AF1072" s="39"/>
      <c r="AG1072" s="39"/>
      <c r="AH1072" s="39"/>
      <c r="AI1072" s="39"/>
      <c r="AJ1072" s="39"/>
      <c r="AK1072" s="39"/>
      <c r="AL1072" s="39"/>
      <c r="AM1072" s="39"/>
      <c r="AN1072" s="39"/>
      <c r="AO1072" s="39"/>
      <c r="AP1072" s="39"/>
      <c r="AQ1072" s="39"/>
      <c r="AR1072" s="39"/>
      <c r="AS1072" s="39"/>
      <c r="AT1072" s="40"/>
      <c r="AU1072" s="39"/>
      <c r="AV1072" s="39"/>
      <c r="AW1072" s="39"/>
      <c r="AX1072" s="39"/>
      <c r="AY1072" s="39"/>
      <c r="AZ1072" s="39"/>
      <c r="BA1072" s="39"/>
      <c r="BB1072" s="39"/>
      <c r="BC1072" s="39"/>
      <c r="BD1072" s="39"/>
      <c r="BE1072" s="39"/>
      <c r="BF1072" s="40"/>
      <c r="BG1072" s="39"/>
      <c r="BH1072" s="39"/>
      <c r="BI1072" s="39"/>
      <c r="BJ1072" s="39"/>
      <c r="BK1072" s="39"/>
      <c r="BL1072" s="39"/>
      <c r="BM1072" s="39"/>
      <c r="BN1072" s="39"/>
      <c r="BO1072" s="39"/>
      <c r="BP1072" s="39"/>
      <c r="BQ1072" s="39"/>
      <c r="BR1072" s="39"/>
      <c r="BS1072" s="39"/>
      <c r="BT1072" s="39"/>
      <c r="BU1072" s="39"/>
      <c r="BV1072" s="39"/>
      <c r="BW1072" s="39"/>
      <c r="BX1072" s="39"/>
      <c r="BY1072" s="39"/>
      <c r="BZ1072" s="39"/>
      <c r="CA1072" s="39"/>
    </row>
    <row r="1073" spans="1:79" s="38" customFormat="1" ht="15.75" customHeight="1" x14ac:dyDescent="0.2">
      <c r="A1073" s="67"/>
      <c r="L1073" s="37"/>
      <c r="M1073" s="37"/>
      <c r="N1073" s="37"/>
      <c r="AC1073" s="39"/>
      <c r="AD1073" s="39"/>
      <c r="AE1073" s="39"/>
      <c r="AF1073" s="39"/>
      <c r="AG1073" s="39"/>
      <c r="AH1073" s="39"/>
      <c r="AI1073" s="39"/>
      <c r="AJ1073" s="39"/>
      <c r="AK1073" s="39"/>
      <c r="AL1073" s="39"/>
      <c r="AM1073" s="39"/>
      <c r="AN1073" s="39"/>
      <c r="AO1073" s="39"/>
      <c r="AP1073" s="39"/>
      <c r="AQ1073" s="39"/>
      <c r="AR1073" s="39"/>
      <c r="AS1073" s="39"/>
      <c r="AT1073" s="40"/>
      <c r="AU1073" s="39"/>
      <c r="AV1073" s="39"/>
      <c r="AW1073" s="39"/>
      <c r="AX1073" s="39"/>
      <c r="AY1073" s="39"/>
      <c r="AZ1073" s="39"/>
      <c r="BA1073" s="39"/>
      <c r="BB1073" s="39"/>
      <c r="BC1073" s="39"/>
      <c r="BD1073" s="39"/>
      <c r="BE1073" s="39"/>
      <c r="BF1073" s="40"/>
      <c r="BG1073" s="39"/>
      <c r="BH1073" s="39"/>
      <c r="BI1073" s="39"/>
      <c r="BJ1073" s="39"/>
      <c r="BK1073" s="39"/>
      <c r="BL1073" s="39"/>
      <c r="BM1073" s="39"/>
      <c r="BN1073" s="39"/>
      <c r="BO1073" s="39"/>
      <c r="BP1073" s="39"/>
      <c r="BQ1073" s="39"/>
      <c r="BR1073" s="39"/>
      <c r="BS1073" s="39"/>
      <c r="BT1073" s="39"/>
      <c r="BU1073" s="39"/>
      <c r="BV1073" s="39"/>
      <c r="BW1073" s="39"/>
      <c r="BX1073" s="39"/>
      <c r="BY1073" s="39"/>
      <c r="BZ1073" s="39"/>
      <c r="CA1073" s="39"/>
    </row>
    <row r="1074" spans="1:79" s="38" customFormat="1" ht="15.75" customHeight="1" x14ac:dyDescent="0.2">
      <c r="A1074" s="67"/>
      <c r="L1074" s="37"/>
      <c r="M1074" s="37"/>
      <c r="N1074" s="37"/>
      <c r="AC1074" s="39"/>
      <c r="AD1074" s="39"/>
      <c r="AE1074" s="39"/>
      <c r="AF1074" s="39"/>
      <c r="AG1074" s="39"/>
      <c r="AH1074" s="39"/>
      <c r="AI1074" s="39"/>
      <c r="AJ1074" s="39"/>
      <c r="AK1074" s="39"/>
      <c r="AL1074" s="39"/>
      <c r="AM1074" s="39"/>
      <c r="AN1074" s="39"/>
      <c r="AO1074" s="39"/>
      <c r="AP1074" s="39"/>
      <c r="AQ1074" s="39"/>
      <c r="AR1074" s="39"/>
      <c r="AS1074" s="39"/>
      <c r="AT1074" s="40"/>
      <c r="AU1074" s="39"/>
      <c r="AV1074" s="39"/>
      <c r="AW1074" s="39"/>
      <c r="AX1074" s="39"/>
      <c r="AY1074" s="39"/>
      <c r="AZ1074" s="39"/>
      <c r="BA1074" s="39"/>
      <c r="BB1074" s="39"/>
      <c r="BC1074" s="39"/>
      <c r="BD1074" s="39"/>
      <c r="BE1074" s="39"/>
      <c r="BF1074" s="40"/>
      <c r="BG1074" s="39"/>
      <c r="BH1074" s="39"/>
      <c r="BI1074" s="39"/>
      <c r="BJ1074" s="39"/>
      <c r="BK1074" s="39"/>
      <c r="BL1074" s="39"/>
      <c r="BM1074" s="39"/>
      <c r="BN1074" s="39"/>
      <c r="BO1074" s="39"/>
      <c r="BP1074" s="39"/>
      <c r="BQ1074" s="39"/>
      <c r="BR1074" s="39"/>
      <c r="BS1074" s="39"/>
      <c r="BT1074" s="39"/>
      <c r="BU1074" s="39"/>
      <c r="BV1074" s="39"/>
      <c r="BW1074" s="39"/>
      <c r="BX1074" s="39"/>
      <c r="BY1074" s="39"/>
      <c r="BZ1074" s="39"/>
      <c r="CA1074" s="39"/>
    </row>
    <row r="1075" spans="1:79" s="38" customFormat="1" ht="15.75" customHeight="1" x14ac:dyDescent="0.2">
      <c r="A1075" s="67"/>
      <c r="L1075" s="37"/>
      <c r="M1075" s="37"/>
      <c r="N1075" s="37"/>
      <c r="AC1075" s="39"/>
      <c r="AD1075" s="39"/>
      <c r="AE1075" s="39"/>
      <c r="AF1075" s="39"/>
      <c r="AG1075" s="39"/>
      <c r="AH1075" s="39"/>
      <c r="AI1075" s="39"/>
      <c r="AJ1075" s="39"/>
      <c r="AK1075" s="39"/>
      <c r="AL1075" s="39"/>
      <c r="AM1075" s="39"/>
      <c r="AN1075" s="39"/>
      <c r="AO1075" s="39"/>
      <c r="AP1075" s="39"/>
      <c r="AQ1075" s="39"/>
      <c r="AR1075" s="39"/>
      <c r="AS1075" s="39"/>
      <c r="AT1075" s="40"/>
      <c r="AU1075" s="39"/>
      <c r="AV1075" s="39"/>
      <c r="AW1075" s="39"/>
      <c r="AX1075" s="39"/>
      <c r="AY1075" s="39"/>
      <c r="AZ1075" s="39"/>
      <c r="BA1075" s="39"/>
      <c r="BB1075" s="39"/>
      <c r="BC1075" s="39"/>
      <c r="BD1075" s="39"/>
      <c r="BE1075" s="39"/>
      <c r="BF1075" s="40"/>
      <c r="BG1075" s="39"/>
      <c r="BH1075" s="39"/>
      <c r="BI1075" s="39"/>
      <c r="BJ1075" s="39"/>
      <c r="BK1075" s="39"/>
      <c r="BL1075" s="39"/>
      <c r="BM1075" s="39"/>
      <c r="BN1075" s="39"/>
      <c r="BO1075" s="39"/>
      <c r="BP1075" s="39"/>
      <c r="BQ1075" s="39"/>
      <c r="BR1075" s="39"/>
      <c r="BS1075" s="39"/>
      <c r="BT1075" s="39"/>
      <c r="BU1075" s="39"/>
      <c r="BV1075" s="39"/>
      <c r="BW1075" s="39"/>
      <c r="BX1075" s="39"/>
      <c r="BY1075" s="39"/>
      <c r="BZ1075" s="39"/>
      <c r="CA1075" s="39"/>
    </row>
    <row r="1076" spans="1:79" s="38" customFormat="1" ht="15.75" customHeight="1" x14ac:dyDescent="0.2">
      <c r="A1076" s="67"/>
      <c r="L1076" s="37"/>
      <c r="M1076" s="37"/>
      <c r="N1076" s="37"/>
      <c r="AC1076" s="39"/>
      <c r="AD1076" s="39"/>
      <c r="AE1076" s="39"/>
      <c r="AF1076" s="39"/>
      <c r="AG1076" s="39"/>
      <c r="AH1076" s="39"/>
      <c r="AI1076" s="39"/>
      <c r="AJ1076" s="39"/>
      <c r="AK1076" s="39"/>
      <c r="AL1076" s="39"/>
      <c r="AM1076" s="39"/>
      <c r="AN1076" s="39"/>
      <c r="AO1076" s="39"/>
      <c r="AP1076" s="39"/>
      <c r="AQ1076" s="39"/>
      <c r="AR1076" s="39"/>
      <c r="AS1076" s="39"/>
      <c r="AT1076" s="40"/>
      <c r="AU1076" s="39"/>
      <c r="AV1076" s="39"/>
      <c r="AW1076" s="39"/>
      <c r="AX1076" s="39"/>
      <c r="AY1076" s="39"/>
      <c r="AZ1076" s="39"/>
      <c r="BA1076" s="39"/>
      <c r="BB1076" s="39"/>
      <c r="BC1076" s="39"/>
      <c r="BD1076" s="39"/>
      <c r="BE1076" s="39"/>
      <c r="BF1076" s="40"/>
      <c r="BG1076" s="39"/>
      <c r="BH1076" s="39"/>
      <c r="BI1076" s="39"/>
      <c r="BJ1076" s="39"/>
      <c r="BK1076" s="39"/>
      <c r="BL1076" s="39"/>
      <c r="BM1076" s="39"/>
      <c r="BN1076" s="39"/>
      <c r="BO1076" s="39"/>
      <c r="BP1076" s="39"/>
      <c r="BQ1076" s="39"/>
      <c r="BR1076" s="39"/>
      <c r="BS1076" s="39"/>
      <c r="BT1076" s="39"/>
      <c r="BU1076" s="39"/>
      <c r="BV1076" s="39"/>
      <c r="BW1076" s="39"/>
      <c r="BX1076" s="39"/>
      <c r="BY1076" s="39"/>
      <c r="BZ1076" s="39"/>
      <c r="CA1076" s="39"/>
    </row>
    <row r="1077" spans="1:79" s="38" customFormat="1" ht="15.75" customHeight="1" x14ac:dyDescent="0.2">
      <c r="A1077" s="67"/>
      <c r="L1077" s="37"/>
      <c r="M1077" s="37"/>
      <c r="N1077" s="37"/>
      <c r="AC1077" s="39"/>
      <c r="AD1077" s="39"/>
      <c r="AE1077" s="39"/>
      <c r="AF1077" s="39"/>
      <c r="AG1077" s="39"/>
      <c r="AH1077" s="39"/>
      <c r="AI1077" s="39"/>
      <c r="AJ1077" s="39"/>
      <c r="AK1077" s="39"/>
      <c r="AL1077" s="39"/>
      <c r="AM1077" s="39"/>
      <c r="AN1077" s="39"/>
      <c r="AO1077" s="39"/>
      <c r="AP1077" s="39"/>
      <c r="AQ1077" s="39"/>
      <c r="AR1077" s="39"/>
      <c r="AS1077" s="39"/>
      <c r="AT1077" s="40"/>
      <c r="AU1077" s="39"/>
      <c r="AV1077" s="39"/>
      <c r="AW1077" s="39"/>
      <c r="AX1077" s="39"/>
      <c r="AY1077" s="39"/>
      <c r="AZ1077" s="39"/>
      <c r="BA1077" s="39"/>
      <c r="BB1077" s="39"/>
      <c r="BC1077" s="39"/>
      <c r="BD1077" s="39"/>
      <c r="BE1077" s="39"/>
      <c r="BF1077" s="40"/>
      <c r="BG1077" s="39"/>
      <c r="BH1077" s="39"/>
      <c r="BI1077" s="39"/>
      <c r="BJ1077" s="39"/>
      <c r="BK1077" s="39"/>
      <c r="BL1077" s="39"/>
      <c r="BM1077" s="39"/>
      <c r="BN1077" s="39"/>
      <c r="BO1077" s="39"/>
      <c r="BP1077" s="39"/>
      <c r="BQ1077" s="39"/>
      <c r="BR1077" s="39"/>
      <c r="BS1077" s="39"/>
      <c r="BT1077" s="39"/>
      <c r="BU1077" s="39"/>
      <c r="BV1077" s="39"/>
      <c r="BW1077" s="39"/>
      <c r="BX1077" s="39"/>
      <c r="BY1077" s="39"/>
      <c r="BZ1077" s="39"/>
      <c r="CA1077" s="39"/>
    </row>
    <row r="1078" spans="1:79" s="38" customFormat="1" ht="15.75" customHeight="1" x14ac:dyDescent="0.2">
      <c r="A1078" s="67"/>
      <c r="L1078" s="37"/>
      <c r="M1078" s="37"/>
      <c r="N1078" s="37"/>
      <c r="AC1078" s="39"/>
      <c r="AD1078" s="39"/>
      <c r="AE1078" s="39"/>
      <c r="AF1078" s="39"/>
      <c r="AG1078" s="39"/>
      <c r="AH1078" s="39"/>
      <c r="AI1078" s="39"/>
      <c r="AJ1078" s="39"/>
      <c r="AK1078" s="39"/>
      <c r="AL1078" s="39"/>
      <c r="AM1078" s="39"/>
      <c r="AN1078" s="39"/>
      <c r="AO1078" s="39"/>
      <c r="AP1078" s="39"/>
      <c r="AQ1078" s="39"/>
      <c r="AR1078" s="39"/>
      <c r="AS1078" s="39"/>
      <c r="AT1078" s="40"/>
      <c r="AU1078" s="39"/>
      <c r="AV1078" s="39"/>
      <c r="AW1078" s="39"/>
      <c r="AX1078" s="39"/>
      <c r="AY1078" s="39"/>
      <c r="AZ1078" s="39"/>
      <c r="BA1078" s="39"/>
      <c r="BB1078" s="39"/>
      <c r="BC1078" s="39"/>
      <c r="BD1078" s="39"/>
      <c r="BE1078" s="39"/>
      <c r="BF1078" s="40"/>
      <c r="BG1078" s="39"/>
      <c r="BH1078" s="39"/>
      <c r="BI1078" s="39"/>
      <c r="BJ1078" s="39"/>
      <c r="BK1078" s="39"/>
      <c r="BL1078" s="39"/>
      <c r="BM1078" s="39"/>
      <c r="BN1078" s="39"/>
      <c r="BO1078" s="39"/>
      <c r="BP1078" s="39"/>
      <c r="BQ1078" s="39"/>
      <c r="BR1078" s="39"/>
      <c r="BS1078" s="39"/>
      <c r="BT1078" s="39"/>
      <c r="BU1078" s="39"/>
      <c r="BV1078" s="39"/>
      <c r="BW1078" s="39"/>
      <c r="BX1078" s="39"/>
      <c r="BY1078" s="39"/>
      <c r="BZ1078" s="39"/>
      <c r="CA1078" s="39"/>
    </row>
    <row r="1079" spans="1:79" s="38" customFormat="1" ht="15.75" customHeight="1" x14ac:dyDescent="0.2">
      <c r="A1079" s="67"/>
      <c r="L1079" s="37"/>
      <c r="M1079" s="37"/>
      <c r="N1079" s="37"/>
      <c r="AC1079" s="39"/>
      <c r="AD1079" s="39"/>
      <c r="AE1079" s="39"/>
      <c r="AF1079" s="39"/>
      <c r="AG1079" s="39"/>
      <c r="AH1079" s="39"/>
      <c r="AI1079" s="39"/>
      <c r="AJ1079" s="39"/>
      <c r="AK1079" s="39"/>
      <c r="AL1079" s="39"/>
      <c r="AM1079" s="39"/>
      <c r="AN1079" s="39"/>
      <c r="AO1079" s="39"/>
      <c r="AP1079" s="39"/>
      <c r="AQ1079" s="39"/>
      <c r="AR1079" s="39"/>
      <c r="AS1079" s="39"/>
      <c r="AT1079" s="40"/>
      <c r="AU1079" s="39"/>
      <c r="AV1079" s="39"/>
      <c r="AW1079" s="39"/>
      <c r="AX1079" s="39"/>
      <c r="AY1079" s="39"/>
      <c r="AZ1079" s="39"/>
      <c r="BA1079" s="39"/>
      <c r="BB1079" s="39"/>
      <c r="BC1079" s="39"/>
      <c r="BD1079" s="39"/>
      <c r="BE1079" s="39"/>
      <c r="BF1079" s="40"/>
      <c r="BG1079" s="39"/>
      <c r="BH1079" s="39"/>
      <c r="BI1079" s="39"/>
      <c r="BJ1079" s="39"/>
      <c r="BK1079" s="39"/>
      <c r="BL1079" s="39"/>
      <c r="BM1079" s="39"/>
      <c r="BN1079" s="39"/>
      <c r="BO1079" s="39"/>
      <c r="BP1079" s="39"/>
      <c r="BQ1079" s="39"/>
      <c r="BR1079" s="39"/>
      <c r="BS1079" s="39"/>
      <c r="BT1079" s="39"/>
      <c r="BU1079" s="39"/>
      <c r="BV1079" s="39"/>
      <c r="BW1079" s="39"/>
      <c r="BX1079" s="39"/>
      <c r="BY1079" s="39"/>
      <c r="BZ1079" s="39"/>
      <c r="CA1079" s="39"/>
    </row>
    <row r="1080" spans="1:79" s="38" customFormat="1" ht="15.75" customHeight="1" x14ac:dyDescent="0.2">
      <c r="A1080" s="67"/>
      <c r="L1080" s="37"/>
      <c r="M1080" s="37"/>
      <c r="N1080" s="37"/>
      <c r="AC1080" s="39"/>
      <c r="AD1080" s="39"/>
      <c r="AE1080" s="39"/>
      <c r="AF1080" s="39"/>
      <c r="AG1080" s="39"/>
      <c r="AH1080" s="39"/>
      <c r="AI1080" s="39"/>
      <c r="AJ1080" s="39"/>
      <c r="AK1080" s="39"/>
      <c r="AL1080" s="39"/>
      <c r="AM1080" s="39"/>
      <c r="AN1080" s="39"/>
      <c r="AO1080" s="39"/>
      <c r="AP1080" s="39"/>
      <c r="AQ1080" s="39"/>
      <c r="AR1080" s="39"/>
      <c r="AS1080" s="39"/>
      <c r="AT1080" s="40"/>
      <c r="AU1080" s="39"/>
      <c r="AV1080" s="39"/>
      <c r="AW1080" s="39"/>
      <c r="AX1080" s="39"/>
      <c r="AY1080" s="39"/>
      <c r="AZ1080" s="39"/>
      <c r="BA1080" s="39"/>
      <c r="BB1080" s="39"/>
      <c r="BC1080" s="39"/>
      <c r="BD1080" s="39"/>
      <c r="BE1080" s="39"/>
      <c r="BF1080" s="40"/>
      <c r="BG1080" s="39"/>
      <c r="BH1080" s="39"/>
      <c r="BI1080" s="39"/>
      <c r="BJ1080" s="39"/>
      <c r="BK1080" s="39"/>
      <c r="BL1080" s="39"/>
      <c r="BM1080" s="39"/>
      <c r="BN1080" s="39"/>
      <c r="BO1080" s="39"/>
      <c r="BP1080" s="39"/>
      <c r="BQ1080" s="39"/>
      <c r="BR1080" s="39"/>
      <c r="BS1080" s="39"/>
      <c r="BT1080" s="39"/>
      <c r="BU1080" s="39"/>
      <c r="BV1080" s="39"/>
      <c r="BW1080" s="39"/>
      <c r="BX1080" s="39"/>
      <c r="BY1080" s="39"/>
      <c r="BZ1080" s="39"/>
      <c r="CA1080" s="39"/>
    </row>
    <row r="1081" spans="1:79" s="38" customFormat="1" ht="15.75" customHeight="1" x14ac:dyDescent="0.2">
      <c r="A1081" s="67"/>
      <c r="L1081" s="37"/>
      <c r="M1081" s="37"/>
      <c r="N1081" s="37"/>
      <c r="AC1081" s="39"/>
      <c r="AD1081" s="39"/>
      <c r="AE1081" s="39"/>
      <c r="AF1081" s="39"/>
      <c r="AG1081" s="39"/>
      <c r="AH1081" s="39"/>
      <c r="AI1081" s="39"/>
      <c r="AJ1081" s="39"/>
      <c r="AK1081" s="39"/>
      <c r="AL1081" s="39"/>
      <c r="AM1081" s="39"/>
      <c r="AN1081" s="39"/>
      <c r="AO1081" s="39"/>
      <c r="AP1081" s="39"/>
      <c r="AQ1081" s="39"/>
      <c r="AR1081" s="39"/>
      <c r="AS1081" s="39"/>
      <c r="AT1081" s="40"/>
      <c r="AU1081" s="39"/>
      <c r="AV1081" s="39"/>
      <c r="AW1081" s="39"/>
      <c r="AX1081" s="39"/>
      <c r="AY1081" s="39"/>
      <c r="AZ1081" s="39"/>
      <c r="BA1081" s="39"/>
      <c r="BB1081" s="39"/>
      <c r="BC1081" s="39"/>
      <c r="BD1081" s="39"/>
      <c r="BE1081" s="39"/>
      <c r="BF1081" s="40"/>
      <c r="BG1081" s="39"/>
      <c r="BH1081" s="39"/>
      <c r="BI1081" s="39"/>
      <c r="BJ1081" s="39"/>
      <c r="BK1081" s="39"/>
      <c r="BL1081" s="39"/>
      <c r="BM1081" s="39"/>
      <c r="BN1081" s="39"/>
      <c r="BO1081" s="39"/>
      <c r="BP1081" s="39"/>
      <c r="BQ1081" s="39"/>
      <c r="BR1081" s="39"/>
      <c r="BS1081" s="39"/>
      <c r="BT1081" s="39"/>
      <c r="BU1081" s="39"/>
      <c r="BV1081" s="39"/>
      <c r="BW1081" s="39"/>
      <c r="BX1081" s="39"/>
      <c r="BY1081" s="39"/>
      <c r="BZ1081" s="39"/>
      <c r="CA1081" s="39"/>
    </row>
    <row r="1082" spans="1:79" s="38" customFormat="1" ht="15.75" customHeight="1" x14ac:dyDescent="0.2">
      <c r="A1082" s="67"/>
      <c r="L1082" s="37"/>
      <c r="M1082" s="37"/>
      <c r="N1082" s="37"/>
      <c r="AC1082" s="39"/>
      <c r="AD1082" s="39"/>
      <c r="AE1082" s="39"/>
      <c r="AF1082" s="39"/>
      <c r="AG1082" s="39"/>
      <c r="AH1082" s="39"/>
      <c r="AI1082" s="39"/>
      <c r="AJ1082" s="39"/>
      <c r="AK1082" s="39"/>
      <c r="AL1082" s="39"/>
      <c r="AM1082" s="39"/>
      <c r="AN1082" s="39"/>
      <c r="AO1082" s="39"/>
      <c r="AP1082" s="39"/>
      <c r="AQ1082" s="39"/>
      <c r="AR1082" s="39"/>
      <c r="AS1082" s="39"/>
      <c r="AT1082" s="40"/>
      <c r="AU1082" s="39"/>
      <c r="AV1082" s="39"/>
      <c r="AW1082" s="39"/>
      <c r="AX1082" s="39"/>
      <c r="AY1082" s="39"/>
      <c r="AZ1082" s="39"/>
      <c r="BA1082" s="39"/>
      <c r="BB1082" s="39"/>
      <c r="BC1082" s="39"/>
      <c r="BD1082" s="39"/>
      <c r="BE1082" s="39"/>
      <c r="BF1082" s="40"/>
      <c r="BG1082" s="39"/>
      <c r="BH1082" s="39"/>
      <c r="BI1082" s="39"/>
      <c r="BJ1082" s="39"/>
      <c r="BK1082" s="39"/>
      <c r="BL1082" s="39"/>
      <c r="BM1082" s="39"/>
      <c r="BN1082" s="39"/>
      <c r="BO1082" s="39"/>
      <c r="BP1082" s="39"/>
      <c r="BQ1082" s="39"/>
      <c r="BR1082" s="39"/>
      <c r="BS1082" s="39"/>
      <c r="BT1082" s="39"/>
      <c r="BU1082" s="39"/>
      <c r="BV1082" s="39"/>
      <c r="BW1082" s="39"/>
      <c r="BX1082" s="39"/>
      <c r="BY1082" s="39"/>
      <c r="BZ1082" s="39"/>
      <c r="CA1082" s="39"/>
    </row>
    <row r="1083" spans="1:79" s="38" customFormat="1" ht="15.75" customHeight="1" x14ac:dyDescent="0.2">
      <c r="A1083" s="67"/>
      <c r="L1083" s="37"/>
      <c r="M1083" s="37"/>
      <c r="N1083" s="37"/>
      <c r="AC1083" s="39"/>
      <c r="AD1083" s="39"/>
      <c r="AE1083" s="39"/>
      <c r="AF1083" s="39"/>
      <c r="AG1083" s="39"/>
      <c r="AH1083" s="39"/>
      <c r="AI1083" s="39"/>
      <c r="AJ1083" s="39"/>
      <c r="AK1083" s="39"/>
      <c r="AL1083" s="39"/>
      <c r="AM1083" s="39"/>
      <c r="AN1083" s="39"/>
      <c r="AO1083" s="39"/>
      <c r="AP1083" s="39"/>
      <c r="AQ1083" s="39"/>
      <c r="AR1083" s="39"/>
      <c r="AS1083" s="39"/>
      <c r="AT1083" s="40"/>
      <c r="AU1083" s="39"/>
      <c r="AV1083" s="39"/>
      <c r="AW1083" s="39"/>
      <c r="AX1083" s="39"/>
      <c r="AY1083" s="39"/>
      <c r="AZ1083" s="39"/>
      <c r="BA1083" s="39"/>
      <c r="BB1083" s="39"/>
      <c r="BC1083" s="39"/>
      <c r="BD1083" s="39"/>
      <c r="BE1083" s="39"/>
      <c r="BF1083" s="40"/>
      <c r="BG1083" s="39"/>
      <c r="BH1083" s="39"/>
      <c r="BI1083" s="39"/>
      <c r="BJ1083" s="39"/>
      <c r="BK1083" s="39"/>
      <c r="BL1083" s="39"/>
      <c r="BM1083" s="39"/>
      <c r="BN1083" s="39"/>
      <c r="BO1083" s="39"/>
      <c r="BP1083" s="39"/>
      <c r="BQ1083" s="39"/>
      <c r="BR1083" s="39"/>
      <c r="BS1083" s="39"/>
      <c r="BT1083" s="39"/>
      <c r="BU1083" s="39"/>
      <c r="BV1083" s="39"/>
      <c r="BW1083" s="39"/>
      <c r="BX1083" s="39"/>
      <c r="BY1083" s="39"/>
      <c r="BZ1083" s="39"/>
      <c r="CA1083" s="39"/>
    </row>
    <row r="1084" spans="1:79" s="38" customFormat="1" ht="15.75" customHeight="1" x14ac:dyDescent="0.2">
      <c r="A1084" s="67"/>
      <c r="L1084" s="37"/>
      <c r="M1084" s="37"/>
      <c r="N1084" s="37"/>
      <c r="AC1084" s="39"/>
      <c r="AD1084" s="39"/>
      <c r="AE1084" s="39"/>
      <c r="AF1084" s="39"/>
      <c r="AG1084" s="39"/>
      <c r="AH1084" s="39"/>
      <c r="AI1084" s="39"/>
      <c r="AJ1084" s="39"/>
      <c r="AK1084" s="39"/>
      <c r="AL1084" s="39"/>
      <c r="AM1084" s="39"/>
      <c r="AN1084" s="39"/>
      <c r="AO1084" s="39"/>
      <c r="AP1084" s="39"/>
      <c r="AQ1084" s="39"/>
      <c r="AR1084" s="39"/>
      <c r="AS1084" s="39"/>
      <c r="AT1084" s="40"/>
      <c r="AU1084" s="39"/>
      <c r="AV1084" s="39"/>
      <c r="AW1084" s="39"/>
      <c r="AX1084" s="39"/>
      <c r="AY1084" s="39"/>
      <c r="AZ1084" s="39"/>
      <c r="BA1084" s="39"/>
      <c r="BB1084" s="39"/>
      <c r="BC1084" s="39"/>
      <c r="BD1084" s="39"/>
      <c r="BE1084" s="39"/>
      <c r="BF1084" s="40"/>
      <c r="BG1084" s="39"/>
      <c r="BH1084" s="39"/>
      <c r="BI1084" s="39"/>
      <c r="BJ1084" s="39"/>
      <c r="BK1084" s="39"/>
      <c r="BL1084" s="39"/>
      <c r="BM1084" s="39"/>
      <c r="BN1084" s="39"/>
      <c r="BO1084" s="39"/>
      <c r="BP1084" s="39"/>
      <c r="BQ1084" s="39"/>
      <c r="BR1084" s="39"/>
      <c r="BS1084" s="39"/>
      <c r="BT1084" s="39"/>
      <c r="BU1084" s="39"/>
      <c r="BV1084" s="39"/>
      <c r="BW1084" s="39"/>
      <c r="BX1084" s="39"/>
      <c r="BY1084" s="39"/>
      <c r="BZ1084" s="39"/>
      <c r="CA1084" s="39"/>
    </row>
    <row r="1085" spans="1:79" s="38" customFormat="1" ht="15.75" customHeight="1" x14ac:dyDescent="0.2">
      <c r="A1085" s="67"/>
      <c r="L1085" s="37"/>
      <c r="M1085" s="37"/>
      <c r="N1085" s="37"/>
      <c r="AC1085" s="39"/>
      <c r="AD1085" s="39"/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  <c r="AO1085" s="39"/>
      <c r="AP1085" s="39"/>
      <c r="AQ1085" s="39"/>
      <c r="AR1085" s="39"/>
      <c r="AS1085" s="39"/>
      <c r="AT1085" s="40"/>
      <c r="AU1085" s="39"/>
      <c r="AV1085" s="39"/>
      <c r="AW1085" s="39"/>
      <c r="AX1085" s="39"/>
      <c r="AY1085" s="39"/>
      <c r="AZ1085" s="39"/>
      <c r="BA1085" s="39"/>
      <c r="BB1085" s="39"/>
      <c r="BC1085" s="39"/>
      <c r="BD1085" s="39"/>
      <c r="BE1085" s="39"/>
      <c r="BF1085" s="40"/>
      <c r="BG1085" s="39"/>
      <c r="BH1085" s="39"/>
      <c r="BI1085" s="39"/>
      <c r="BJ1085" s="39"/>
      <c r="BK1085" s="39"/>
      <c r="BL1085" s="39"/>
      <c r="BM1085" s="39"/>
      <c r="BN1085" s="39"/>
      <c r="BO1085" s="39"/>
      <c r="BP1085" s="39"/>
      <c r="BQ1085" s="39"/>
      <c r="BR1085" s="39"/>
      <c r="BS1085" s="39"/>
      <c r="BT1085" s="39"/>
      <c r="BU1085" s="39"/>
      <c r="BV1085" s="39"/>
      <c r="BW1085" s="39"/>
      <c r="BX1085" s="39"/>
      <c r="BY1085" s="39"/>
      <c r="BZ1085" s="39"/>
      <c r="CA1085" s="39"/>
    </row>
    <row r="1086" spans="1:79" s="38" customFormat="1" ht="15.75" customHeight="1" x14ac:dyDescent="0.2">
      <c r="A1086" s="67"/>
      <c r="L1086" s="37"/>
      <c r="M1086" s="37"/>
      <c r="N1086" s="37"/>
      <c r="AC1086" s="39"/>
      <c r="AD1086" s="39"/>
      <c r="AE1086" s="39"/>
      <c r="AF1086" s="39"/>
      <c r="AG1086" s="39"/>
      <c r="AH1086" s="39"/>
      <c r="AI1086" s="39"/>
      <c r="AJ1086" s="39"/>
      <c r="AK1086" s="39"/>
      <c r="AL1086" s="39"/>
      <c r="AM1086" s="39"/>
      <c r="AN1086" s="39"/>
      <c r="AO1086" s="39"/>
      <c r="AP1086" s="39"/>
      <c r="AQ1086" s="39"/>
      <c r="AR1086" s="39"/>
      <c r="AS1086" s="39"/>
      <c r="AT1086" s="40"/>
      <c r="AU1086" s="39"/>
      <c r="AV1086" s="39"/>
      <c r="AW1086" s="39"/>
      <c r="AX1086" s="39"/>
      <c r="AY1086" s="39"/>
      <c r="AZ1086" s="39"/>
      <c r="BA1086" s="39"/>
      <c r="BB1086" s="39"/>
      <c r="BC1086" s="39"/>
      <c r="BD1086" s="39"/>
      <c r="BE1086" s="39"/>
      <c r="BF1086" s="40"/>
      <c r="BG1086" s="39"/>
      <c r="BH1086" s="39"/>
      <c r="BI1086" s="39"/>
      <c r="BJ1086" s="39"/>
      <c r="BK1086" s="39"/>
      <c r="BL1086" s="39"/>
      <c r="BM1086" s="39"/>
      <c r="BN1086" s="39"/>
      <c r="BO1086" s="39"/>
      <c r="BP1086" s="39"/>
      <c r="BQ1086" s="39"/>
      <c r="BR1086" s="39"/>
      <c r="BS1086" s="39"/>
      <c r="BT1086" s="39"/>
      <c r="BU1086" s="39"/>
      <c r="BV1086" s="39"/>
      <c r="BW1086" s="39"/>
      <c r="BX1086" s="39"/>
      <c r="BY1086" s="39"/>
      <c r="BZ1086" s="39"/>
      <c r="CA1086" s="39"/>
    </row>
    <row r="1087" spans="1:79" s="38" customFormat="1" ht="15.75" customHeight="1" x14ac:dyDescent="0.2">
      <c r="A1087" s="67"/>
      <c r="L1087" s="37"/>
      <c r="M1087" s="37"/>
      <c r="N1087" s="37"/>
      <c r="AC1087" s="39"/>
      <c r="AD1087" s="39"/>
      <c r="AE1087" s="39"/>
      <c r="AF1087" s="39"/>
      <c r="AG1087" s="39"/>
      <c r="AH1087" s="39"/>
      <c r="AI1087" s="39"/>
      <c r="AJ1087" s="39"/>
      <c r="AK1087" s="39"/>
      <c r="AL1087" s="39"/>
      <c r="AM1087" s="39"/>
      <c r="AN1087" s="39"/>
      <c r="AO1087" s="39"/>
      <c r="AP1087" s="39"/>
      <c r="AQ1087" s="39"/>
      <c r="AR1087" s="39"/>
      <c r="AS1087" s="39"/>
      <c r="AT1087" s="40"/>
      <c r="AU1087" s="39"/>
      <c r="AV1087" s="39"/>
      <c r="AW1087" s="39"/>
      <c r="AX1087" s="39"/>
      <c r="AY1087" s="39"/>
      <c r="AZ1087" s="39"/>
      <c r="BA1087" s="39"/>
      <c r="BB1087" s="39"/>
      <c r="BC1087" s="39"/>
      <c r="BD1087" s="39"/>
      <c r="BE1087" s="39"/>
      <c r="BF1087" s="40"/>
      <c r="BG1087" s="39"/>
      <c r="BH1087" s="39"/>
      <c r="BI1087" s="39"/>
      <c r="BJ1087" s="39"/>
      <c r="BK1087" s="39"/>
      <c r="BL1087" s="39"/>
      <c r="BM1087" s="39"/>
      <c r="BN1087" s="39"/>
      <c r="BO1087" s="39"/>
      <c r="BP1087" s="39"/>
      <c r="BQ1087" s="39"/>
      <c r="BR1087" s="39"/>
      <c r="BS1087" s="39"/>
      <c r="BT1087" s="39"/>
      <c r="BU1087" s="39"/>
      <c r="BV1087" s="39"/>
      <c r="BW1087" s="39"/>
      <c r="BX1087" s="39"/>
      <c r="BY1087" s="39"/>
      <c r="BZ1087" s="39"/>
      <c r="CA1087" s="39"/>
    </row>
    <row r="1088" spans="1:79" s="38" customFormat="1" ht="15.75" customHeight="1" x14ac:dyDescent="0.2">
      <c r="A1088" s="67"/>
      <c r="L1088" s="37"/>
      <c r="M1088" s="37"/>
      <c r="N1088" s="37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  <c r="AP1088" s="39"/>
      <c r="AQ1088" s="39"/>
      <c r="AR1088" s="39"/>
      <c r="AS1088" s="39"/>
      <c r="AT1088" s="40"/>
      <c r="AU1088" s="39"/>
      <c r="AV1088" s="39"/>
      <c r="AW1088" s="39"/>
      <c r="AX1088" s="39"/>
      <c r="AY1088" s="39"/>
      <c r="AZ1088" s="39"/>
      <c r="BA1088" s="39"/>
      <c r="BB1088" s="39"/>
      <c r="BC1088" s="39"/>
      <c r="BD1088" s="39"/>
      <c r="BE1088" s="39"/>
      <c r="BF1088" s="40"/>
      <c r="BG1088" s="39"/>
      <c r="BH1088" s="39"/>
      <c r="BI1088" s="39"/>
      <c r="BJ1088" s="39"/>
      <c r="BK1088" s="39"/>
      <c r="BL1088" s="39"/>
      <c r="BM1088" s="39"/>
      <c r="BN1088" s="39"/>
      <c r="BO1088" s="39"/>
      <c r="BP1088" s="39"/>
      <c r="BQ1088" s="39"/>
      <c r="BR1088" s="39"/>
      <c r="BS1088" s="39"/>
      <c r="BT1088" s="39"/>
      <c r="BU1088" s="39"/>
      <c r="BV1088" s="39"/>
      <c r="BW1088" s="39"/>
      <c r="BX1088" s="39"/>
      <c r="BY1088" s="39"/>
      <c r="BZ1088" s="39"/>
      <c r="CA1088" s="39"/>
    </row>
    <row r="1089" spans="1:79" s="38" customFormat="1" ht="15.75" customHeight="1" x14ac:dyDescent="0.2">
      <c r="A1089" s="67"/>
      <c r="L1089" s="37"/>
      <c r="M1089" s="37"/>
      <c r="N1089" s="37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39"/>
      <c r="AN1089" s="39"/>
      <c r="AO1089" s="39"/>
      <c r="AP1089" s="39"/>
      <c r="AQ1089" s="39"/>
      <c r="AR1089" s="39"/>
      <c r="AS1089" s="39"/>
      <c r="AT1089" s="40"/>
      <c r="AU1089" s="39"/>
      <c r="AV1089" s="39"/>
      <c r="AW1089" s="39"/>
      <c r="AX1089" s="39"/>
      <c r="AY1089" s="39"/>
      <c r="AZ1089" s="39"/>
      <c r="BA1089" s="39"/>
      <c r="BB1089" s="39"/>
      <c r="BC1089" s="39"/>
      <c r="BD1089" s="39"/>
      <c r="BE1089" s="39"/>
      <c r="BF1089" s="40"/>
      <c r="BG1089" s="39"/>
      <c r="BH1089" s="39"/>
      <c r="BI1089" s="39"/>
      <c r="BJ1089" s="39"/>
      <c r="BK1089" s="39"/>
      <c r="BL1089" s="39"/>
      <c r="BM1089" s="39"/>
      <c r="BN1089" s="39"/>
      <c r="BO1089" s="39"/>
      <c r="BP1089" s="39"/>
      <c r="BQ1089" s="39"/>
      <c r="BR1089" s="39"/>
      <c r="BS1089" s="39"/>
      <c r="BT1089" s="39"/>
      <c r="BU1089" s="39"/>
      <c r="BV1089" s="39"/>
      <c r="BW1089" s="39"/>
      <c r="BX1089" s="39"/>
      <c r="BY1089" s="39"/>
      <c r="BZ1089" s="39"/>
      <c r="CA1089" s="39"/>
    </row>
    <row r="1090" spans="1:79" s="38" customFormat="1" ht="15.75" customHeight="1" x14ac:dyDescent="0.2">
      <c r="A1090" s="67"/>
      <c r="L1090" s="37"/>
      <c r="M1090" s="37"/>
      <c r="N1090" s="37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39"/>
      <c r="AN1090" s="39"/>
      <c r="AO1090" s="39"/>
      <c r="AP1090" s="39"/>
      <c r="AQ1090" s="39"/>
      <c r="AR1090" s="39"/>
      <c r="AS1090" s="39"/>
      <c r="AT1090" s="40"/>
      <c r="AU1090" s="39"/>
      <c r="AV1090" s="39"/>
      <c r="AW1090" s="39"/>
      <c r="AX1090" s="39"/>
      <c r="AY1090" s="39"/>
      <c r="AZ1090" s="39"/>
      <c r="BA1090" s="39"/>
      <c r="BB1090" s="39"/>
      <c r="BC1090" s="39"/>
      <c r="BD1090" s="39"/>
      <c r="BE1090" s="39"/>
      <c r="BF1090" s="40"/>
      <c r="BG1090" s="39"/>
      <c r="BH1090" s="39"/>
      <c r="BI1090" s="39"/>
      <c r="BJ1090" s="39"/>
      <c r="BK1090" s="39"/>
      <c r="BL1090" s="39"/>
      <c r="BM1090" s="39"/>
      <c r="BN1090" s="39"/>
      <c r="BO1090" s="39"/>
      <c r="BP1090" s="39"/>
      <c r="BQ1090" s="39"/>
      <c r="BR1090" s="39"/>
      <c r="BS1090" s="39"/>
      <c r="BT1090" s="39"/>
      <c r="BU1090" s="39"/>
      <c r="BV1090" s="39"/>
      <c r="BW1090" s="39"/>
      <c r="BX1090" s="39"/>
      <c r="BY1090" s="39"/>
      <c r="BZ1090" s="39"/>
      <c r="CA1090" s="39"/>
    </row>
    <row r="1091" spans="1:79" s="38" customFormat="1" ht="15.75" customHeight="1" x14ac:dyDescent="0.2">
      <c r="A1091" s="67"/>
      <c r="L1091" s="37"/>
      <c r="M1091" s="37"/>
      <c r="N1091" s="37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39"/>
      <c r="AN1091" s="39"/>
      <c r="AO1091" s="39"/>
      <c r="AP1091" s="39"/>
      <c r="AQ1091" s="39"/>
      <c r="AR1091" s="39"/>
      <c r="AS1091" s="39"/>
      <c r="AT1091" s="40"/>
      <c r="AU1091" s="39"/>
      <c r="AV1091" s="39"/>
      <c r="AW1091" s="39"/>
      <c r="AX1091" s="39"/>
      <c r="AY1091" s="39"/>
      <c r="AZ1091" s="39"/>
      <c r="BA1091" s="39"/>
      <c r="BB1091" s="39"/>
      <c r="BC1091" s="39"/>
      <c r="BD1091" s="39"/>
      <c r="BE1091" s="39"/>
      <c r="BF1091" s="40"/>
      <c r="BG1091" s="39"/>
      <c r="BH1091" s="39"/>
      <c r="BI1091" s="39"/>
      <c r="BJ1091" s="39"/>
      <c r="BK1091" s="39"/>
      <c r="BL1091" s="39"/>
      <c r="BM1091" s="39"/>
      <c r="BN1091" s="39"/>
      <c r="BO1091" s="39"/>
      <c r="BP1091" s="39"/>
      <c r="BQ1091" s="39"/>
      <c r="BR1091" s="39"/>
      <c r="BS1091" s="39"/>
      <c r="BT1091" s="39"/>
      <c r="BU1091" s="39"/>
      <c r="BV1091" s="39"/>
      <c r="BW1091" s="39"/>
      <c r="BX1091" s="39"/>
      <c r="BY1091" s="39"/>
      <c r="BZ1091" s="39"/>
      <c r="CA1091" s="39"/>
    </row>
    <row r="1092" spans="1:79" s="38" customFormat="1" ht="15.75" customHeight="1" x14ac:dyDescent="0.2">
      <c r="A1092" s="67"/>
      <c r="L1092" s="37"/>
      <c r="M1092" s="37"/>
      <c r="N1092" s="37"/>
      <c r="AC1092" s="39"/>
      <c r="AD1092" s="39"/>
      <c r="AE1092" s="39"/>
      <c r="AF1092" s="39"/>
      <c r="AG1092" s="39"/>
      <c r="AH1092" s="39"/>
      <c r="AI1092" s="39"/>
      <c r="AJ1092" s="39"/>
      <c r="AK1092" s="39"/>
      <c r="AL1092" s="39"/>
      <c r="AM1092" s="39"/>
      <c r="AN1092" s="39"/>
      <c r="AO1092" s="39"/>
      <c r="AP1092" s="39"/>
      <c r="AQ1092" s="39"/>
      <c r="AR1092" s="39"/>
      <c r="AS1092" s="39"/>
      <c r="AT1092" s="40"/>
      <c r="AU1092" s="39"/>
      <c r="AV1092" s="39"/>
      <c r="AW1092" s="39"/>
      <c r="AX1092" s="39"/>
      <c r="AY1092" s="39"/>
      <c r="AZ1092" s="39"/>
      <c r="BA1092" s="39"/>
      <c r="BB1092" s="39"/>
      <c r="BC1092" s="39"/>
      <c r="BD1092" s="39"/>
      <c r="BE1092" s="39"/>
      <c r="BF1092" s="40"/>
      <c r="BG1092" s="39"/>
      <c r="BH1092" s="39"/>
      <c r="BI1092" s="39"/>
      <c r="BJ1092" s="39"/>
      <c r="BK1092" s="39"/>
      <c r="BL1092" s="39"/>
      <c r="BM1092" s="39"/>
      <c r="BN1092" s="39"/>
      <c r="BO1092" s="39"/>
      <c r="BP1092" s="39"/>
      <c r="BQ1092" s="39"/>
      <c r="BR1092" s="39"/>
      <c r="BS1092" s="39"/>
      <c r="BT1092" s="39"/>
      <c r="BU1092" s="39"/>
      <c r="BV1092" s="39"/>
      <c r="BW1092" s="39"/>
      <c r="BX1092" s="39"/>
      <c r="BY1092" s="39"/>
      <c r="BZ1092" s="39"/>
      <c r="CA1092" s="39"/>
    </row>
    <row r="1093" spans="1:79" s="38" customFormat="1" ht="15.75" customHeight="1" x14ac:dyDescent="0.2">
      <c r="A1093" s="67"/>
      <c r="L1093" s="37"/>
      <c r="M1093" s="37"/>
      <c r="N1093" s="37"/>
      <c r="AC1093" s="39"/>
      <c r="AD1093" s="39"/>
      <c r="AE1093" s="39"/>
      <c r="AF1093" s="39"/>
      <c r="AG1093" s="39"/>
      <c r="AH1093" s="39"/>
      <c r="AI1093" s="39"/>
      <c r="AJ1093" s="39"/>
      <c r="AK1093" s="39"/>
      <c r="AL1093" s="39"/>
      <c r="AM1093" s="39"/>
      <c r="AN1093" s="39"/>
      <c r="AO1093" s="39"/>
      <c r="AP1093" s="39"/>
      <c r="AQ1093" s="39"/>
      <c r="AR1093" s="39"/>
      <c r="AS1093" s="39"/>
      <c r="AT1093" s="40"/>
      <c r="AU1093" s="39"/>
      <c r="AV1093" s="39"/>
      <c r="AW1093" s="39"/>
      <c r="AX1093" s="39"/>
      <c r="AY1093" s="39"/>
      <c r="AZ1093" s="39"/>
      <c r="BA1093" s="39"/>
      <c r="BB1093" s="39"/>
      <c r="BC1093" s="39"/>
      <c r="BD1093" s="39"/>
      <c r="BE1093" s="39"/>
      <c r="BF1093" s="40"/>
      <c r="BG1093" s="39"/>
      <c r="BH1093" s="39"/>
      <c r="BI1093" s="39"/>
      <c r="BJ1093" s="39"/>
      <c r="BK1093" s="39"/>
      <c r="BL1093" s="39"/>
      <c r="BM1093" s="39"/>
      <c r="BN1093" s="39"/>
      <c r="BO1093" s="39"/>
      <c r="BP1093" s="39"/>
      <c r="BQ1093" s="39"/>
      <c r="BR1093" s="39"/>
      <c r="BS1093" s="39"/>
      <c r="BT1093" s="39"/>
      <c r="BU1093" s="39"/>
      <c r="BV1093" s="39"/>
      <c r="BW1093" s="39"/>
      <c r="BX1093" s="39"/>
      <c r="BY1093" s="39"/>
      <c r="BZ1093" s="39"/>
      <c r="CA1093" s="39"/>
    </row>
    <row r="1094" spans="1:79" s="38" customFormat="1" ht="15.75" customHeight="1" x14ac:dyDescent="0.2">
      <c r="A1094" s="67"/>
      <c r="L1094" s="37"/>
      <c r="M1094" s="37"/>
      <c r="N1094" s="37"/>
      <c r="AC1094" s="39"/>
      <c r="AD1094" s="39"/>
      <c r="AE1094" s="39"/>
      <c r="AF1094" s="39"/>
      <c r="AG1094" s="39"/>
      <c r="AH1094" s="39"/>
      <c r="AI1094" s="39"/>
      <c r="AJ1094" s="39"/>
      <c r="AK1094" s="39"/>
      <c r="AL1094" s="39"/>
      <c r="AM1094" s="39"/>
      <c r="AN1094" s="39"/>
      <c r="AO1094" s="39"/>
      <c r="AP1094" s="39"/>
      <c r="AQ1094" s="39"/>
      <c r="AR1094" s="39"/>
      <c r="AS1094" s="39"/>
      <c r="AT1094" s="40"/>
      <c r="AU1094" s="39"/>
      <c r="AV1094" s="39"/>
      <c r="AW1094" s="39"/>
      <c r="AX1094" s="39"/>
      <c r="AY1094" s="39"/>
      <c r="AZ1094" s="39"/>
      <c r="BA1094" s="39"/>
      <c r="BB1094" s="39"/>
      <c r="BC1094" s="39"/>
      <c r="BD1094" s="39"/>
      <c r="BE1094" s="39"/>
      <c r="BF1094" s="40"/>
      <c r="BG1094" s="39"/>
      <c r="BH1094" s="39"/>
      <c r="BI1094" s="39"/>
      <c r="BJ1094" s="39"/>
      <c r="BK1094" s="39"/>
      <c r="BL1094" s="39"/>
      <c r="BM1094" s="39"/>
      <c r="BN1094" s="39"/>
      <c r="BO1094" s="39"/>
      <c r="BP1094" s="39"/>
      <c r="BQ1094" s="39"/>
      <c r="BR1094" s="39"/>
      <c r="BS1094" s="39"/>
      <c r="BT1094" s="39"/>
      <c r="BU1094" s="39"/>
      <c r="BV1094" s="39"/>
      <c r="BW1094" s="39"/>
      <c r="BX1094" s="39"/>
      <c r="BY1094" s="39"/>
      <c r="BZ1094" s="39"/>
      <c r="CA1094" s="39"/>
    </row>
    <row r="1095" spans="1:79" s="38" customFormat="1" ht="15.75" customHeight="1" x14ac:dyDescent="0.2">
      <c r="A1095" s="67"/>
      <c r="L1095" s="37"/>
      <c r="M1095" s="37"/>
      <c r="N1095" s="37"/>
      <c r="AC1095" s="39"/>
      <c r="AD1095" s="39"/>
      <c r="AE1095" s="39"/>
      <c r="AF1095" s="39"/>
      <c r="AG1095" s="39"/>
      <c r="AH1095" s="39"/>
      <c r="AI1095" s="39"/>
      <c r="AJ1095" s="39"/>
      <c r="AK1095" s="39"/>
      <c r="AL1095" s="39"/>
      <c r="AM1095" s="39"/>
      <c r="AN1095" s="39"/>
      <c r="AO1095" s="39"/>
      <c r="AP1095" s="39"/>
      <c r="AQ1095" s="39"/>
      <c r="AR1095" s="39"/>
      <c r="AS1095" s="39"/>
      <c r="AT1095" s="40"/>
      <c r="AU1095" s="39"/>
      <c r="AV1095" s="39"/>
      <c r="AW1095" s="39"/>
      <c r="AX1095" s="39"/>
      <c r="AY1095" s="39"/>
      <c r="AZ1095" s="39"/>
      <c r="BA1095" s="39"/>
      <c r="BB1095" s="39"/>
      <c r="BC1095" s="39"/>
      <c r="BD1095" s="39"/>
      <c r="BE1095" s="39"/>
      <c r="BF1095" s="40"/>
      <c r="BG1095" s="39"/>
      <c r="BH1095" s="39"/>
      <c r="BI1095" s="39"/>
      <c r="BJ1095" s="39"/>
      <c r="BK1095" s="39"/>
      <c r="BL1095" s="39"/>
      <c r="BM1095" s="39"/>
      <c r="BN1095" s="39"/>
      <c r="BO1095" s="39"/>
      <c r="BP1095" s="39"/>
      <c r="BQ1095" s="39"/>
      <c r="BR1095" s="39"/>
      <c r="BS1095" s="39"/>
      <c r="BT1095" s="39"/>
      <c r="BU1095" s="39"/>
      <c r="BV1095" s="39"/>
      <c r="BW1095" s="39"/>
      <c r="BX1095" s="39"/>
      <c r="BY1095" s="39"/>
      <c r="BZ1095" s="39"/>
      <c r="CA1095" s="39"/>
    </row>
    <row r="1096" spans="1:79" s="38" customFormat="1" ht="15.75" customHeight="1" x14ac:dyDescent="0.2">
      <c r="A1096" s="67"/>
      <c r="L1096" s="37"/>
      <c r="M1096" s="37"/>
      <c r="N1096" s="37"/>
      <c r="AC1096" s="39"/>
      <c r="AD1096" s="39"/>
      <c r="AE1096" s="39"/>
      <c r="AF1096" s="39"/>
      <c r="AG1096" s="39"/>
      <c r="AH1096" s="39"/>
      <c r="AI1096" s="39"/>
      <c r="AJ1096" s="39"/>
      <c r="AK1096" s="39"/>
      <c r="AL1096" s="39"/>
      <c r="AM1096" s="39"/>
      <c r="AN1096" s="39"/>
      <c r="AO1096" s="39"/>
      <c r="AP1096" s="39"/>
      <c r="AQ1096" s="39"/>
      <c r="AR1096" s="39"/>
      <c r="AS1096" s="39"/>
      <c r="AT1096" s="40"/>
      <c r="AU1096" s="39"/>
      <c r="AV1096" s="39"/>
      <c r="AW1096" s="39"/>
      <c r="AX1096" s="39"/>
      <c r="AY1096" s="39"/>
      <c r="AZ1096" s="39"/>
      <c r="BA1096" s="39"/>
      <c r="BB1096" s="39"/>
      <c r="BC1096" s="39"/>
      <c r="BD1096" s="39"/>
      <c r="BE1096" s="39"/>
      <c r="BF1096" s="40"/>
      <c r="BG1096" s="39"/>
      <c r="BH1096" s="39"/>
      <c r="BI1096" s="39"/>
      <c r="BJ1096" s="39"/>
      <c r="BK1096" s="39"/>
      <c r="BL1096" s="39"/>
      <c r="BM1096" s="39"/>
      <c r="BN1096" s="39"/>
      <c r="BO1096" s="39"/>
      <c r="BP1096" s="39"/>
      <c r="BQ1096" s="39"/>
      <c r="BR1096" s="39"/>
      <c r="BS1096" s="39"/>
      <c r="BT1096" s="39"/>
      <c r="BU1096" s="39"/>
      <c r="BV1096" s="39"/>
      <c r="BW1096" s="39"/>
      <c r="BX1096" s="39"/>
      <c r="BY1096" s="39"/>
      <c r="BZ1096" s="39"/>
      <c r="CA1096" s="39"/>
    </row>
    <row r="1097" spans="1:79" s="38" customFormat="1" ht="15.75" customHeight="1" x14ac:dyDescent="0.2">
      <c r="A1097" s="67"/>
      <c r="L1097" s="37"/>
      <c r="M1097" s="37"/>
      <c r="N1097" s="37"/>
      <c r="AC1097" s="39"/>
      <c r="AD1097" s="39"/>
      <c r="AE1097" s="39"/>
      <c r="AF1097" s="39"/>
      <c r="AG1097" s="39"/>
      <c r="AH1097" s="39"/>
      <c r="AI1097" s="39"/>
      <c r="AJ1097" s="39"/>
      <c r="AK1097" s="39"/>
      <c r="AL1097" s="39"/>
      <c r="AM1097" s="39"/>
      <c r="AN1097" s="39"/>
      <c r="AO1097" s="39"/>
      <c r="AP1097" s="39"/>
      <c r="AQ1097" s="39"/>
      <c r="AR1097" s="39"/>
      <c r="AS1097" s="39"/>
      <c r="AT1097" s="40"/>
      <c r="AU1097" s="39"/>
      <c r="AV1097" s="39"/>
      <c r="AW1097" s="39"/>
      <c r="AX1097" s="39"/>
      <c r="AY1097" s="39"/>
      <c r="AZ1097" s="39"/>
      <c r="BA1097" s="39"/>
      <c r="BB1097" s="39"/>
      <c r="BC1097" s="39"/>
      <c r="BD1097" s="39"/>
      <c r="BE1097" s="39"/>
      <c r="BF1097" s="40"/>
      <c r="BG1097" s="39"/>
      <c r="BH1097" s="39"/>
      <c r="BI1097" s="39"/>
      <c r="BJ1097" s="39"/>
      <c r="BK1097" s="39"/>
      <c r="BL1097" s="39"/>
      <c r="BM1097" s="39"/>
      <c r="BN1097" s="39"/>
      <c r="BO1097" s="39"/>
      <c r="BP1097" s="39"/>
      <c r="BQ1097" s="39"/>
      <c r="BR1097" s="39"/>
      <c r="BS1097" s="39"/>
      <c r="BT1097" s="39"/>
      <c r="BU1097" s="39"/>
      <c r="BV1097" s="39"/>
      <c r="BW1097" s="39"/>
      <c r="BX1097" s="39"/>
      <c r="BY1097" s="39"/>
      <c r="BZ1097" s="39"/>
      <c r="CA1097" s="39"/>
    </row>
    <row r="1098" spans="1:79" s="38" customFormat="1" ht="15.75" customHeight="1" x14ac:dyDescent="0.2">
      <c r="A1098" s="67"/>
      <c r="L1098" s="37"/>
      <c r="M1098" s="37"/>
      <c r="N1098" s="37"/>
      <c r="AC1098" s="39"/>
      <c r="AD1098" s="39"/>
      <c r="AE1098" s="39"/>
      <c r="AF1098" s="39"/>
      <c r="AG1098" s="39"/>
      <c r="AH1098" s="39"/>
      <c r="AI1098" s="39"/>
      <c r="AJ1098" s="39"/>
      <c r="AK1098" s="39"/>
      <c r="AL1098" s="39"/>
      <c r="AM1098" s="39"/>
      <c r="AN1098" s="39"/>
      <c r="AO1098" s="39"/>
      <c r="AP1098" s="39"/>
      <c r="AQ1098" s="39"/>
      <c r="AR1098" s="39"/>
      <c r="AS1098" s="39"/>
      <c r="AT1098" s="40"/>
      <c r="AU1098" s="39"/>
      <c r="AV1098" s="39"/>
      <c r="AW1098" s="39"/>
      <c r="AX1098" s="39"/>
      <c r="AY1098" s="39"/>
      <c r="AZ1098" s="39"/>
      <c r="BA1098" s="39"/>
      <c r="BB1098" s="39"/>
      <c r="BC1098" s="39"/>
      <c r="BD1098" s="39"/>
      <c r="BE1098" s="39"/>
      <c r="BF1098" s="40"/>
      <c r="BG1098" s="39"/>
      <c r="BH1098" s="39"/>
      <c r="BI1098" s="39"/>
      <c r="BJ1098" s="39"/>
      <c r="BK1098" s="39"/>
      <c r="BL1098" s="39"/>
      <c r="BM1098" s="39"/>
      <c r="BN1098" s="39"/>
      <c r="BO1098" s="39"/>
      <c r="BP1098" s="39"/>
      <c r="BQ1098" s="39"/>
      <c r="BR1098" s="39"/>
      <c r="BS1098" s="39"/>
      <c r="BT1098" s="39"/>
      <c r="BU1098" s="39"/>
      <c r="BV1098" s="39"/>
      <c r="BW1098" s="39"/>
      <c r="BX1098" s="39"/>
      <c r="BY1098" s="39"/>
      <c r="BZ1098" s="39"/>
      <c r="CA1098" s="39"/>
    </row>
    <row r="1099" spans="1:79" s="38" customFormat="1" ht="15.75" customHeight="1" x14ac:dyDescent="0.2">
      <c r="A1099" s="67"/>
      <c r="L1099" s="37"/>
      <c r="M1099" s="37"/>
      <c r="N1099" s="37"/>
      <c r="AC1099" s="39"/>
      <c r="AD1099" s="39"/>
      <c r="AE1099" s="39"/>
      <c r="AF1099" s="39"/>
      <c r="AG1099" s="39"/>
      <c r="AH1099" s="39"/>
      <c r="AI1099" s="39"/>
      <c r="AJ1099" s="39"/>
      <c r="AK1099" s="39"/>
      <c r="AL1099" s="39"/>
      <c r="AM1099" s="39"/>
      <c r="AN1099" s="39"/>
      <c r="AO1099" s="39"/>
      <c r="AP1099" s="39"/>
      <c r="AQ1099" s="39"/>
      <c r="AR1099" s="39"/>
      <c r="AS1099" s="39"/>
      <c r="AT1099" s="40"/>
      <c r="AU1099" s="39"/>
      <c r="AV1099" s="39"/>
      <c r="AW1099" s="39"/>
      <c r="AX1099" s="39"/>
      <c r="AY1099" s="39"/>
      <c r="AZ1099" s="39"/>
      <c r="BA1099" s="39"/>
      <c r="BB1099" s="39"/>
      <c r="BC1099" s="39"/>
      <c r="BD1099" s="39"/>
      <c r="BE1099" s="39"/>
      <c r="BF1099" s="40"/>
      <c r="BG1099" s="39"/>
      <c r="BH1099" s="39"/>
      <c r="BI1099" s="39"/>
      <c r="BJ1099" s="39"/>
      <c r="BK1099" s="39"/>
      <c r="BL1099" s="39"/>
      <c r="BM1099" s="39"/>
      <c r="BN1099" s="39"/>
      <c r="BO1099" s="39"/>
      <c r="BP1099" s="39"/>
      <c r="BQ1099" s="39"/>
      <c r="BR1099" s="39"/>
      <c r="BS1099" s="39"/>
      <c r="BT1099" s="39"/>
      <c r="BU1099" s="39"/>
      <c r="BV1099" s="39"/>
      <c r="BW1099" s="39"/>
      <c r="BX1099" s="39"/>
      <c r="BY1099" s="39"/>
      <c r="BZ1099" s="39"/>
      <c r="CA1099" s="39"/>
    </row>
    <row r="1100" spans="1:79" s="38" customFormat="1" ht="15.75" customHeight="1" x14ac:dyDescent="0.2">
      <c r="A1100" s="67"/>
      <c r="L1100" s="37"/>
      <c r="M1100" s="37"/>
      <c r="N1100" s="37"/>
      <c r="AC1100" s="39"/>
      <c r="AD1100" s="39"/>
      <c r="AE1100" s="39"/>
      <c r="AF1100" s="39"/>
      <c r="AG1100" s="39"/>
      <c r="AH1100" s="39"/>
      <c r="AI1100" s="39"/>
      <c r="AJ1100" s="39"/>
      <c r="AK1100" s="39"/>
      <c r="AL1100" s="39"/>
      <c r="AM1100" s="39"/>
      <c r="AN1100" s="39"/>
      <c r="AO1100" s="39"/>
      <c r="AP1100" s="39"/>
      <c r="AQ1100" s="39"/>
      <c r="AR1100" s="39"/>
      <c r="AS1100" s="39"/>
      <c r="AT1100" s="40"/>
      <c r="AU1100" s="39"/>
      <c r="AV1100" s="39"/>
      <c r="AW1100" s="39"/>
      <c r="AX1100" s="39"/>
      <c r="AY1100" s="39"/>
      <c r="AZ1100" s="39"/>
      <c r="BA1100" s="39"/>
      <c r="BB1100" s="39"/>
      <c r="BC1100" s="39"/>
      <c r="BD1100" s="39"/>
      <c r="BE1100" s="39"/>
      <c r="BF1100" s="40"/>
      <c r="BG1100" s="39"/>
      <c r="BH1100" s="39"/>
      <c r="BI1100" s="39"/>
      <c r="BJ1100" s="39"/>
      <c r="BK1100" s="39"/>
      <c r="BL1100" s="39"/>
      <c r="BM1100" s="39"/>
      <c r="BN1100" s="39"/>
      <c r="BO1100" s="39"/>
      <c r="BP1100" s="39"/>
      <c r="BQ1100" s="39"/>
      <c r="BR1100" s="39"/>
      <c r="BS1100" s="39"/>
      <c r="BT1100" s="39"/>
      <c r="BU1100" s="39"/>
      <c r="BV1100" s="39"/>
      <c r="BW1100" s="39"/>
      <c r="BX1100" s="39"/>
      <c r="BY1100" s="39"/>
      <c r="BZ1100" s="39"/>
      <c r="CA1100" s="39"/>
    </row>
    <row r="1101" spans="1:79" s="38" customFormat="1" ht="15.75" customHeight="1" x14ac:dyDescent="0.2">
      <c r="A1101" s="67"/>
      <c r="L1101" s="37"/>
      <c r="M1101" s="37"/>
      <c r="N1101" s="37"/>
      <c r="AC1101" s="39"/>
      <c r="AD1101" s="39"/>
      <c r="AE1101" s="39"/>
      <c r="AF1101" s="39"/>
      <c r="AG1101" s="39"/>
      <c r="AH1101" s="39"/>
      <c r="AI1101" s="39"/>
      <c r="AJ1101" s="39"/>
      <c r="AK1101" s="39"/>
      <c r="AL1101" s="39"/>
      <c r="AM1101" s="39"/>
      <c r="AN1101" s="39"/>
      <c r="AO1101" s="39"/>
      <c r="AP1101" s="39"/>
      <c r="AQ1101" s="39"/>
      <c r="AR1101" s="39"/>
      <c r="AS1101" s="39"/>
      <c r="AT1101" s="40"/>
      <c r="AU1101" s="39"/>
      <c r="AV1101" s="39"/>
      <c r="AW1101" s="39"/>
      <c r="AX1101" s="39"/>
      <c r="AY1101" s="39"/>
      <c r="AZ1101" s="39"/>
      <c r="BA1101" s="39"/>
      <c r="BB1101" s="39"/>
      <c r="BC1101" s="39"/>
      <c r="BD1101" s="39"/>
      <c r="BE1101" s="39"/>
      <c r="BF1101" s="40"/>
      <c r="BG1101" s="39"/>
      <c r="BH1101" s="39"/>
      <c r="BI1101" s="39"/>
      <c r="BJ1101" s="39"/>
      <c r="BK1101" s="39"/>
      <c r="BL1101" s="39"/>
      <c r="BM1101" s="39"/>
      <c r="BN1101" s="39"/>
      <c r="BO1101" s="39"/>
      <c r="BP1101" s="39"/>
      <c r="BQ1101" s="39"/>
      <c r="BR1101" s="39"/>
      <c r="BS1101" s="39"/>
      <c r="BT1101" s="39"/>
      <c r="BU1101" s="39"/>
      <c r="BV1101" s="39"/>
      <c r="BW1101" s="39"/>
      <c r="BX1101" s="39"/>
      <c r="BY1101" s="39"/>
      <c r="BZ1101" s="39"/>
      <c r="CA1101" s="39"/>
    </row>
    <row r="1102" spans="1:79" s="38" customFormat="1" ht="15.75" customHeight="1" x14ac:dyDescent="0.2">
      <c r="A1102" s="67"/>
      <c r="L1102" s="37"/>
      <c r="M1102" s="37"/>
      <c r="N1102" s="37"/>
      <c r="AC1102" s="39"/>
      <c r="AD1102" s="39"/>
      <c r="AE1102" s="39"/>
      <c r="AF1102" s="39"/>
      <c r="AG1102" s="39"/>
      <c r="AH1102" s="39"/>
      <c r="AI1102" s="39"/>
      <c r="AJ1102" s="39"/>
      <c r="AK1102" s="39"/>
      <c r="AL1102" s="39"/>
      <c r="AM1102" s="39"/>
      <c r="AN1102" s="39"/>
      <c r="AO1102" s="39"/>
      <c r="AP1102" s="39"/>
      <c r="AQ1102" s="39"/>
      <c r="AR1102" s="39"/>
      <c r="AS1102" s="39"/>
      <c r="AT1102" s="40"/>
      <c r="AU1102" s="39"/>
      <c r="AV1102" s="39"/>
      <c r="AW1102" s="39"/>
      <c r="AX1102" s="39"/>
      <c r="AY1102" s="39"/>
      <c r="AZ1102" s="39"/>
      <c r="BA1102" s="39"/>
      <c r="BB1102" s="39"/>
      <c r="BC1102" s="39"/>
      <c r="BD1102" s="39"/>
      <c r="BE1102" s="39"/>
      <c r="BF1102" s="40"/>
      <c r="BG1102" s="39"/>
      <c r="BH1102" s="39"/>
      <c r="BI1102" s="39"/>
      <c r="BJ1102" s="39"/>
      <c r="BK1102" s="39"/>
      <c r="BL1102" s="39"/>
      <c r="BM1102" s="39"/>
      <c r="BN1102" s="39"/>
      <c r="BO1102" s="39"/>
      <c r="BP1102" s="39"/>
      <c r="BQ1102" s="39"/>
      <c r="BR1102" s="39"/>
      <c r="BS1102" s="39"/>
      <c r="BT1102" s="39"/>
      <c r="BU1102" s="39"/>
      <c r="BV1102" s="39"/>
      <c r="BW1102" s="39"/>
      <c r="BX1102" s="39"/>
      <c r="BY1102" s="39"/>
      <c r="BZ1102" s="39"/>
      <c r="CA1102" s="39"/>
    </row>
    <row r="1103" spans="1:79" s="38" customFormat="1" ht="15.75" customHeight="1" x14ac:dyDescent="0.2">
      <c r="A1103" s="67"/>
      <c r="L1103" s="37"/>
      <c r="M1103" s="37"/>
      <c r="N1103" s="37"/>
      <c r="AC1103" s="39"/>
      <c r="AD1103" s="39"/>
      <c r="AE1103" s="39"/>
      <c r="AF1103" s="39"/>
      <c r="AG1103" s="39"/>
      <c r="AH1103" s="39"/>
      <c r="AI1103" s="39"/>
      <c r="AJ1103" s="39"/>
      <c r="AK1103" s="39"/>
      <c r="AL1103" s="39"/>
      <c r="AM1103" s="39"/>
      <c r="AN1103" s="39"/>
      <c r="AO1103" s="39"/>
      <c r="AP1103" s="39"/>
      <c r="AQ1103" s="39"/>
      <c r="AR1103" s="39"/>
      <c r="AS1103" s="39"/>
      <c r="AT1103" s="40"/>
      <c r="AU1103" s="39"/>
      <c r="AV1103" s="39"/>
      <c r="AW1103" s="39"/>
      <c r="AX1103" s="39"/>
      <c r="AY1103" s="39"/>
      <c r="AZ1103" s="39"/>
      <c r="BA1103" s="39"/>
      <c r="BB1103" s="39"/>
      <c r="BC1103" s="39"/>
      <c r="BD1103" s="39"/>
      <c r="BE1103" s="39"/>
      <c r="BF1103" s="40"/>
      <c r="BG1103" s="39"/>
      <c r="BH1103" s="39"/>
      <c r="BI1103" s="39"/>
      <c r="BJ1103" s="39"/>
      <c r="BK1103" s="39"/>
      <c r="BL1103" s="39"/>
      <c r="BM1103" s="39"/>
      <c r="BN1103" s="39"/>
      <c r="BO1103" s="39"/>
      <c r="BP1103" s="39"/>
      <c r="BQ1103" s="39"/>
      <c r="BR1103" s="39"/>
      <c r="BS1103" s="39"/>
      <c r="BT1103" s="39"/>
      <c r="BU1103" s="39"/>
      <c r="BV1103" s="39"/>
      <c r="BW1103" s="39"/>
      <c r="BX1103" s="39"/>
      <c r="BY1103" s="39"/>
      <c r="BZ1103" s="39"/>
      <c r="CA1103" s="39"/>
    </row>
    <row r="1104" spans="1:79" s="38" customFormat="1" ht="15.75" customHeight="1" x14ac:dyDescent="0.2">
      <c r="A1104" s="67"/>
      <c r="L1104" s="37"/>
      <c r="M1104" s="37"/>
      <c r="N1104" s="37"/>
      <c r="AC1104" s="39"/>
      <c r="AD1104" s="39"/>
      <c r="AE1104" s="39"/>
      <c r="AF1104" s="39"/>
      <c r="AG1104" s="39"/>
      <c r="AH1104" s="39"/>
      <c r="AI1104" s="39"/>
      <c r="AJ1104" s="39"/>
      <c r="AK1104" s="39"/>
      <c r="AL1104" s="39"/>
      <c r="AM1104" s="39"/>
      <c r="AN1104" s="39"/>
      <c r="AO1104" s="39"/>
      <c r="AP1104" s="39"/>
      <c r="AQ1104" s="39"/>
      <c r="AR1104" s="39"/>
      <c r="AS1104" s="39"/>
      <c r="AT1104" s="40"/>
      <c r="AU1104" s="39"/>
      <c r="AV1104" s="39"/>
      <c r="AW1104" s="39"/>
      <c r="AX1104" s="39"/>
      <c r="AY1104" s="39"/>
      <c r="AZ1104" s="39"/>
      <c r="BA1104" s="39"/>
      <c r="BB1104" s="39"/>
      <c r="BC1104" s="39"/>
      <c r="BD1104" s="39"/>
      <c r="BE1104" s="39"/>
      <c r="BF1104" s="40"/>
      <c r="BG1104" s="39"/>
      <c r="BH1104" s="39"/>
      <c r="BI1104" s="39"/>
      <c r="BJ1104" s="39"/>
      <c r="BK1104" s="39"/>
      <c r="BL1104" s="39"/>
      <c r="BM1104" s="39"/>
      <c r="BN1104" s="39"/>
      <c r="BO1104" s="39"/>
      <c r="BP1104" s="39"/>
      <c r="BQ1104" s="39"/>
      <c r="BR1104" s="39"/>
      <c r="BS1104" s="39"/>
      <c r="BT1104" s="39"/>
      <c r="BU1104" s="39"/>
      <c r="BV1104" s="39"/>
      <c r="BW1104" s="39"/>
      <c r="BX1104" s="39"/>
      <c r="BY1104" s="39"/>
      <c r="BZ1104" s="39"/>
      <c r="CA1104" s="39"/>
    </row>
    <row r="1105" spans="1:79" s="38" customFormat="1" ht="15.75" customHeight="1" x14ac:dyDescent="0.2">
      <c r="A1105" s="67"/>
      <c r="L1105" s="37"/>
      <c r="M1105" s="37"/>
      <c r="N1105" s="37"/>
      <c r="AC1105" s="39"/>
      <c r="AD1105" s="39"/>
      <c r="AE1105" s="39"/>
      <c r="AF1105" s="39"/>
      <c r="AG1105" s="39"/>
      <c r="AH1105" s="39"/>
      <c r="AI1105" s="39"/>
      <c r="AJ1105" s="39"/>
      <c r="AK1105" s="39"/>
      <c r="AL1105" s="39"/>
      <c r="AM1105" s="39"/>
      <c r="AN1105" s="39"/>
      <c r="AO1105" s="39"/>
      <c r="AP1105" s="39"/>
      <c r="AQ1105" s="39"/>
      <c r="AR1105" s="39"/>
      <c r="AS1105" s="39"/>
      <c r="AT1105" s="40"/>
      <c r="AU1105" s="39"/>
      <c r="AV1105" s="39"/>
      <c r="AW1105" s="39"/>
      <c r="AX1105" s="39"/>
      <c r="AY1105" s="39"/>
      <c r="AZ1105" s="39"/>
      <c r="BA1105" s="39"/>
      <c r="BB1105" s="39"/>
      <c r="BC1105" s="39"/>
      <c r="BD1105" s="39"/>
      <c r="BE1105" s="39"/>
      <c r="BF1105" s="40"/>
      <c r="BG1105" s="39"/>
      <c r="BH1105" s="39"/>
      <c r="BI1105" s="39"/>
      <c r="BJ1105" s="39"/>
      <c r="BK1105" s="39"/>
      <c r="BL1105" s="39"/>
      <c r="BM1105" s="39"/>
      <c r="BN1105" s="39"/>
      <c r="BO1105" s="39"/>
      <c r="BP1105" s="39"/>
      <c r="BQ1105" s="39"/>
      <c r="BR1105" s="39"/>
      <c r="BS1105" s="39"/>
      <c r="BT1105" s="39"/>
      <c r="BU1105" s="39"/>
      <c r="BV1105" s="39"/>
      <c r="BW1105" s="39"/>
      <c r="BX1105" s="39"/>
      <c r="BY1105" s="39"/>
      <c r="BZ1105" s="39"/>
      <c r="CA1105" s="39"/>
    </row>
    <row r="1106" spans="1:79" s="38" customFormat="1" ht="15.75" customHeight="1" x14ac:dyDescent="0.2">
      <c r="A1106" s="67"/>
      <c r="L1106" s="37"/>
      <c r="M1106" s="37"/>
      <c r="N1106" s="37"/>
      <c r="AC1106" s="39"/>
      <c r="AD1106" s="39"/>
      <c r="AE1106" s="39"/>
      <c r="AF1106" s="39"/>
      <c r="AG1106" s="39"/>
      <c r="AH1106" s="39"/>
      <c r="AI1106" s="39"/>
      <c r="AJ1106" s="39"/>
      <c r="AK1106" s="39"/>
      <c r="AL1106" s="39"/>
      <c r="AM1106" s="39"/>
      <c r="AN1106" s="39"/>
      <c r="AO1106" s="39"/>
      <c r="AP1106" s="39"/>
      <c r="AQ1106" s="39"/>
      <c r="AR1106" s="39"/>
      <c r="AS1106" s="39"/>
      <c r="AT1106" s="40"/>
      <c r="AU1106" s="39"/>
      <c r="AV1106" s="39"/>
      <c r="AW1106" s="39"/>
      <c r="AX1106" s="39"/>
      <c r="AY1106" s="39"/>
      <c r="AZ1106" s="39"/>
      <c r="BA1106" s="39"/>
      <c r="BB1106" s="39"/>
      <c r="BC1106" s="39"/>
      <c r="BD1106" s="39"/>
      <c r="BE1106" s="39"/>
      <c r="BF1106" s="40"/>
      <c r="BG1106" s="39"/>
      <c r="BH1106" s="39"/>
      <c r="BI1106" s="39"/>
      <c r="BJ1106" s="39"/>
      <c r="BK1106" s="39"/>
      <c r="BL1106" s="39"/>
      <c r="BM1106" s="39"/>
      <c r="BN1106" s="39"/>
      <c r="BO1106" s="39"/>
      <c r="BP1106" s="39"/>
      <c r="BQ1106" s="39"/>
      <c r="BR1106" s="39"/>
      <c r="BS1106" s="39"/>
      <c r="BT1106" s="39"/>
      <c r="BU1106" s="39"/>
      <c r="BV1106" s="39"/>
      <c r="BW1106" s="39"/>
      <c r="BX1106" s="39"/>
      <c r="BY1106" s="39"/>
      <c r="BZ1106" s="39"/>
      <c r="CA1106" s="39"/>
    </row>
    <row r="1107" spans="1:79" s="38" customFormat="1" ht="15.75" customHeight="1" x14ac:dyDescent="0.2">
      <c r="A1107" s="67"/>
      <c r="L1107" s="37"/>
      <c r="M1107" s="37"/>
      <c r="N1107" s="37"/>
      <c r="AC1107" s="39"/>
      <c r="AD1107" s="39"/>
      <c r="AE1107" s="39"/>
      <c r="AF1107" s="39"/>
      <c r="AG1107" s="39"/>
      <c r="AH1107" s="39"/>
      <c r="AI1107" s="39"/>
      <c r="AJ1107" s="39"/>
      <c r="AK1107" s="39"/>
      <c r="AL1107" s="39"/>
      <c r="AM1107" s="39"/>
      <c r="AN1107" s="39"/>
      <c r="AO1107" s="39"/>
      <c r="AP1107" s="39"/>
      <c r="AQ1107" s="39"/>
      <c r="AR1107" s="39"/>
      <c r="AS1107" s="39"/>
      <c r="AT1107" s="40"/>
      <c r="AU1107" s="39"/>
      <c r="AV1107" s="39"/>
      <c r="AW1107" s="39"/>
      <c r="AX1107" s="39"/>
      <c r="AY1107" s="39"/>
      <c r="AZ1107" s="39"/>
      <c r="BA1107" s="39"/>
      <c r="BB1107" s="39"/>
      <c r="BC1107" s="39"/>
      <c r="BD1107" s="39"/>
      <c r="BE1107" s="39"/>
      <c r="BF1107" s="40"/>
      <c r="BG1107" s="39"/>
      <c r="BH1107" s="39"/>
      <c r="BI1107" s="39"/>
      <c r="BJ1107" s="39"/>
      <c r="BK1107" s="39"/>
      <c r="BL1107" s="39"/>
      <c r="BM1107" s="39"/>
      <c r="BN1107" s="39"/>
      <c r="BO1107" s="39"/>
      <c r="BP1107" s="39"/>
      <c r="BQ1107" s="39"/>
      <c r="BR1107" s="39"/>
      <c r="BS1107" s="39"/>
      <c r="BT1107" s="39"/>
      <c r="BU1107" s="39"/>
      <c r="BV1107" s="39"/>
      <c r="BW1107" s="39"/>
      <c r="BX1107" s="39"/>
      <c r="BY1107" s="39"/>
      <c r="BZ1107" s="39"/>
      <c r="CA1107" s="39"/>
    </row>
    <row r="1108" spans="1:79" s="38" customFormat="1" ht="15.75" customHeight="1" x14ac:dyDescent="0.2">
      <c r="A1108" s="67"/>
      <c r="L1108" s="37"/>
      <c r="M1108" s="37"/>
      <c r="N1108" s="37"/>
      <c r="AC1108" s="39"/>
      <c r="AD1108" s="39"/>
      <c r="AE1108" s="39"/>
      <c r="AF1108" s="39"/>
      <c r="AG1108" s="39"/>
      <c r="AH1108" s="39"/>
      <c r="AI1108" s="39"/>
      <c r="AJ1108" s="39"/>
      <c r="AK1108" s="39"/>
      <c r="AL1108" s="39"/>
      <c r="AM1108" s="39"/>
      <c r="AN1108" s="39"/>
      <c r="AO1108" s="39"/>
      <c r="AP1108" s="39"/>
      <c r="AQ1108" s="39"/>
      <c r="AR1108" s="39"/>
      <c r="AS1108" s="39"/>
      <c r="AT1108" s="40"/>
      <c r="AU1108" s="39"/>
      <c r="AV1108" s="39"/>
      <c r="AW1108" s="39"/>
      <c r="AX1108" s="39"/>
      <c r="AY1108" s="39"/>
      <c r="AZ1108" s="39"/>
      <c r="BA1108" s="39"/>
      <c r="BB1108" s="39"/>
      <c r="BC1108" s="39"/>
      <c r="BD1108" s="39"/>
      <c r="BE1108" s="39"/>
      <c r="BF1108" s="40"/>
      <c r="BG1108" s="39"/>
      <c r="BH1108" s="39"/>
      <c r="BI1108" s="39"/>
      <c r="BJ1108" s="39"/>
      <c r="BK1108" s="39"/>
      <c r="BL1108" s="39"/>
      <c r="BM1108" s="39"/>
      <c r="BN1108" s="39"/>
      <c r="BO1108" s="39"/>
      <c r="BP1108" s="39"/>
      <c r="BQ1108" s="39"/>
      <c r="BR1108" s="39"/>
      <c r="BS1108" s="39"/>
      <c r="BT1108" s="39"/>
      <c r="BU1108" s="39"/>
      <c r="BV1108" s="39"/>
      <c r="BW1108" s="39"/>
      <c r="BX1108" s="39"/>
      <c r="BY1108" s="39"/>
      <c r="BZ1108" s="39"/>
      <c r="CA1108" s="39"/>
    </row>
    <row r="1109" spans="1:79" s="38" customFormat="1" ht="15.75" customHeight="1" x14ac:dyDescent="0.2">
      <c r="A1109" s="67"/>
      <c r="L1109" s="37"/>
      <c r="M1109" s="37"/>
      <c r="N1109" s="37"/>
      <c r="AC1109" s="39"/>
      <c r="AD1109" s="39"/>
      <c r="AE1109" s="39"/>
      <c r="AF1109" s="39"/>
      <c r="AG1109" s="39"/>
      <c r="AH1109" s="39"/>
      <c r="AI1109" s="39"/>
      <c r="AJ1109" s="39"/>
      <c r="AK1109" s="39"/>
      <c r="AL1109" s="39"/>
      <c r="AM1109" s="39"/>
      <c r="AN1109" s="39"/>
      <c r="AO1109" s="39"/>
      <c r="AP1109" s="39"/>
      <c r="AQ1109" s="39"/>
      <c r="AR1109" s="39"/>
      <c r="AS1109" s="39"/>
      <c r="AT1109" s="40"/>
      <c r="AU1109" s="39"/>
      <c r="AV1109" s="39"/>
      <c r="AW1109" s="39"/>
      <c r="AX1109" s="39"/>
      <c r="AY1109" s="39"/>
      <c r="AZ1109" s="39"/>
      <c r="BA1109" s="39"/>
      <c r="BB1109" s="39"/>
      <c r="BC1109" s="39"/>
      <c r="BD1109" s="39"/>
      <c r="BE1109" s="39"/>
      <c r="BF1109" s="40"/>
      <c r="BG1109" s="39"/>
      <c r="BH1109" s="39"/>
      <c r="BI1109" s="39"/>
      <c r="BJ1109" s="39"/>
      <c r="BK1109" s="39"/>
      <c r="BL1109" s="39"/>
      <c r="BM1109" s="39"/>
      <c r="BN1109" s="39"/>
      <c r="BO1109" s="39"/>
      <c r="BP1109" s="39"/>
      <c r="BQ1109" s="39"/>
      <c r="BR1109" s="39"/>
      <c r="BS1109" s="39"/>
      <c r="BT1109" s="39"/>
      <c r="BU1109" s="39"/>
      <c r="BV1109" s="39"/>
      <c r="BW1109" s="39"/>
      <c r="BX1109" s="39"/>
      <c r="BY1109" s="39"/>
      <c r="BZ1109" s="39"/>
      <c r="CA1109" s="39"/>
    </row>
    <row r="1110" spans="1:79" s="38" customFormat="1" ht="15.75" customHeight="1" x14ac:dyDescent="0.2">
      <c r="A1110" s="67"/>
      <c r="L1110" s="37"/>
      <c r="M1110" s="37"/>
      <c r="N1110" s="37"/>
      <c r="AC1110" s="39"/>
      <c r="AD1110" s="39"/>
      <c r="AE1110" s="39"/>
      <c r="AF1110" s="39"/>
      <c r="AG1110" s="39"/>
      <c r="AH1110" s="39"/>
      <c r="AI1110" s="39"/>
      <c r="AJ1110" s="39"/>
      <c r="AK1110" s="39"/>
      <c r="AL1110" s="39"/>
      <c r="AM1110" s="39"/>
      <c r="AN1110" s="39"/>
      <c r="AO1110" s="39"/>
      <c r="AP1110" s="39"/>
      <c r="AQ1110" s="39"/>
      <c r="AR1110" s="39"/>
      <c r="AS1110" s="39"/>
      <c r="AT1110" s="40"/>
      <c r="AU1110" s="39"/>
      <c r="AV1110" s="39"/>
      <c r="AW1110" s="39"/>
      <c r="AX1110" s="39"/>
      <c r="AY1110" s="39"/>
      <c r="AZ1110" s="39"/>
      <c r="BA1110" s="39"/>
      <c r="BB1110" s="39"/>
      <c r="BC1110" s="39"/>
      <c r="BD1110" s="39"/>
      <c r="BE1110" s="39"/>
      <c r="BF1110" s="40"/>
      <c r="BG1110" s="39"/>
      <c r="BH1110" s="39"/>
      <c r="BI1110" s="39"/>
      <c r="BJ1110" s="39"/>
      <c r="BK1110" s="39"/>
      <c r="BL1110" s="39"/>
      <c r="BM1110" s="39"/>
      <c r="BN1110" s="39"/>
      <c r="BO1110" s="39"/>
      <c r="BP1110" s="39"/>
      <c r="BQ1110" s="39"/>
      <c r="BR1110" s="39"/>
      <c r="BS1110" s="39"/>
      <c r="BT1110" s="39"/>
      <c r="BU1110" s="39"/>
      <c r="BV1110" s="39"/>
      <c r="BW1110" s="39"/>
      <c r="BX1110" s="39"/>
      <c r="BY1110" s="39"/>
      <c r="BZ1110" s="39"/>
      <c r="CA1110" s="39"/>
    </row>
    <row r="1111" spans="1:79" s="38" customFormat="1" ht="15.75" customHeight="1" x14ac:dyDescent="0.2">
      <c r="A1111" s="67"/>
      <c r="L1111" s="37"/>
      <c r="M1111" s="37"/>
      <c r="N1111" s="37"/>
      <c r="AC1111" s="39"/>
      <c r="AD1111" s="39"/>
      <c r="AE1111" s="39"/>
      <c r="AF1111" s="39"/>
      <c r="AG1111" s="39"/>
      <c r="AH1111" s="39"/>
      <c r="AI1111" s="39"/>
      <c r="AJ1111" s="39"/>
      <c r="AK1111" s="39"/>
      <c r="AL1111" s="39"/>
      <c r="AM1111" s="39"/>
      <c r="AN1111" s="39"/>
      <c r="AO1111" s="39"/>
      <c r="AP1111" s="39"/>
      <c r="AQ1111" s="39"/>
      <c r="AR1111" s="39"/>
      <c r="AS1111" s="39"/>
      <c r="AT1111" s="40"/>
      <c r="AU1111" s="39"/>
      <c r="AV1111" s="39"/>
      <c r="AW1111" s="39"/>
      <c r="AX1111" s="39"/>
      <c r="AY1111" s="39"/>
      <c r="AZ1111" s="39"/>
      <c r="BA1111" s="39"/>
      <c r="BB1111" s="39"/>
      <c r="BC1111" s="39"/>
      <c r="BD1111" s="39"/>
      <c r="BE1111" s="39"/>
      <c r="BF1111" s="40"/>
      <c r="BG1111" s="39"/>
      <c r="BH1111" s="39"/>
      <c r="BI1111" s="39"/>
      <c r="BJ1111" s="39"/>
      <c r="BK1111" s="39"/>
      <c r="BL1111" s="39"/>
      <c r="BM1111" s="39"/>
      <c r="BN1111" s="39"/>
      <c r="BO1111" s="39"/>
      <c r="BP1111" s="39"/>
      <c r="BQ1111" s="39"/>
      <c r="BR1111" s="39"/>
      <c r="BS1111" s="39"/>
      <c r="BT1111" s="39"/>
      <c r="BU1111" s="39"/>
      <c r="BV1111" s="39"/>
      <c r="BW1111" s="39"/>
      <c r="BX1111" s="39"/>
      <c r="BY1111" s="39"/>
      <c r="BZ1111" s="39"/>
      <c r="CA1111" s="39"/>
    </row>
    <row r="1112" spans="1:79" s="38" customFormat="1" ht="15.75" customHeight="1" x14ac:dyDescent="0.2">
      <c r="A1112" s="67"/>
      <c r="L1112" s="37"/>
      <c r="M1112" s="37"/>
      <c r="N1112" s="37"/>
      <c r="AC1112" s="39"/>
      <c r="AD1112" s="39"/>
      <c r="AE1112" s="39"/>
      <c r="AF1112" s="39"/>
      <c r="AG1112" s="39"/>
      <c r="AH1112" s="39"/>
      <c r="AI1112" s="39"/>
      <c r="AJ1112" s="39"/>
      <c r="AK1112" s="39"/>
      <c r="AL1112" s="39"/>
      <c r="AM1112" s="39"/>
      <c r="AN1112" s="39"/>
      <c r="AO1112" s="39"/>
      <c r="AP1112" s="39"/>
      <c r="AQ1112" s="39"/>
      <c r="AR1112" s="39"/>
      <c r="AS1112" s="39"/>
      <c r="AT1112" s="40"/>
      <c r="AU1112" s="39"/>
      <c r="AV1112" s="39"/>
      <c r="AW1112" s="39"/>
      <c r="AX1112" s="39"/>
      <c r="AY1112" s="39"/>
      <c r="AZ1112" s="39"/>
      <c r="BA1112" s="39"/>
      <c r="BB1112" s="39"/>
      <c r="BC1112" s="39"/>
      <c r="BD1112" s="39"/>
      <c r="BE1112" s="39"/>
      <c r="BF1112" s="40"/>
      <c r="BG1112" s="39"/>
      <c r="BH1112" s="39"/>
      <c r="BI1112" s="39"/>
      <c r="BJ1112" s="39"/>
      <c r="BK1112" s="39"/>
      <c r="BL1112" s="39"/>
      <c r="BM1112" s="39"/>
      <c r="BN1112" s="39"/>
      <c r="BO1112" s="39"/>
      <c r="BP1112" s="39"/>
      <c r="BQ1112" s="39"/>
      <c r="BR1112" s="39"/>
      <c r="BS1112" s="39"/>
      <c r="BT1112" s="39"/>
      <c r="BU1112" s="39"/>
      <c r="BV1112" s="39"/>
      <c r="BW1112" s="39"/>
      <c r="BX1112" s="39"/>
      <c r="BY1112" s="39"/>
      <c r="BZ1112" s="39"/>
      <c r="CA1112" s="39"/>
    </row>
    <row r="1113" spans="1:79" s="38" customFormat="1" ht="15.75" customHeight="1" x14ac:dyDescent="0.2">
      <c r="A1113" s="67"/>
      <c r="L1113" s="37"/>
      <c r="M1113" s="37"/>
      <c r="N1113" s="37"/>
      <c r="AC1113" s="39"/>
      <c r="AD1113" s="39"/>
      <c r="AE1113" s="39"/>
      <c r="AF1113" s="39"/>
      <c r="AG1113" s="39"/>
      <c r="AH1113" s="39"/>
      <c r="AI1113" s="39"/>
      <c r="AJ1113" s="39"/>
      <c r="AK1113" s="39"/>
      <c r="AL1113" s="39"/>
      <c r="AM1113" s="39"/>
      <c r="AN1113" s="39"/>
      <c r="AO1113" s="39"/>
      <c r="AP1113" s="39"/>
      <c r="AQ1113" s="39"/>
      <c r="AR1113" s="39"/>
      <c r="AS1113" s="39"/>
      <c r="AT1113" s="40"/>
      <c r="AU1113" s="39"/>
      <c r="AV1113" s="39"/>
      <c r="AW1113" s="39"/>
      <c r="AX1113" s="39"/>
      <c r="AY1113" s="39"/>
      <c r="AZ1113" s="39"/>
      <c r="BA1113" s="39"/>
      <c r="BB1113" s="39"/>
      <c r="BC1113" s="39"/>
      <c r="BD1113" s="39"/>
      <c r="BE1113" s="39"/>
      <c r="BF1113" s="40"/>
      <c r="BG1113" s="39"/>
      <c r="BH1113" s="39"/>
      <c r="BI1113" s="39"/>
      <c r="BJ1113" s="39"/>
      <c r="BK1113" s="39"/>
      <c r="BL1113" s="39"/>
      <c r="BM1113" s="39"/>
      <c r="BN1113" s="39"/>
      <c r="BO1113" s="39"/>
      <c r="BP1113" s="39"/>
      <c r="BQ1113" s="39"/>
      <c r="BR1113" s="39"/>
      <c r="BS1113" s="39"/>
      <c r="BT1113" s="39"/>
      <c r="BU1113" s="39"/>
      <c r="BV1113" s="39"/>
      <c r="BW1113" s="39"/>
      <c r="BX1113" s="39"/>
      <c r="BY1113" s="39"/>
      <c r="BZ1113" s="39"/>
      <c r="CA1113" s="39"/>
    </row>
    <row r="1114" spans="1:79" s="38" customFormat="1" ht="15.75" customHeight="1" x14ac:dyDescent="0.2">
      <c r="A1114" s="67"/>
      <c r="L1114" s="37"/>
      <c r="M1114" s="37"/>
      <c r="N1114" s="37"/>
      <c r="AC1114" s="39"/>
      <c r="AD1114" s="39"/>
      <c r="AE1114" s="39"/>
      <c r="AF1114" s="39"/>
      <c r="AG1114" s="39"/>
      <c r="AH1114" s="39"/>
      <c r="AI1114" s="39"/>
      <c r="AJ1114" s="39"/>
      <c r="AK1114" s="39"/>
      <c r="AL1114" s="39"/>
      <c r="AM1114" s="39"/>
      <c r="AN1114" s="39"/>
      <c r="AO1114" s="39"/>
      <c r="AP1114" s="39"/>
      <c r="AQ1114" s="39"/>
      <c r="AR1114" s="39"/>
      <c r="AS1114" s="39"/>
      <c r="AT1114" s="40"/>
      <c r="AU1114" s="39"/>
      <c r="AV1114" s="39"/>
      <c r="AW1114" s="39"/>
      <c r="AX1114" s="39"/>
      <c r="AY1114" s="39"/>
      <c r="AZ1114" s="39"/>
      <c r="BA1114" s="39"/>
      <c r="BB1114" s="39"/>
      <c r="BC1114" s="39"/>
      <c r="BD1114" s="39"/>
      <c r="BE1114" s="39"/>
      <c r="BF1114" s="40"/>
      <c r="BG1114" s="39"/>
      <c r="BH1114" s="39"/>
      <c r="BI1114" s="39"/>
      <c r="BJ1114" s="39"/>
      <c r="BK1114" s="39"/>
      <c r="BL1114" s="39"/>
      <c r="BM1114" s="39"/>
      <c r="BN1114" s="39"/>
      <c r="BO1114" s="39"/>
      <c r="BP1114" s="39"/>
      <c r="BQ1114" s="39"/>
      <c r="BR1114" s="39"/>
      <c r="BS1114" s="39"/>
      <c r="BT1114" s="39"/>
      <c r="BU1114" s="39"/>
      <c r="BV1114" s="39"/>
      <c r="BW1114" s="39"/>
      <c r="BX1114" s="39"/>
      <c r="BY1114" s="39"/>
      <c r="BZ1114" s="39"/>
      <c r="CA1114" s="39"/>
    </row>
    <row r="1115" spans="1:79" s="38" customFormat="1" ht="15.75" customHeight="1" x14ac:dyDescent="0.2">
      <c r="A1115" s="67"/>
      <c r="L1115" s="37"/>
      <c r="M1115" s="37"/>
      <c r="N1115" s="37"/>
      <c r="AC1115" s="39"/>
      <c r="AD1115" s="39"/>
      <c r="AE1115" s="39"/>
      <c r="AF1115" s="39"/>
      <c r="AG1115" s="39"/>
      <c r="AH1115" s="39"/>
      <c r="AI1115" s="39"/>
      <c r="AJ1115" s="39"/>
      <c r="AK1115" s="39"/>
      <c r="AL1115" s="39"/>
      <c r="AM1115" s="39"/>
      <c r="AN1115" s="39"/>
      <c r="AO1115" s="39"/>
      <c r="AP1115" s="39"/>
      <c r="AQ1115" s="39"/>
      <c r="AR1115" s="39"/>
      <c r="AS1115" s="39"/>
      <c r="AT1115" s="40"/>
      <c r="AU1115" s="39"/>
      <c r="AV1115" s="39"/>
      <c r="AW1115" s="39"/>
      <c r="AX1115" s="39"/>
      <c r="AY1115" s="39"/>
      <c r="AZ1115" s="39"/>
      <c r="BA1115" s="39"/>
      <c r="BB1115" s="39"/>
      <c r="BC1115" s="39"/>
      <c r="BD1115" s="39"/>
      <c r="BE1115" s="39"/>
      <c r="BF1115" s="40"/>
      <c r="BG1115" s="39"/>
      <c r="BH1115" s="39"/>
      <c r="BI1115" s="39"/>
      <c r="BJ1115" s="39"/>
      <c r="BK1115" s="39"/>
      <c r="BL1115" s="39"/>
      <c r="BM1115" s="39"/>
      <c r="BN1115" s="39"/>
      <c r="BO1115" s="39"/>
      <c r="BP1115" s="39"/>
      <c r="BQ1115" s="39"/>
      <c r="BR1115" s="39"/>
      <c r="BS1115" s="39"/>
      <c r="BT1115" s="39"/>
      <c r="BU1115" s="39"/>
      <c r="BV1115" s="39"/>
      <c r="BW1115" s="39"/>
      <c r="BX1115" s="39"/>
      <c r="BY1115" s="39"/>
      <c r="BZ1115" s="39"/>
      <c r="CA1115" s="39"/>
    </row>
    <row r="1116" spans="1:79" s="38" customFormat="1" ht="15.75" customHeight="1" x14ac:dyDescent="0.2">
      <c r="A1116" s="67"/>
      <c r="L1116" s="37"/>
      <c r="M1116" s="37"/>
      <c r="N1116" s="37"/>
      <c r="AC1116" s="39"/>
      <c r="AD1116" s="39"/>
      <c r="AE1116" s="39"/>
      <c r="AF1116" s="39"/>
      <c r="AG1116" s="39"/>
      <c r="AH1116" s="39"/>
      <c r="AI1116" s="39"/>
      <c r="AJ1116" s="39"/>
      <c r="AK1116" s="39"/>
      <c r="AL1116" s="39"/>
      <c r="AM1116" s="39"/>
      <c r="AN1116" s="39"/>
      <c r="AO1116" s="39"/>
      <c r="AP1116" s="39"/>
      <c r="AQ1116" s="39"/>
      <c r="AR1116" s="39"/>
      <c r="AS1116" s="39"/>
      <c r="AT1116" s="40"/>
      <c r="AU1116" s="39"/>
      <c r="AV1116" s="39"/>
      <c r="AW1116" s="39"/>
      <c r="AX1116" s="39"/>
      <c r="AY1116" s="39"/>
      <c r="AZ1116" s="39"/>
      <c r="BA1116" s="39"/>
      <c r="BB1116" s="39"/>
      <c r="BC1116" s="39"/>
      <c r="BD1116" s="39"/>
      <c r="BE1116" s="39"/>
      <c r="BF1116" s="40"/>
      <c r="BG1116" s="39"/>
      <c r="BH1116" s="39"/>
      <c r="BI1116" s="39"/>
      <c r="BJ1116" s="39"/>
      <c r="BK1116" s="39"/>
      <c r="BL1116" s="39"/>
      <c r="BM1116" s="39"/>
      <c r="BN1116" s="39"/>
      <c r="BO1116" s="39"/>
      <c r="BP1116" s="39"/>
      <c r="BQ1116" s="39"/>
      <c r="BR1116" s="39"/>
      <c r="BS1116" s="39"/>
      <c r="BT1116" s="39"/>
      <c r="BU1116" s="39"/>
      <c r="BV1116" s="39"/>
      <c r="BW1116" s="39"/>
      <c r="BX1116" s="39"/>
      <c r="BY1116" s="39"/>
      <c r="BZ1116" s="39"/>
      <c r="CA1116" s="39"/>
    </row>
    <row r="1117" spans="1:79" s="38" customFormat="1" ht="15.75" customHeight="1" x14ac:dyDescent="0.2">
      <c r="A1117" s="67"/>
      <c r="L1117" s="37"/>
      <c r="M1117" s="37"/>
      <c r="N1117" s="37"/>
      <c r="AC1117" s="39"/>
      <c r="AD1117" s="39"/>
      <c r="AE1117" s="39"/>
      <c r="AF1117" s="39"/>
      <c r="AG1117" s="39"/>
      <c r="AH1117" s="39"/>
      <c r="AI1117" s="39"/>
      <c r="AJ1117" s="39"/>
      <c r="AK1117" s="39"/>
      <c r="AL1117" s="39"/>
      <c r="AM1117" s="39"/>
      <c r="AN1117" s="39"/>
      <c r="AO1117" s="39"/>
      <c r="AP1117" s="39"/>
      <c r="AQ1117" s="39"/>
      <c r="AR1117" s="39"/>
      <c r="AS1117" s="39"/>
      <c r="AT1117" s="40"/>
      <c r="AU1117" s="39"/>
      <c r="AV1117" s="39"/>
      <c r="AW1117" s="39"/>
      <c r="AX1117" s="39"/>
      <c r="AY1117" s="39"/>
      <c r="AZ1117" s="39"/>
      <c r="BA1117" s="39"/>
      <c r="BB1117" s="39"/>
      <c r="BC1117" s="39"/>
      <c r="BD1117" s="39"/>
      <c r="BE1117" s="39"/>
      <c r="BF1117" s="40"/>
      <c r="BG1117" s="39"/>
      <c r="BH1117" s="39"/>
      <c r="BI1117" s="39"/>
      <c r="BJ1117" s="39"/>
      <c r="BK1117" s="39"/>
      <c r="BL1117" s="39"/>
      <c r="BM1117" s="39"/>
      <c r="BN1117" s="39"/>
      <c r="BO1117" s="39"/>
      <c r="BP1117" s="39"/>
      <c r="BQ1117" s="39"/>
      <c r="BR1117" s="39"/>
      <c r="BS1117" s="39"/>
      <c r="BT1117" s="39"/>
      <c r="BU1117" s="39"/>
      <c r="BV1117" s="39"/>
      <c r="BW1117" s="39"/>
      <c r="BX1117" s="39"/>
      <c r="BY1117" s="39"/>
      <c r="BZ1117" s="39"/>
      <c r="CA1117" s="39"/>
    </row>
    <row r="1118" spans="1:79" s="38" customFormat="1" ht="15.75" customHeight="1" x14ac:dyDescent="0.2">
      <c r="A1118" s="67"/>
      <c r="L1118" s="37"/>
      <c r="M1118" s="37"/>
      <c r="N1118" s="37"/>
      <c r="AC1118" s="39"/>
      <c r="AD1118" s="39"/>
      <c r="AE1118" s="39"/>
      <c r="AF1118" s="39"/>
      <c r="AG1118" s="39"/>
      <c r="AH1118" s="39"/>
      <c r="AI1118" s="39"/>
      <c r="AJ1118" s="39"/>
      <c r="AK1118" s="39"/>
      <c r="AL1118" s="39"/>
      <c r="AM1118" s="39"/>
      <c r="AN1118" s="39"/>
      <c r="AO1118" s="39"/>
      <c r="AP1118" s="39"/>
      <c r="AQ1118" s="39"/>
      <c r="AR1118" s="39"/>
      <c r="AS1118" s="39"/>
      <c r="AT1118" s="40"/>
      <c r="AU1118" s="39"/>
      <c r="AV1118" s="39"/>
      <c r="AW1118" s="39"/>
      <c r="AX1118" s="39"/>
      <c r="AY1118" s="39"/>
      <c r="AZ1118" s="39"/>
      <c r="BA1118" s="39"/>
      <c r="BB1118" s="39"/>
      <c r="BC1118" s="39"/>
      <c r="BD1118" s="39"/>
      <c r="BE1118" s="39"/>
      <c r="BF1118" s="40"/>
      <c r="BG1118" s="39"/>
      <c r="BH1118" s="39"/>
      <c r="BI1118" s="39"/>
      <c r="BJ1118" s="39"/>
      <c r="BK1118" s="39"/>
      <c r="BL1118" s="39"/>
      <c r="BM1118" s="39"/>
      <c r="BN1118" s="39"/>
      <c r="BO1118" s="39"/>
      <c r="BP1118" s="39"/>
      <c r="BQ1118" s="39"/>
      <c r="BR1118" s="39"/>
      <c r="BS1118" s="39"/>
      <c r="BT1118" s="39"/>
      <c r="BU1118" s="39"/>
      <c r="BV1118" s="39"/>
      <c r="BW1118" s="39"/>
      <c r="BX1118" s="39"/>
      <c r="BY1118" s="39"/>
      <c r="BZ1118" s="39"/>
      <c r="CA1118" s="39"/>
    </row>
    <row r="1119" spans="1:79" s="38" customFormat="1" ht="15.75" customHeight="1" x14ac:dyDescent="0.2">
      <c r="A1119" s="67"/>
      <c r="L1119" s="37"/>
      <c r="M1119" s="37"/>
      <c r="N1119" s="37"/>
      <c r="AC1119" s="39"/>
      <c r="AD1119" s="39"/>
      <c r="AE1119" s="39"/>
      <c r="AF1119" s="39"/>
      <c r="AG1119" s="39"/>
      <c r="AH1119" s="39"/>
      <c r="AI1119" s="39"/>
      <c r="AJ1119" s="39"/>
      <c r="AK1119" s="39"/>
      <c r="AL1119" s="39"/>
      <c r="AM1119" s="39"/>
      <c r="AN1119" s="39"/>
      <c r="AO1119" s="39"/>
      <c r="AP1119" s="39"/>
      <c r="AQ1119" s="39"/>
      <c r="AR1119" s="39"/>
      <c r="AS1119" s="39"/>
      <c r="AT1119" s="40"/>
      <c r="AU1119" s="39"/>
      <c r="AV1119" s="39"/>
      <c r="AW1119" s="39"/>
      <c r="AX1119" s="39"/>
      <c r="AY1119" s="39"/>
      <c r="AZ1119" s="39"/>
      <c r="BA1119" s="39"/>
      <c r="BB1119" s="39"/>
      <c r="BC1119" s="39"/>
      <c r="BD1119" s="39"/>
      <c r="BE1119" s="39"/>
      <c r="BF1119" s="40"/>
      <c r="BG1119" s="39"/>
      <c r="BH1119" s="39"/>
      <c r="BI1119" s="39"/>
      <c r="BJ1119" s="39"/>
      <c r="BK1119" s="39"/>
      <c r="BL1119" s="39"/>
      <c r="BM1119" s="39"/>
      <c r="BN1119" s="39"/>
      <c r="BO1119" s="39"/>
      <c r="BP1119" s="39"/>
      <c r="BQ1119" s="39"/>
      <c r="BR1119" s="39"/>
      <c r="BS1119" s="39"/>
      <c r="BT1119" s="39"/>
      <c r="BU1119" s="39"/>
      <c r="BV1119" s="39"/>
      <c r="BW1119" s="39"/>
      <c r="BX1119" s="39"/>
      <c r="BY1119" s="39"/>
      <c r="BZ1119" s="39"/>
      <c r="CA1119" s="39"/>
    </row>
    <row r="1120" spans="1:79" s="38" customFormat="1" ht="15.75" customHeight="1" x14ac:dyDescent="0.2">
      <c r="A1120" s="67"/>
      <c r="L1120" s="37"/>
      <c r="M1120" s="37"/>
      <c r="N1120" s="37"/>
      <c r="AC1120" s="39"/>
      <c r="AD1120" s="39"/>
      <c r="AE1120" s="39"/>
      <c r="AF1120" s="39"/>
      <c r="AG1120" s="39"/>
      <c r="AH1120" s="39"/>
      <c r="AI1120" s="39"/>
      <c r="AJ1120" s="39"/>
      <c r="AK1120" s="39"/>
      <c r="AL1120" s="39"/>
      <c r="AM1120" s="39"/>
      <c r="AN1120" s="39"/>
      <c r="AO1120" s="39"/>
      <c r="AP1120" s="39"/>
      <c r="AQ1120" s="39"/>
      <c r="AR1120" s="39"/>
      <c r="AS1120" s="39"/>
      <c r="AT1120" s="40"/>
      <c r="AU1120" s="39"/>
      <c r="AV1120" s="39"/>
      <c r="AW1120" s="39"/>
      <c r="AX1120" s="39"/>
      <c r="AY1120" s="39"/>
      <c r="AZ1120" s="39"/>
      <c r="BA1120" s="39"/>
      <c r="BB1120" s="39"/>
      <c r="BC1120" s="39"/>
      <c r="BD1120" s="39"/>
      <c r="BE1120" s="39"/>
      <c r="BF1120" s="40"/>
      <c r="BG1120" s="39"/>
      <c r="BH1120" s="39"/>
      <c r="BI1120" s="39"/>
      <c r="BJ1120" s="39"/>
      <c r="BK1120" s="39"/>
      <c r="BL1120" s="39"/>
      <c r="BM1120" s="39"/>
      <c r="BN1120" s="39"/>
      <c r="BO1120" s="39"/>
      <c r="BP1120" s="39"/>
      <c r="BQ1120" s="39"/>
      <c r="BR1120" s="39"/>
      <c r="BS1120" s="39"/>
      <c r="BT1120" s="39"/>
      <c r="BU1120" s="39"/>
      <c r="BV1120" s="39"/>
      <c r="BW1120" s="39"/>
      <c r="BX1120" s="39"/>
      <c r="BY1120" s="39"/>
      <c r="BZ1120" s="39"/>
      <c r="CA1120" s="39"/>
    </row>
    <row r="1121" spans="1:79" s="38" customFormat="1" ht="15.75" customHeight="1" x14ac:dyDescent="0.2">
      <c r="A1121" s="67"/>
      <c r="L1121" s="37"/>
      <c r="M1121" s="37"/>
      <c r="N1121" s="37"/>
      <c r="AC1121" s="39"/>
      <c r="AD1121" s="39"/>
      <c r="AE1121" s="39"/>
      <c r="AF1121" s="39"/>
      <c r="AG1121" s="39"/>
      <c r="AH1121" s="39"/>
      <c r="AI1121" s="39"/>
      <c r="AJ1121" s="39"/>
      <c r="AK1121" s="39"/>
      <c r="AL1121" s="39"/>
      <c r="AM1121" s="39"/>
      <c r="AN1121" s="39"/>
      <c r="AO1121" s="39"/>
      <c r="AP1121" s="39"/>
      <c r="AQ1121" s="39"/>
      <c r="AR1121" s="39"/>
      <c r="AS1121" s="39"/>
      <c r="AT1121" s="40"/>
      <c r="AU1121" s="39"/>
      <c r="AV1121" s="39"/>
      <c r="AW1121" s="39"/>
      <c r="AX1121" s="39"/>
      <c r="AY1121" s="39"/>
      <c r="AZ1121" s="39"/>
      <c r="BA1121" s="39"/>
      <c r="BB1121" s="39"/>
      <c r="BC1121" s="39"/>
      <c r="BD1121" s="39"/>
      <c r="BE1121" s="39"/>
      <c r="BF1121" s="40"/>
      <c r="BG1121" s="39"/>
      <c r="BH1121" s="39"/>
      <c r="BI1121" s="39"/>
      <c r="BJ1121" s="39"/>
      <c r="BK1121" s="39"/>
      <c r="BL1121" s="39"/>
      <c r="BM1121" s="39"/>
      <c r="BN1121" s="39"/>
      <c r="BO1121" s="39"/>
      <c r="BP1121" s="39"/>
      <c r="BQ1121" s="39"/>
      <c r="BR1121" s="39"/>
      <c r="BS1121" s="39"/>
      <c r="BT1121" s="39"/>
      <c r="BU1121" s="39"/>
      <c r="BV1121" s="39"/>
      <c r="BW1121" s="39"/>
      <c r="BX1121" s="39"/>
      <c r="BY1121" s="39"/>
      <c r="BZ1121" s="39"/>
      <c r="CA1121" s="39"/>
    </row>
    <row r="1122" spans="1:79" s="38" customFormat="1" ht="15.75" customHeight="1" x14ac:dyDescent="0.2">
      <c r="A1122" s="67"/>
      <c r="L1122" s="37"/>
      <c r="M1122" s="37"/>
      <c r="N1122" s="37"/>
      <c r="AC1122" s="39"/>
      <c r="AD1122" s="39"/>
      <c r="AE1122" s="39"/>
      <c r="AF1122" s="39"/>
      <c r="AG1122" s="39"/>
      <c r="AH1122" s="39"/>
      <c r="AI1122" s="39"/>
      <c r="AJ1122" s="39"/>
      <c r="AK1122" s="39"/>
      <c r="AL1122" s="39"/>
      <c r="AM1122" s="39"/>
      <c r="AN1122" s="39"/>
      <c r="AO1122" s="39"/>
      <c r="AP1122" s="39"/>
      <c r="AQ1122" s="39"/>
      <c r="AR1122" s="39"/>
      <c r="AS1122" s="39"/>
      <c r="AT1122" s="40"/>
      <c r="AU1122" s="39"/>
      <c r="AV1122" s="39"/>
      <c r="AW1122" s="39"/>
      <c r="AX1122" s="39"/>
      <c r="AY1122" s="39"/>
      <c r="AZ1122" s="39"/>
      <c r="BA1122" s="39"/>
      <c r="BB1122" s="39"/>
      <c r="BC1122" s="39"/>
      <c r="BD1122" s="39"/>
      <c r="BE1122" s="39"/>
      <c r="BF1122" s="40"/>
      <c r="BG1122" s="39"/>
      <c r="BH1122" s="39"/>
      <c r="BI1122" s="39"/>
      <c r="BJ1122" s="39"/>
      <c r="BK1122" s="39"/>
      <c r="BL1122" s="39"/>
      <c r="BM1122" s="39"/>
      <c r="BN1122" s="39"/>
      <c r="BO1122" s="39"/>
      <c r="BP1122" s="39"/>
      <c r="BQ1122" s="39"/>
      <c r="BR1122" s="39"/>
      <c r="BS1122" s="39"/>
      <c r="BT1122" s="39"/>
      <c r="BU1122" s="39"/>
      <c r="BV1122" s="39"/>
      <c r="BW1122" s="39"/>
      <c r="BX1122" s="39"/>
      <c r="BY1122" s="39"/>
      <c r="BZ1122" s="39"/>
      <c r="CA1122" s="39"/>
    </row>
    <row r="1123" spans="1:79" s="38" customFormat="1" ht="15.75" customHeight="1" x14ac:dyDescent="0.2">
      <c r="A1123" s="67"/>
      <c r="L1123" s="37"/>
      <c r="M1123" s="37"/>
      <c r="N1123" s="37"/>
      <c r="AC1123" s="39"/>
      <c r="AD1123" s="39"/>
      <c r="AE1123" s="39"/>
      <c r="AF1123" s="39"/>
      <c r="AG1123" s="39"/>
      <c r="AH1123" s="39"/>
      <c r="AI1123" s="39"/>
      <c r="AJ1123" s="39"/>
      <c r="AK1123" s="39"/>
      <c r="AL1123" s="39"/>
      <c r="AM1123" s="39"/>
      <c r="AN1123" s="39"/>
      <c r="AO1123" s="39"/>
      <c r="AP1123" s="39"/>
      <c r="AQ1123" s="39"/>
      <c r="AR1123" s="39"/>
      <c r="AS1123" s="39"/>
      <c r="AT1123" s="40"/>
      <c r="AU1123" s="39"/>
      <c r="AV1123" s="39"/>
      <c r="AW1123" s="39"/>
      <c r="AX1123" s="39"/>
      <c r="AY1123" s="39"/>
      <c r="AZ1123" s="39"/>
      <c r="BA1123" s="39"/>
      <c r="BB1123" s="39"/>
      <c r="BC1123" s="39"/>
      <c r="BD1123" s="39"/>
      <c r="BE1123" s="39"/>
      <c r="BF1123" s="40"/>
      <c r="BG1123" s="39"/>
      <c r="BH1123" s="39"/>
      <c r="BI1123" s="39"/>
      <c r="BJ1123" s="39"/>
      <c r="BK1123" s="39"/>
      <c r="BL1123" s="39"/>
      <c r="BM1123" s="39"/>
      <c r="BN1123" s="39"/>
      <c r="BO1123" s="39"/>
      <c r="BP1123" s="39"/>
      <c r="BQ1123" s="39"/>
      <c r="BR1123" s="39"/>
      <c r="BS1123" s="39"/>
      <c r="BT1123" s="39"/>
      <c r="BU1123" s="39"/>
      <c r="BV1123" s="39"/>
      <c r="BW1123" s="39"/>
      <c r="BX1123" s="39"/>
      <c r="BY1123" s="39"/>
      <c r="BZ1123" s="39"/>
      <c r="CA1123" s="39"/>
    </row>
    <row r="1124" spans="1:79" s="38" customFormat="1" ht="15.75" customHeight="1" x14ac:dyDescent="0.2">
      <c r="A1124" s="67"/>
      <c r="L1124" s="37"/>
      <c r="M1124" s="37"/>
      <c r="N1124" s="37"/>
      <c r="AC1124" s="39"/>
      <c r="AD1124" s="39"/>
      <c r="AE1124" s="39"/>
      <c r="AF1124" s="39"/>
      <c r="AG1124" s="39"/>
      <c r="AH1124" s="39"/>
      <c r="AI1124" s="39"/>
      <c r="AJ1124" s="39"/>
      <c r="AK1124" s="39"/>
      <c r="AL1124" s="39"/>
      <c r="AM1124" s="39"/>
      <c r="AN1124" s="39"/>
      <c r="AO1124" s="39"/>
      <c r="AP1124" s="39"/>
      <c r="AQ1124" s="39"/>
      <c r="AR1124" s="39"/>
      <c r="AS1124" s="39"/>
      <c r="AT1124" s="40"/>
      <c r="AU1124" s="39"/>
      <c r="AV1124" s="39"/>
      <c r="AW1124" s="39"/>
      <c r="AX1124" s="39"/>
      <c r="AY1124" s="39"/>
      <c r="AZ1124" s="39"/>
      <c r="BA1124" s="39"/>
      <c r="BB1124" s="39"/>
      <c r="BC1124" s="39"/>
      <c r="BD1124" s="39"/>
      <c r="BE1124" s="39"/>
      <c r="BF1124" s="40"/>
      <c r="BG1124" s="39"/>
      <c r="BH1124" s="39"/>
      <c r="BI1124" s="39"/>
      <c r="BJ1124" s="39"/>
      <c r="BK1124" s="39"/>
      <c r="BL1124" s="39"/>
      <c r="BM1124" s="39"/>
      <c r="BN1124" s="39"/>
      <c r="BO1124" s="39"/>
      <c r="BP1124" s="39"/>
      <c r="BQ1124" s="39"/>
      <c r="BR1124" s="39"/>
      <c r="BS1124" s="39"/>
      <c r="BT1124" s="39"/>
      <c r="BU1124" s="39"/>
      <c r="BV1124" s="39"/>
      <c r="BW1124" s="39"/>
      <c r="BX1124" s="39"/>
      <c r="BY1124" s="39"/>
      <c r="BZ1124" s="39"/>
      <c r="CA1124" s="39"/>
    </row>
    <row r="1125" spans="1:79" s="38" customFormat="1" ht="15.75" customHeight="1" x14ac:dyDescent="0.2">
      <c r="A1125" s="67"/>
      <c r="L1125" s="37"/>
      <c r="M1125" s="37"/>
      <c r="N1125" s="37"/>
      <c r="AC1125" s="39"/>
      <c r="AD1125" s="39"/>
      <c r="AE1125" s="39"/>
      <c r="AF1125" s="39"/>
      <c r="AG1125" s="39"/>
      <c r="AH1125" s="39"/>
      <c r="AI1125" s="39"/>
      <c r="AJ1125" s="39"/>
      <c r="AK1125" s="39"/>
      <c r="AL1125" s="39"/>
      <c r="AM1125" s="39"/>
      <c r="AN1125" s="39"/>
      <c r="AO1125" s="39"/>
      <c r="AP1125" s="39"/>
      <c r="AQ1125" s="39"/>
      <c r="AR1125" s="39"/>
      <c r="AS1125" s="39"/>
      <c r="AT1125" s="40"/>
      <c r="AU1125" s="39"/>
      <c r="AV1125" s="39"/>
      <c r="AW1125" s="39"/>
      <c r="AX1125" s="39"/>
      <c r="AY1125" s="39"/>
      <c r="AZ1125" s="39"/>
      <c r="BA1125" s="39"/>
      <c r="BB1125" s="39"/>
      <c r="BC1125" s="39"/>
      <c r="BD1125" s="39"/>
      <c r="BE1125" s="39"/>
      <c r="BF1125" s="40"/>
      <c r="BG1125" s="39"/>
      <c r="BH1125" s="39"/>
      <c r="BI1125" s="39"/>
      <c r="BJ1125" s="39"/>
      <c r="BK1125" s="39"/>
      <c r="BL1125" s="39"/>
      <c r="BM1125" s="39"/>
      <c r="BN1125" s="39"/>
      <c r="BO1125" s="39"/>
      <c r="BP1125" s="39"/>
      <c r="BQ1125" s="39"/>
      <c r="BR1125" s="39"/>
      <c r="BS1125" s="39"/>
      <c r="BT1125" s="39"/>
      <c r="BU1125" s="39"/>
      <c r="BV1125" s="39"/>
      <c r="BW1125" s="39"/>
      <c r="BX1125" s="39"/>
      <c r="BY1125" s="39"/>
      <c r="BZ1125" s="39"/>
      <c r="CA1125" s="39"/>
    </row>
    <row r="1126" spans="1:79" s="38" customFormat="1" ht="15.75" customHeight="1" x14ac:dyDescent="0.2">
      <c r="A1126" s="67"/>
      <c r="L1126" s="37"/>
      <c r="M1126" s="37"/>
      <c r="N1126" s="37"/>
      <c r="AC1126" s="39"/>
      <c r="AD1126" s="39"/>
      <c r="AE1126" s="39"/>
      <c r="AF1126" s="39"/>
      <c r="AG1126" s="39"/>
      <c r="AH1126" s="39"/>
      <c r="AI1126" s="39"/>
      <c r="AJ1126" s="39"/>
      <c r="AK1126" s="39"/>
      <c r="AL1126" s="39"/>
      <c r="AM1126" s="39"/>
      <c r="AN1126" s="39"/>
      <c r="AO1126" s="39"/>
      <c r="AP1126" s="39"/>
      <c r="AQ1126" s="39"/>
      <c r="AR1126" s="39"/>
      <c r="AS1126" s="39"/>
      <c r="AT1126" s="40"/>
      <c r="AU1126" s="39"/>
      <c r="AV1126" s="39"/>
      <c r="AW1126" s="39"/>
      <c r="AX1126" s="39"/>
      <c r="AY1126" s="39"/>
      <c r="AZ1126" s="39"/>
      <c r="BA1126" s="39"/>
      <c r="BB1126" s="39"/>
      <c r="BC1126" s="39"/>
      <c r="BD1126" s="39"/>
      <c r="BE1126" s="39"/>
      <c r="BF1126" s="40"/>
      <c r="BG1126" s="39"/>
      <c r="BH1126" s="39"/>
      <c r="BI1126" s="39"/>
      <c r="BJ1126" s="39"/>
      <c r="BK1126" s="39"/>
      <c r="BL1126" s="39"/>
      <c r="BM1126" s="39"/>
      <c r="BN1126" s="39"/>
      <c r="BO1126" s="39"/>
      <c r="BP1126" s="39"/>
      <c r="BQ1126" s="39"/>
      <c r="BR1126" s="39"/>
      <c r="BS1126" s="39"/>
      <c r="BT1126" s="39"/>
      <c r="BU1126" s="39"/>
      <c r="BV1126" s="39"/>
      <c r="BW1126" s="39"/>
      <c r="BX1126" s="39"/>
      <c r="BY1126" s="39"/>
      <c r="BZ1126" s="39"/>
      <c r="CA1126" s="39"/>
    </row>
    <row r="1127" spans="1:79" s="38" customFormat="1" ht="15.75" customHeight="1" x14ac:dyDescent="0.2">
      <c r="A1127" s="67"/>
      <c r="L1127" s="37"/>
      <c r="M1127" s="37"/>
      <c r="N1127" s="37"/>
      <c r="AC1127" s="39"/>
      <c r="AD1127" s="39"/>
      <c r="AE1127" s="39"/>
      <c r="AF1127" s="39"/>
      <c r="AG1127" s="39"/>
      <c r="AH1127" s="39"/>
      <c r="AI1127" s="39"/>
      <c r="AJ1127" s="39"/>
      <c r="AK1127" s="39"/>
      <c r="AL1127" s="39"/>
      <c r="AM1127" s="39"/>
      <c r="AN1127" s="39"/>
      <c r="AO1127" s="39"/>
      <c r="AP1127" s="39"/>
      <c r="AQ1127" s="39"/>
      <c r="AR1127" s="39"/>
      <c r="AS1127" s="39"/>
      <c r="AT1127" s="40"/>
      <c r="AU1127" s="39"/>
      <c r="AV1127" s="39"/>
      <c r="AW1127" s="39"/>
      <c r="AX1127" s="39"/>
      <c r="AY1127" s="39"/>
      <c r="AZ1127" s="39"/>
      <c r="BA1127" s="39"/>
      <c r="BB1127" s="39"/>
      <c r="BC1127" s="39"/>
      <c r="BD1127" s="39"/>
      <c r="BE1127" s="39"/>
      <c r="BF1127" s="40"/>
      <c r="BG1127" s="39"/>
      <c r="BH1127" s="39"/>
      <c r="BI1127" s="39"/>
      <c r="BJ1127" s="39"/>
      <c r="BK1127" s="39"/>
      <c r="BL1127" s="39"/>
      <c r="BM1127" s="39"/>
      <c r="BN1127" s="39"/>
      <c r="BO1127" s="39"/>
      <c r="BP1127" s="39"/>
      <c r="BQ1127" s="39"/>
      <c r="BR1127" s="39"/>
      <c r="BS1127" s="39"/>
      <c r="BT1127" s="39"/>
      <c r="BU1127" s="39"/>
      <c r="BV1127" s="39"/>
      <c r="BW1127" s="39"/>
      <c r="BX1127" s="39"/>
      <c r="BY1127" s="39"/>
      <c r="BZ1127" s="39"/>
      <c r="CA1127" s="39"/>
    </row>
    <row r="1128" spans="1:79" s="38" customFormat="1" ht="15.75" customHeight="1" x14ac:dyDescent="0.2">
      <c r="A1128" s="67"/>
      <c r="L1128" s="37"/>
      <c r="M1128" s="37"/>
      <c r="N1128" s="37"/>
      <c r="AC1128" s="39"/>
      <c r="AD1128" s="39"/>
      <c r="AE1128" s="39"/>
      <c r="AF1128" s="39"/>
      <c r="AG1128" s="39"/>
      <c r="AH1128" s="39"/>
      <c r="AI1128" s="39"/>
      <c r="AJ1128" s="39"/>
      <c r="AK1128" s="39"/>
      <c r="AL1128" s="39"/>
      <c r="AM1128" s="39"/>
      <c r="AN1128" s="39"/>
      <c r="AO1128" s="39"/>
      <c r="AP1128" s="39"/>
      <c r="AQ1128" s="39"/>
      <c r="AR1128" s="39"/>
      <c r="AS1128" s="39"/>
      <c r="AT1128" s="40"/>
      <c r="AU1128" s="39"/>
      <c r="AV1128" s="39"/>
      <c r="AW1128" s="39"/>
      <c r="AX1128" s="39"/>
      <c r="AY1128" s="39"/>
      <c r="AZ1128" s="39"/>
      <c r="BA1128" s="39"/>
      <c r="BB1128" s="39"/>
      <c r="BC1128" s="39"/>
      <c r="BD1128" s="39"/>
      <c r="BE1128" s="39"/>
      <c r="BF1128" s="40"/>
      <c r="BG1128" s="39"/>
      <c r="BH1128" s="39"/>
      <c r="BI1128" s="39"/>
      <c r="BJ1128" s="39"/>
      <c r="BK1128" s="39"/>
      <c r="BL1128" s="39"/>
      <c r="BM1128" s="39"/>
      <c r="BN1128" s="39"/>
      <c r="BO1128" s="39"/>
      <c r="BP1128" s="39"/>
      <c r="BQ1128" s="39"/>
      <c r="BR1128" s="39"/>
      <c r="BS1128" s="39"/>
      <c r="BT1128" s="39"/>
      <c r="BU1128" s="39"/>
      <c r="BV1128" s="39"/>
      <c r="BW1128" s="39"/>
      <c r="BX1128" s="39"/>
      <c r="BY1128" s="39"/>
      <c r="BZ1128" s="39"/>
      <c r="CA1128" s="39"/>
    </row>
    <row r="1129" spans="1:79" s="38" customFormat="1" ht="15.75" customHeight="1" x14ac:dyDescent="0.2">
      <c r="A1129" s="67"/>
      <c r="L1129" s="37"/>
      <c r="M1129" s="37"/>
      <c r="N1129" s="37"/>
      <c r="AC1129" s="39"/>
      <c r="AD1129" s="39"/>
      <c r="AE1129" s="39"/>
      <c r="AF1129" s="39"/>
      <c r="AG1129" s="39"/>
      <c r="AH1129" s="39"/>
      <c r="AI1129" s="39"/>
      <c r="AJ1129" s="39"/>
      <c r="AK1129" s="39"/>
      <c r="AL1129" s="39"/>
      <c r="AM1129" s="39"/>
      <c r="AN1129" s="39"/>
      <c r="AO1129" s="39"/>
      <c r="AP1129" s="39"/>
      <c r="AQ1129" s="39"/>
      <c r="AR1129" s="39"/>
      <c r="AS1129" s="39"/>
      <c r="AT1129" s="40"/>
      <c r="AU1129" s="39"/>
      <c r="AV1129" s="39"/>
      <c r="AW1129" s="39"/>
      <c r="AX1129" s="39"/>
      <c r="AY1129" s="39"/>
      <c r="AZ1129" s="39"/>
      <c r="BA1129" s="39"/>
      <c r="BB1129" s="39"/>
      <c r="BC1129" s="39"/>
      <c r="BD1129" s="39"/>
      <c r="BE1129" s="39"/>
      <c r="BF1129" s="40"/>
      <c r="BG1129" s="39"/>
      <c r="BH1129" s="39"/>
      <c r="BI1129" s="39"/>
      <c r="BJ1129" s="39"/>
      <c r="BK1129" s="39"/>
      <c r="BL1129" s="39"/>
      <c r="BM1129" s="39"/>
      <c r="BN1129" s="39"/>
      <c r="BO1129" s="39"/>
      <c r="BP1129" s="39"/>
      <c r="BQ1129" s="39"/>
      <c r="BR1129" s="39"/>
      <c r="BS1129" s="39"/>
      <c r="BT1129" s="39"/>
      <c r="BU1129" s="39"/>
      <c r="BV1129" s="39"/>
      <c r="BW1129" s="39"/>
      <c r="BX1129" s="39"/>
      <c r="BY1129" s="39"/>
      <c r="BZ1129" s="39"/>
      <c r="CA1129" s="39"/>
    </row>
    <row r="1130" spans="1:79" s="38" customFormat="1" ht="15.75" customHeight="1" x14ac:dyDescent="0.2">
      <c r="A1130" s="67"/>
      <c r="L1130" s="37"/>
      <c r="M1130" s="37"/>
      <c r="N1130" s="37"/>
      <c r="AC1130" s="39"/>
      <c r="AD1130" s="39"/>
      <c r="AE1130" s="39"/>
      <c r="AF1130" s="39"/>
      <c r="AG1130" s="39"/>
      <c r="AH1130" s="39"/>
      <c r="AI1130" s="39"/>
      <c r="AJ1130" s="39"/>
      <c r="AK1130" s="39"/>
      <c r="AL1130" s="39"/>
      <c r="AM1130" s="39"/>
      <c r="AN1130" s="39"/>
      <c r="AO1130" s="39"/>
      <c r="AP1130" s="39"/>
      <c r="AQ1130" s="39"/>
      <c r="AR1130" s="39"/>
      <c r="AS1130" s="39"/>
      <c r="AT1130" s="40"/>
      <c r="AU1130" s="39"/>
      <c r="AV1130" s="39"/>
      <c r="AW1130" s="39"/>
      <c r="AX1130" s="39"/>
      <c r="AY1130" s="39"/>
      <c r="AZ1130" s="39"/>
      <c r="BA1130" s="39"/>
      <c r="BB1130" s="39"/>
      <c r="BC1130" s="39"/>
      <c r="BD1130" s="39"/>
      <c r="BE1130" s="39"/>
      <c r="BF1130" s="40"/>
      <c r="BG1130" s="39"/>
      <c r="BH1130" s="39"/>
      <c r="BI1130" s="39"/>
      <c r="BJ1130" s="39"/>
      <c r="BK1130" s="39"/>
      <c r="BL1130" s="39"/>
      <c r="BM1130" s="39"/>
      <c r="BN1130" s="39"/>
      <c r="BO1130" s="39"/>
      <c r="BP1130" s="39"/>
      <c r="BQ1130" s="39"/>
      <c r="BR1130" s="39"/>
      <c r="BS1130" s="39"/>
      <c r="BT1130" s="39"/>
      <c r="BU1130" s="39"/>
      <c r="BV1130" s="39"/>
      <c r="BW1130" s="39"/>
      <c r="BX1130" s="39"/>
      <c r="BY1130" s="39"/>
      <c r="BZ1130" s="39"/>
      <c r="CA1130" s="39"/>
    </row>
    <row r="1131" spans="1:79" s="38" customFormat="1" ht="15.75" customHeight="1" x14ac:dyDescent="0.2">
      <c r="A1131" s="67"/>
      <c r="L1131" s="37"/>
      <c r="M1131" s="37"/>
      <c r="N1131" s="37"/>
      <c r="AC1131" s="39"/>
      <c r="AD1131" s="39"/>
      <c r="AE1131" s="39"/>
      <c r="AF1131" s="39"/>
      <c r="AG1131" s="39"/>
      <c r="AH1131" s="39"/>
      <c r="AI1131" s="39"/>
      <c r="AJ1131" s="39"/>
      <c r="AK1131" s="39"/>
      <c r="AL1131" s="39"/>
      <c r="AM1131" s="39"/>
      <c r="AN1131" s="39"/>
      <c r="AO1131" s="39"/>
      <c r="AP1131" s="39"/>
      <c r="AQ1131" s="39"/>
      <c r="AR1131" s="39"/>
      <c r="AS1131" s="39"/>
      <c r="AT1131" s="40"/>
      <c r="AU1131" s="39"/>
      <c r="AV1131" s="39"/>
      <c r="AW1131" s="39"/>
      <c r="AX1131" s="39"/>
      <c r="AY1131" s="39"/>
      <c r="AZ1131" s="39"/>
      <c r="BA1131" s="39"/>
      <c r="BB1131" s="39"/>
      <c r="BC1131" s="39"/>
      <c r="BD1131" s="39"/>
      <c r="BE1131" s="39"/>
      <c r="BF1131" s="40"/>
      <c r="BG1131" s="39"/>
      <c r="BH1131" s="39"/>
      <c r="BI1131" s="39"/>
      <c r="BJ1131" s="39"/>
      <c r="BK1131" s="39"/>
      <c r="BL1131" s="39"/>
      <c r="BM1131" s="39"/>
      <c r="BN1131" s="39"/>
      <c r="BO1131" s="39"/>
      <c r="BP1131" s="39"/>
      <c r="BQ1131" s="39"/>
      <c r="BR1131" s="39"/>
      <c r="BS1131" s="39"/>
      <c r="BT1131" s="39"/>
      <c r="BU1131" s="39"/>
      <c r="BV1131" s="39"/>
      <c r="BW1131" s="39"/>
      <c r="BX1131" s="39"/>
      <c r="BY1131" s="39"/>
      <c r="BZ1131" s="39"/>
      <c r="CA1131" s="39"/>
    </row>
    <row r="1132" spans="1:79" s="38" customFormat="1" ht="15.75" customHeight="1" x14ac:dyDescent="0.2">
      <c r="A1132" s="67"/>
      <c r="L1132" s="37"/>
      <c r="M1132" s="37"/>
      <c r="N1132" s="37"/>
      <c r="AC1132" s="39"/>
      <c r="AD1132" s="39"/>
      <c r="AE1132" s="39"/>
      <c r="AF1132" s="39"/>
      <c r="AG1132" s="39"/>
      <c r="AH1132" s="39"/>
      <c r="AI1132" s="39"/>
      <c r="AJ1132" s="39"/>
      <c r="AK1132" s="39"/>
      <c r="AL1132" s="39"/>
      <c r="AM1132" s="39"/>
      <c r="AN1132" s="39"/>
      <c r="AO1132" s="39"/>
      <c r="AP1132" s="39"/>
      <c r="AQ1132" s="39"/>
      <c r="AR1132" s="39"/>
      <c r="AS1132" s="39"/>
      <c r="AT1132" s="40"/>
      <c r="AU1132" s="39"/>
      <c r="AV1132" s="39"/>
      <c r="AW1132" s="39"/>
      <c r="AX1132" s="39"/>
      <c r="AY1132" s="39"/>
      <c r="AZ1132" s="39"/>
      <c r="BA1132" s="39"/>
      <c r="BB1132" s="39"/>
      <c r="BC1132" s="39"/>
      <c r="BD1132" s="39"/>
      <c r="BE1132" s="39"/>
      <c r="BF1132" s="40"/>
      <c r="BG1132" s="39"/>
      <c r="BH1132" s="39"/>
      <c r="BI1132" s="39"/>
      <c r="BJ1132" s="39"/>
      <c r="BK1132" s="39"/>
      <c r="BL1132" s="39"/>
      <c r="BM1132" s="39"/>
      <c r="BN1132" s="39"/>
      <c r="BO1132" s="39"/>
      <c r="BP1132" s="39"/>
      <c r="BQ1132" s="39"/>
      <c r="BR1132" s="39"/>
      <c r="BS1132" s="39"/>
      <c r="BT1132" s="39"/>
      <c r="BU1132" s="39"/>
      <c r="BV1132" s="39"/>
      <c r="BW1132" s="39"/>
      <c r="BX1132" s="39"/>
      <c r="BY1132" s="39"/>
      <c r="BZ1132" s="39"/>
      <c r="CA1132" s="39"/>
    </row>
    <row r="1133" spans="1:79" s="38" customFormat="1" ht="15.75" customHeight="1" x14ac:dyDescent="0.2">
      <c r="A1133" s="67"/>
      <c r="L1133" s="37"/>
      <c r="M1133" s="37"/>
      <c r="N1133" s="37"/>
      <c r="AC1133" s="39"/>
      <c r="AD1133" s="39"/>
      <c r="AE1133" s="39"/>
      <c r="AF1133" s="39"/>
      <c r="AG1133" s="39"/>
      <c r="AH1133" s="39"/>
      <c r="AI1133" s="39"/>
      <c r="AJ1133" s="39"/>
      <c r="AK1133" s="39"/>
      <c r="AL1133" s="39"/>
      <c r="AM1133" s="39"/>
      <c r="AN1133" s="39"/>
      <c r="AO1133" s="39"/>
      <c r="AP1133" s="39"/>
      <c r="AQ1133" s="39"/>
      <c r="AR1133" s="39"/>
      <c r="AS1133" s="39"/>
      <c r="AT1133" s="40"/>
      <c r="AU1133" s="39"/>
      <c r="AV1133" s="39"/>
      <c r="AW1133" s="39"/>
      <c r="AX1133" s="39"/>
      <c r="AY1133" s="39"/>
      <c r="AZ1133" s="39"/>
      <c r="BA1133" s="39"/>
      <c r="BB1133" s="39"/>
      <c r="BC1133" s="39"/>
      <c r="BD1133" s="39"/>
      <c r="BE1133" s="39"/>
      <c r="BF1133" s="40"/>
      <c r="BG1133" s="39"/>
      <c r="BH1133" s="39"/>
      <c r="BI1133" s="39"/>
      <c r="BJ1133" s="39"/>
      <c r="BK1133" s="39"/>
      <c r="BL1133" s="39"/>
      <c r="BM1133" s="39"/>
      <c r="BN1133" s="39"/>
      <c r="BO1133" s="39"/>
      <c r="BP1133" s="39"/>
      <c r="BQ1133" s="39"/>
      <c r="BR1133" s="39"/>
      <c r="BS1133" s="39"/>
      <c r="BT1133" s="39"/>
      <c r="BU1133" s="39"/>
      <c r="BV1133" s="39"/>
      <c r="BW1133" s="39"/>
      <c r="BX1133" s="39"/>
      <c r="BY1133" s="39"/>
      <c r="BZ1133" s="39"/>
      <c r="CA1133" s="39"/>
    </row>
    <row r="1134" spans="1:79" s="38" customFormat="1" ht="15.75" customHeight="1" x14ac:dyDescent="0.2">
      <c r="A1134" s="67"/>
      <c r="L1134" s="37"/>
      <c r="M1134" s="37"/>
      <c r="N1134" s="37"/>
      <c r="AC1134" s="39"/>
      <c r="AD1134" s="39"/>
      <c r="AE1134" s="39"/>
      <c r="AF1134" s="39"/>
      <c r="AG1134" s="39"/>
      <c r="AH1134" s="39"/>
      <c r="AI1134" s="39"/>
      <c r="AJ1134" s="39"/>
      <c r="AK1134" s="39"/>
      <c r="AL1134" s="39"/>
      <c r="AM1134" s="39"/>
      <c r="AN1134" s="39"/>
      <c r="AO1134" s="39"/>
      <c r="AP1134" s="39"/>
      <c r="AQ1134" s="39"/>
      <c r="AR1134" s="39"/>
      <c r="AS1134" s="39"/>
      <c r="AT1134" s="40"/>
      <c r="AU1134" s="39"/>
      <c r="AV1134" s="39"/>
      <c r="AW1134" s="39"/>
      <c r="AX1134" s="39"/>
      <c r="AY1134" s="39"/>
      <c r="AZ1134" s="39"/>
      <c r="BA1134" s="39"/>
      <c r="BB1134" s="39"/>
      <c r="BC1134" s="39"/>
      <c r="BD1134" s="39"/>
      <c r="BE1134" s="39"/>
      <c r="BF1134" s="40"/>
      <c r="BG1134" s="39"/>
      <c r="BH1134" s="39"/>
      <c r="BI1134" s="39"/>
      <c r="BJ1134" s="39"/>
      <c r="BK1134" s="39"/>
      <c r="BL1134" s="39"/>
      <c r="BM1134" s="39"/>
      <c r="BN1134" s="39"/>
      <c r="BO1134" s="39"/>
      <c r="BP1134" s="39"/>
      <c r="BQ1134" s="39"/>
      <c r="BR1134" s="39"/>
      <c r="BS1134" s="39"/>
      <c r="BT1134" s="39"/>
      <c r="BU1134" s="39"/>
      <c r="BV1134" s="39"/>
      <c r="BW1134" s="39"/>
      <c r="BX1134" s="39"/>
      <c r="BY1134" s="39"/>
      <c r="BZ1134" s="39"/>
      <c r="CA1134" s="39"/>
    </row>
    <row r="1135" spans="1:79" s="38" customFormat="1" ht="15.75" customHeight="1" x14ac:dyDescent="0.2">
      <c r="A1135" s="67"/>
      <c r="L1135" s="37"/>
      <c r="M1135" s="37"/>
      <c r="N1135" s="37"/>
      <c r="AC1135" s="39"/>
      <c r="AD1135" s="39"/>
      <c r="AE1135" s="39"/>
      <c r="AF1135" s="39"/>
      <c r="AG1135" s="39"/>
      <c r="AH1135" s="39"/>
      <c r="AI1135" s="39"/>
      <c r="AJ1135" s="39"/>
      <c r="AK1135" s="39"/>
      <c r="AL1135" s="39"/>
      <c r="AM1135" s="39"/>
      <c r="AN1135" s="39"/>
      <c r="AO1135" s="39"/>
      <c r="AP1135" s="39"/>
      <c r="AQ1135" s="39"/>
      <c r="AR1135" s="39"/>
      <c r="AS1135" s="39"/>
      <c r="AT1135" s="40"/>
      <c r="AU1135" s="39"/>
      <c r="AV1135" s="39"/>
      <c r="AW1135" s="39"/>
      <c r="AX1135" s="39"/>
      <c r="AY1135" s="39"/>
      <c r="AZ1135" s="39"/>
      <c r="BA1135" s="39"/>
      <c r="BB1135" s="39"/>
      <c r="BC1135" s="39"/>
      <c r="BD1135" s="39"/>
      <c r="BE1135" s="39"/>
      <c r="BF1135" s="40"/>
      <c r="BG1135" s="39"/>
      <c r="BH1135" s="39"/>
      <c r="BI1135" s="39"/>
      <c r="BJ1135" s="39"/>
      <c r="BK1135" s="39"/>
      <c r="BL1135" s="39"/>
      <c r="BM1135" s="39"/>
      <c r="BN1135" s="39"/>
      <c r="BO1135" s="39"/>
      <c r="BP1135" s="39"/>
      <c r="BQ1135" s="39"/>
      <c r="BR1135" s="39"/>
      <c r="BS1135" s="39"/>
      <c r="BT1135" s="39"/>
      <c r="BU1135" s="39"/>
      <c r="BV1135" s="39"/>
      <c r="BW1135" s="39"/>
      <c r="BX1135" s="39"/>
      <c r="BY1135" s="39"/>
      <c r="BZ1135" s="39"/>
      <c r="CA1135" s="39"/>
    </row>
    <row r="1136" spans="1:79" s="38" customFormat="1" ht="15.75" customHeight="1" x14ac:dyDescent="0.2">
      <c r="A1136" s="67"/>
      <c r="L1136" s="37"/>
      <c r="M1136" s="37"/>
      <c r="N1136" s="37"/>
      <c r="AC1136" s="39"/>
      <c r="AD1136" s="39"/>
      <c r="AE1136" s="39"/>
      <c r="AF1136" s="39"/>
      <c r="AG1136" s="39"/>
      <c r="AH1136" s="39"/>
      <c r="AI1136" s="39"/>
      <c r="AJ1136" s="39"/>
      <c r="AK1136" s="39"/>
      <c r="AL1136" s="39"/>
      <c r="AM1136" s="39"/>
      <c r="AN1136" s="39"/>
      <c r="AO1136" s="39"/>
      <c r="AP1136" s="39"/>
      <c r="AQ1136" s="39"/>
      <c r="AR1136" s="39"/>
      <c r="AS1136" s="39"/>
      <c r="AT1136" s="40"/>
      <c r="AU1136" s="39"/>
      <c r="AV1136" s="39"/>
      <c r="AW1136" s="39"/>
      <c r="AX1136" s="39"/>
      <c r="AY1136" s="39"/>
      <c r="AZ1136" s="39"/>
      <c r="BA1136" s="39"/>
      <c r="BB1136" s="39"/>
      <c r="BC1136" s="39"/>
      <c r="BD1136" s="39"/>
      <c r="BE1136" s="39"/>
      <c r="BF1136" s="40"/>
      <c r="BG1136" s="39"/>
      <c r="BH1136" s="39"/>
      <c r="BI1136" s="39"/>
      <c r="BJ1136" s="39"/>
      <c r="BK1136" s="39"/>
      <c r="BL1136" s="39"/>
      <c r="BM1136" s="39"/>
      <c r="BN1136" s="39"/>
      <c r="BO1136" s="39"/>
      <c r="BP1136" s="39"/>
      <c r="BQ1136" s="39"/>
      <c r="BR1136" s="39"/>
      <c r="BS1136" s="39"/>
      <c r="BT1136" s="39"/>
      <c r="BU1136" s="39"/>
      <c r="BV1136" s="39"/>
      <c r="BW1136" s="39"/>
      <c r="BX1136" s="39"/>
      <c r="BY1136" s="39"/>
      <c r="BZ1136" s="39"/>
      <c r="CA1136" s="39"/>
    </row>
    <row r="1137" spans="1:79" s="38" customFormat="1" ht="15.75" customHeight="1" x14ac:dyDescent="0.2">
      <c r="A1137" s="67"/>
      <c r="L1137" s="37"/>
      <c r="M1137" s="37"/>
      <c r="N1137" s="37"/>
      <c r="AC1137" s="39"/>
      <c r="AD1137" s="39"/>
      <c r="AE1137" s="39"/>
      <c r="AF1137" s="39"/>
      <c r="AG1137" s="39"/>
      <c r="AH1137" s="39"/>
      <c r="AI1137" s="39"/>
      <c r="AJ1137" s="39"/>
      <c r="AK1137" s="39"/>
      <c r="AL1137" s="39"/>
      <c r="AM1137" s="39"/>
      <c r="AN1137" s="39"/>
      <c r="AO1137" s="39"/>
      <c r="AP1137" s="39"/>
      <c r="AQ1137" s="39"/>
      <c r="AR1137" s="39"/>
      <c r="AS1137" s="39"/>
      <c r="AT1137" s="40"/>
      <c r="AU1137" s="39"/>
      <c r="AV1137" s="39"/>
      <c r="AW1137" s="39"/>
      <c r="AX1137" s="39"/>
      <c r="AY1137" s="39"/>
      <c r="AZ1137" s="39"/>
      <c r="BA1137" s="39"/>
      <c r="BB1137" s="39"/>
      <c r="BC1137" s="39"/>
      <c r="BD1137" s="39"/>
      <c r="BE1137" s="39"/>
      <c r="BF1137" s="40"/>
      <c r="BG1137" s="39"/>
      <c r="BH1137" s="39"/>
      <c r="BI1137" s="39"/>
      <c r="BJ1137" s="39"/>
      <c r="BK1137" s="39"/>
      <c r="BL1137" s="39"/>
      <c r="BM1137" s="39"/>
      <c r="BN1137" s="39"/>
      <c r="BO1137" s="39"/>
      <c r="BP1137" s="39"/>
      <c r="BQ1137" s="39"/>
      <c r="BR1137" s="39"/>
      <c r="BS1137" s="39"/>
      <c r="BT1137" s="39"/>
      <c r="BU1137" s="39"/>
      <c r="BV1137" s="39"/>
      <c r="BW1137" s="39"/>
      <c r="BX1137" s="39"/>
      <c r="BY1137" s="39"/>
      <c r="BZ1137" s="39"/>
      <c r="CA1137" s="39"/>
    </row>
    <row r="1138" spans="1:79" s="38" customFormat="1" ht="15.75" customHeight="1" x14ac:dyDescent="0.2">
      <c r="A1138" s="67"/>
      <c r="L1138" s="37"/>
      <c r="M1138" s="37"/>
      <c r="N1138" s="37"/>
      <c r="AC1138" s="39"/>
      <c r="AD1138" s="39"/>
      <c r="AE1138" s="39"/>
      <c r="AF1138" s="39"/>
      <c r="AG1138" s="39"/>
      <c r="AH1138" s="39"/>
      <c r="AI1138" s="39"/>
      <c r="AJ1138" s="39"/>
      <c r="AK1138" s="39"/>
      <c r="AL1138" s="39"/>
      <c r="AM1138" s="39"/>
      <c r="AN1138" s="39"/>
      <c r="AO1138" s="39"/>
      <c r="AP1138" s="39"/>
      <c r="AQ1138" s="39"/>
      <c r="AR1138" s="39"/>
      <c r="AS1138" s="39"/>
      <c r="AT1138" s="40"/>
      <c r="AU1138" s="39"/>
      <c r="AV1138" s="39"/>
      <c r="AW1138" s="39"/>
      <c r="AX1138" s="39"/>
      <c r="AY1138" s="39"/>
      <c r="AZ1138" s="39"/>
      <c r="BA1138" s="39"/>
      <c r="BB1138" s="39"/>
      <c r="BC1138" s="39"/>
      <c r="BD1138" s="39"/>
      <c r="BE1138" s="39"/>
      <c r="BF1138" s="40"/>
      <c r="BG1138" s="39"/>
      <c r="BH1138" s="39"/>
      <c r="BI1138" s="39"/>
      <c r="BJ1138" s="39"/>
      <c r="BK1138" s="39"/>
      <c r="BL1138" s="39"/>
      <c r="BM1138" s="39"/>
      <c r="BN1138" s="39"/>
      <c r="BO1138" s="39"/>
      <c r="BP1138" s="39"/>
      <c r="BQ1138" s="39"/>
      <c r="BR1138" s="39"/>
      <c r="BS1138" s="39"/>
      <c r="BT1138" s="39"/>
      <c r="BU1138" s="39"/>
      <c r="BV1138" s="39"/>
      <c r="BW1138" s="39"/>
      <c r="BX1138" s="39"/>
      <c r="BY1138" s="39"/>
      <c r="BZ1138" s="39"/>
      <c r="CA1138" s="39"/>
    </row>
    <row r="1139" spans="1:79" s="38" customFormat="1" ht="15.75" customHeight="1" x14ac:dyDescent="0.2">
      <c r="A1139" s="67"/>
      <c r="L1139" s="37"/>
      <c r="M1139" s="37"/>
      <c r="N1139" s="37"/>
      <c r="AC1139" s="39"/>
      <c r="AD1139" s="39"/>
      <c r="AE1139" s="39"/>
      <c r="AF1139" s="39"/>
      <c r="AG1139" s="39"/>
      <c r="AH1139" s="39"/>
      <c r="AI1139" s="39"/>
      <c r="AJ1139" s="39"/>
      <c r="AK1139" s="39"/>
      <c r="AL1139" s="39"/>
      <c r="AM1139" s="39"/>
      <c r="AN1139" s="39"/>
      <c r="AO1139" s="39"/>
      <c r="AP1139" s="39"/>
      <c r="AQ1139" s="39"/>
      <c r="AR1139" s="39"/>
      <c r="AS1139" s="39"/>
      <c r="AT1139" s="40"/>
      <c r="AU1139" s="39"/>
      <c r="AV1139" s="39"/>
      <c r="AW1139" s="39"/>
      <c r="AX1139" s="39"/>
      <c r="AY1139" s="39"/>
      <c r="AZ1139" s="39"/>
      <c r="BA1139" s="39"/>
      <c r="BB1139" s="39"/>
      <c r="BC1139" s="39"/>
      <c r="BD1139" s="39"/>
      <c r="BE1139" s="39"/>
      <c r="BF1139" s="40"/>
      <c r="BG1139" s="39"/>
      <c r="BH1139" s="39"/>
      <c r="BI1139" s="39"/>
      <c r="BJ1139" s="39"/>
      <c r="BK1139" s="39"/>
      <c r="BL1139" s="39"/>
      <c r="BM1139" s="39"/>
      <c r="BN1139" s="39"/>
      <c r="BO1139" s="39"/>
      <c r="BP1139" s="39"/>
      <c r="BQ1139" s="39"/>
      <c r="BR1139" s="39"/>
      <c r="BS1139" s="39"/>
      <c r="BT1139" s="39"/>
      <c r="BU1139" s="39"/>
      <c r="BV1139" s="39"/>
      <c r="BW1139" s="39"/>
      <c r="BX1139" s="39"/>
      <c r="BY1139" s="39"/>
      <c r="BZ1139" s="39"/>
      <c r="CA1139" s="39"/>
    </row>
    <row r="1140" spans="1:79" s="38" customFormat="1" ht="15.75" customHeight="1" x14ac:dyDescent="0.2">
      <c r="A1140" s="67"/>
      <c r="L1140" s="37"/>
      <c r="M1140" s="37"/>
      <c r="N1140" s="37"/>
      <c r="AC1140" s="39"/>
      <c r="AD1140" s="39"/>
      <c r="AE1140" s="39"/>
      <c r="AF1140" s="39"/>
      <c r="AG1140" s="39"/>
      <c r="AH1140" s="39"/>
      <c r="AI1140" s="39"/>
      <c r="AJ1140" s="39"/>
      <c r="AK1140" s="39"/>
      <c r="AL1140" s="39"/>
      <c r="AM1140" s="39"/>
      <c r="AN1140" s="39"/>
      <c r="AO1140" s="39"/>
      <c r="AP1140" s="39"/>
      <c r="AQ1140" s="39"/>
      <c r="AR1140" s="39"/>
      <c r="AS1140" s="39"/>
      <c r="AT1140" s="40"/>
      <c r="AU1140" s="39"/>
      <c r="AV1140" s="39"/>
      <c r="AW1140" s="39"/>
      <c r="AX1140" s="39"/>
      <c r="AY1140" s="39"/>
      <c r="AZ1140" s="39"/>
      <c r="BA1140" s="39"/>
      <c r="BB1140" s="39"/>
      <c r="BC1140" s="39"/>
      <c r="BD1140" s="39"/>
      <c r="BE1140" s="39"/>
      <c r="BF1140" s="40"/>
      <c r="BG1140" s="39"/>
      <c r="BH1140" s="39"/>
      <c r="BI1140" s="39"/>
      <c r="BJ1140" s="39"/>
      <c r="BK1140" s="39"/>
      <c r="BL1140" s="39"/>
      <c r="BM1140" s="39"/>
      <c r="BN1140" s="39"/>
      <c r="BO1140" s="39"/>
      <c r="BP1140" s="39"/>
      <c r="BQ1140" s="39"/>
      <c r="BR1140" s="39"/>
      <c r="BS1140" s="39"/>
      <c r="BT1140" s="39"/>
      <c r="BU1140" s="39"/>
      <c r="BV1140" s="39"/>
      <c r="BW1140" s="39"/>
      <c r="BX1140" s="39"/>
      <c r="BY1140" s="39"/>
      <c r="BZ1140" s="39"/>
      <c r="CA1140" s="39"/>
    </row>
    <row r="1141" spans="1:79" s="38" customFormat="1" ht="15.75" customHeight="1" x14ac:dyDescent="0.2">
      <c r="A1141" s="67"/>
      <c r="L1141" s="37"/>
      <c r="M1141" s="37"/>
      <c r="N1141" s="37"/>
      <c r="AC1141" s="39"/>
      <c r="AD1141" s="39"/>
      <c r="AE1141" s="39"/>
      <c r="AF1141" s="39"/>
      <c r="AG1141" s="39"/>
      <c r="AH1141" s="39"/>
      <c r="AI1141" s="39"/>
      <c r="AJ1141" s="39"/>
      <c r="AK1141" s="39"/>
      <c r="AL1141" s="39"/>
      <c r="AM1141" s="39"/>
      <c r="AN1141" s="39"/>
      <c r="AO1141" s="39"/>
      <c r="AP1141" s="39"/>
      <c r="AQ1141" s="39"/>
      <c r="AR1141" s="39"/>
      <c r="AS1141" s="39"/>
      <c r="AT1141" s="40"/>
      <c r="AU1141" s="39"/>
      <c r="AV1141" s="39"/>
      <c r="AW1141" s="39"/>
      <c r="AX1141" s="39"/>
      <c r="AY1141" s="39"/>
      <c r="AZ1141" s="39"/>
      <c r="BA1141" s="39"/>
      <c r="BB1141" s="39"/>
      <c r="BC1141" s="39"/>
      <c r="BD1141" s="39"/>
      <c r="BE1141" s="39"/>
      <c r="BF1141" s="40"/>
      <c r="BG1141" s="39"/>
      <c r="BH1141" s="39"/>
      <c r="BI1141" s="39"/>
      <c r="BJ1141" s="39"/>
      <c r="BK1141" s="39"/>
      <c r="BL1141" s="39"/>
      <c r="BM1141" s="39"/>
      <c r="BN1141" s="39"/>
      <c r="BO1141" s="39"/>
      <c r="BP1141" s="39"/>
      <c r="BQ1141" s="39"/>
      <c r="BR1141" s="39"/>
      <c r="BS1141" s="39"/>
      <c r="BT1141" s="39"/>
      <c r="BU1141" s="39"/>
      <c r="BV1141" s="39"/>
      <c r="BW1141" s="39"/>
      <c r="BX1141" s="39"/>
      <c r="BY1141" s="39"/>
      <c r="BZ1141" s="39"/>
      <c r="CA1141" s="39"/>
    </row>
    <row r="1142" spans="1:79" s="38" customFormat="1" ht="15.75" customHeight="1" x14ac:dyDescent="0.2">
      <c r="A1142" s="67"/>
      <c r="L1142" s="37"/>
      <c r="M1142" s="37"/>
      <c r="N1142" s="37"/>
      <c r="AC1142" s="39"/>
      <c r="AD1142" s="39"/>
      <c r="AE1142" s="39"/>
      <c r="AF1142" s="39"/>
      <c r="AG1142" s="39"/>
      <c r="AH1142" s="39"/>
      <c r="AI1142" s="39"/>
      <c r="AJ1142" s="39"/>
      <c r="AK1142" s="39"/>
      <c r="AL1142" s="39"/>
      <c r="AM1142" s="39"/>
      <c r="AN1142" s="39"/>
      <c r="AO1142" s="39"/>
      <c r="AP1142" s="39"/>
      <c r="AQ1142" s="39"/>
      <c r="AR1142" s="39"/>
      <c r="AS1142" s="39"/>
      <c r="AT1142" s="40"/>
      <c r="AU1142" s="39"/>
      <c r="AV1142" s="39"/>
      <c r="AW1142" s="39"/>
      <c r="AX1142" s="39"/>
      <c r="AY1142" s="39"/>
      <c r="AZ1142" s="39"/>
      <c r="BA1142" s="39"/>
      <c r="BB1142" s="39"/>
      <c r="BC1142" s="39"/>
      <c r="BD1142" s="39"/>
      <c r="BE1142" s="39"/>
      <c r="BF1142" s="40"/>
      <c r="BG1142" s="39"/>
      <c r="BH1142" s="39"/>
      <c r="BI1142" s="39"/>
      <c r="BJ1142" s="39"/>
      <c r="BK1142" s="39"/>
      <c r="BL1142" s="39"/>
      <c r="BM1142" s="39"/>
      <c r="BN1142" s="39"/>
      <c r="BO1142" s="39"/>
      <c r="BP1142" s="39"/>
      <c r="BQ1142" s="39"/>
      <c r="BR1142" s="39"/>
      <c r="BS1142" s="39"/>
      <c r="BT1142" s="39"/>
      <c r="BU1142" s="39"/>
      <c r="BV1142" s="39"/>
      <c r="BW1142" s="39"/>
      <c r="BX1142" s="39"/>
      <c r="BY1142" s="39"/>
      <c r="BZ1142" s="39"/>
      <c r="CA1142" s="39"/>
    </row>
    <row r="1143" spans="1:79" s="38" customFormat="1" ht="15.75" customHeight="1" x14ac:dyDescent="0.2">
      <c r="A1143" s="67"/>
      <c r="L1143" s="37"/>
      <c r="M1143" s="37"/>
      <c r="N1143" s="37"/>
      <c r="AC1143" s="39"/>
      <c r="AD1143" s="39"/>
      <c r="AE1143" s="39"/>
      <c r="AF1143" s="39"/>
      <c r="AG1143" s="39"/>
      <c r="AH1143" s="39"/>
      <c r="AI1143" s="39"/>
      <c r="AJ1143" s="39"/>
      <c r="AK1143" s="39"/>
      <c r="AL1143" s="39"/>
      <c r="AM1143" s="39"/>
      <c r="AN1143" s="39"/>
      <c r="AO1143" s="39"/>
      <c r="AP1143" s="39"/>
      <c r="AQ1143" s="39"/>
      <c r="AR1143" s="39"/>
      <c r="AS1143" s="39"/>
      <c r="AT1143" s="40"/>
      <c r="AU1143" s="39"/>
      <c r="AV1143" s="39"/>
      <c r="AW1143" s="39"/>
      <c r="AX1143" s="39"/>
      <c r="AY1143" s="39"/>
      <c r="AZ1143" s="39"/>
      <c r="BA1143" s="39"/>
      <c r="BB1143" s="39"/>
      <c r="BC1143" s="39"/>
      <c r="BD1143" s="39"/>
      <c r="BE1143" s="39"/>
      <c r="BF1143" s="40"/>
      <c r="BG1143" s="39"/>
      <c r="BH1143" s="39"/>
      <c r="BI1143" s="39"/>
      <c r="BJ1143" s="39"/>
      <c r="BK1143" s="39"/>
      <c r="BL1143" s="39"/>
      <c r="BM1143" s="39"/>
      <c r="BN1143" s="39"/>
      <c r="BO1143" s="39"/>
      <c r="BP1143" s="39"/>
      <c r="BQ1143" s="39"/>
      <c r="BR1143" s="39"/>
      <c r="BS1143" s="39"/>
      <c r="BT1143" s="39"/>
      <c r="BU1143" s="39"/>
      <c r="BV1143" s="39"/>
      <c r="BW1143" s="39"/>
      <c r="BX1143" s="39"/>
      <c r="BY1143" s="39"/>
      <c r="BZ1143" s="39"/>
      <c r="CA1143" s="39"/>
    </row>
    <row r="1144" spans="1:79" s="38" customFormat="1" ht="15.75" customHeight="1" x14ac:dyDescent="0.2">
      <c r="A1144" s="67"/>
      <c r="L1144" s="37"/>
      <c r="M1144" s="37"/>
      <c r="N1144" s="37"/>
      <c r="AC1144" s="39"/>
      <c r="AD1144" s="39"/>
      <c r="AE1144" s="39"/>
      <c r="AF1144" s="39"/>
      <c r="AG1144" s="39"/>
      <c r="AH1144" s="39"/>
      <c r="AI1144" s="39"/>
      <c r="AJ1144" s="39"/>
      <c r="AK1144" s="39"/>
      <c r="AL1144" s="39"/>
      <c r="AM1144" s="39"/>
      <c r="AN1144" s="39"/>
      <c r="AO1144" s="39"/>
      <c r="AP1144" s="39"/>
      <c r="AQ1144" s="39"/>
      <c r="AR1144" s="39"/>
      <c r="AS1144" s="39"/>
      <c r="AT1144" s="40"/>
      <c r="AU1144" s="39"/>
      <c r="AV1144" s="39"/>
      <c r="AW1144" s="39"/>
      <c r="AX1144" s="39"/>
      <c r="AY1144" s="39"/>
      <c r="AZ1144" s="39"/>
      <c r="BA1144" s="39"/>
      <c r="BB1144" s="39"/>
      <c r="BC1144" s="39"/>
      <c r="BD1144" s="39"/>
      <c r="BE1144" s="39"/>
      <c r="BF1144" s="40"/>
      <c r="BG1144" s="39"/>
      <c r="BH1144" s="39"/>
      <c r="BI1144" s="39"/>
      <c r="BJ1144" s="39"/>
      <c r="BK1144" s="39"/>
      <c r="BL1144" s="39"/>
      <c r="BM1144" s="39"/>
      <c r="BN1144" s="39"/>
      <c r="BO1144" s="39"/>
      <c r="BP1144" s="39"/>
      <c r="BQ1144" s="39"/>
      <c r="BR1144" s="39"/>
      <c r="BS1144" s="39"/>
      <c r="BT1144" s="39"/>
      <c r="BU1144" s="39"/>
      <c r="BV1144" s="39"/>
      <c r="BW1144" s="39"/>
      <c r="BX1144" s="39"/>
      <c r="BY1144" s="39"/>
      <c r="BZ1144" s="39"/>
      <c r="CA1144" s="39"/>
    </row>
    <row r="1145" spans="1:79" s="38" customFormat="1" ht="15.75" customHeight="1" x14ac:dyDescent="0.2">
      <c r="A1145" s="67"/>
      <c r="L1145" s="37"/>
      <c r="M1145" s="37"/>
      <c r="N1145" s="37"/>
      <c r="AC1145" s="39"/>
      <c r="AD1145" s="39"/>
      <c r="AE1145" s="39"/>
      <c r="AF1145" s="39"/>
      <c r="AG1145" s="39"/>
      <c r="AH1145" s="39"/>
      <c r="AI1145" s="39"/>
      <c r="AJ1145" s="39"/>
      <c r="AK1145" s="39"/>
      <c r="AL1145" s="39"/>
      <c r="AM1145" s="39"/>
      <c r="AN1145" s="39"/>
      <c r="AO1145" s="39"/>
      <c r="AP1145" s="39"/>
      <c r="AQ1145" s="39"/>
      <c r="AR1145" s="39"/>
      <c r="AS1145" s="39"/>
      <c r="AT1145" s="40"/>
      <c r="AU1145" s="39"/>
      <c r="AV1145" s="39"/>
      <c r="AW1145" s="39"/>
      <c r="AX1145" s="39"/>
      <c r="AY1145" s="39"/>
      <c r="AZ1145" s="39"/>
      <c r="BA1145" s="39"/>
      <c r="BB1145" s="39"/>
      <c r="BC1145" s="39"/>
      <c r="BD1145" s="39"/>
      <c r="BE1145" s="39"/>
      <c r="BF1145" s="40"/>
      <c r="BG1145" s="39"/>
      <c r="BH1145" s="39"/>
      <c r="BI1145" s="39"/>
      <c r="BJ1145" s="39"/>
      <c r="BK1145" s="39"/>
      <c r="BL1145" s="39"/>
      <c r="BM1145" s="39"/>
      <c r="BN1145" s="39"/>
      <c r="BO1145" s="39"/>
      <c r="BP1145" s="39"/>
      <c r="BQ1145" s="39"/>
      <c r="BR1145" s="39"/>
      <c r="BS1145" s="39"/>
      <c r="BT1145" s="39"/>
      <c r="BU1145" s="39"/>
      <c r="BV1145" s="39"/>
      <c r="BW1145" s="39"/>
      <c r="BX1145" s="39"/>
      <c r="BY1145" s="39"/>
      <c r="BZ1145" s="39"/>
      <c r="CA1145" s="39"/>
    </row>
    <row r="1146" spans="1:79" s="38" customFormat="1" ht="15.75" customHeight="1" x14ac:dyDescent="0.2">
      <c r="A1146" s="67"/>
      <c r="L1146" s="37"/>
      <c r="M1146" s="37"/>
      <c r="N1146" s="37"/>
      <c r="AC1146" s="39"/>
      <c r="AD1146" s="39"/>
      <c r="AE1146" s="39"/>
      <c r="AF1146" s="39"/>
      <c r="AG1146" s="39"/>
      <c r="AH1146" s="39"/>
      <c r="AI1146" s="39"/>
      <c r="AJ1146" s="39"/>
      <c r="AK1146" s="39"/>
      <c r="AL1146" s="39"/>
      <c r="AM1146" s="39"/>
      <c r="AN1146" s="39"/>
      <c r="AO1146" s="39"/>
      <c r="AP1146" s="39"/>
      <c r="AQ1146" s="39"/>
      <c r="AR1146" s="39"/>
      <c r="AS1146" s="39"/>
      <c r="AT1146" s="40"/>
      <c r="AU1146" s="39"/>
      <c r="AV1146" s="39"/>
      <c r="AW1146" s="39"/>
      <c r="AX1146" s="39"/>
      <c r="AY1146" s="39"/>
      <c r="AZ1146" s="39"/>
      <c r="BA1146" s="39"/>
      <c r="BB1146" s="39"/>
      <c r="BC1146" s="39"/>
      <c r="BD1146" s="39"/>
      <c r="BE1146" s="39"/>
      <c r="BF1146" s="40"/>
      <c r="BG1146" s="39"/>
      <c r="BH1146" s="39"/>
      <c r="BI1146" s="39"/>
      <c r="BJ1146" s="39"/>
      <c r="BK1146" s="39"/>
      <c r="BL1146" s="39"/>
      <c r="BM1146" s="39"/>
      <c r="BN1146" s="39"/>
      <c r="BO1146" s="39"/>
      <c r="BP1146" s="39"/>
      <c r="BQ1146" s="39"/>
      <c r="BR1146" s="39"/>
      <c r="BS1146" s="39"/>
      <c r="BT1146" s="39"/>
      <c r="BU1146" s="39"/>
      <c r="BV1146" s="39"/>
      <c r="BW1146" s="39"/>
      <c r="BX1146" s="39"/>
      <c r="BY1146" s="39"/>
      <c r="BZ1146" s="39"/>
      <c r="CA1146" s="39"/>
    </row>
    <row r="1147" spans="1:79" s="38" customFormat="1" ht="15.75" customHeight="1" x14ac:dyDescent="0.2">
      <c r="A1147" s="67"/>
      <c r="L1147" s="37"/>
      <c r="M1147" s="37"/>
      <c r="N1147" s="37"/>
      <c r="AC1147" s="39"/>
      <c r="AD1147" s="39"/>
      <c r="AE1147" s="39"/>
      <c r="AF1147" s="39"/>
      <c r="AG1147" s="39"/>
      <c r="AH1147" s="39"/>
      <c r="AI1147" s="39"/>
      <c r="AJ1147" s="39"/>
      <c r="AK1147" s="39"/>
      <c r="AL1147" s="39"/>
      <c r="AM1147" s="39"/>
      <c r="AN1147" s="39"/>
      <c r="AO1147" s="39"/>
      <c r="AP1147" s="39"/>
      <c r="AQ1147" s="39"/>
      <c r="AR1147" s="39"/>
      <c r="AS1147" s="39"/>
      <c r="AT1147" s="40"/>
      <c r="AU1147" s="39"/>
      <c r="AV1147" s="39"/>
      <c r="AW1147" s="39"/>
      <c r="AX1147" s="39"/>
      <c r="AY1147" s="39"/>
      <c r="AZ1147" s="39"/>
      <c r="BA1147" s="39"/>
      <c r="BB1147" s="39"/>
      <c r="BC1147" s="39"/>
      <c r="BD1147" s="39"/>
      <c r="BE1147" s="39"/>
      <c r="BF1147" s="40"/>
      <c r="BG1147" s="39"/>
      <c r="BH1147" s="39"/>
      <c r="BI1147" s="39"/>
      <c r="BJ1147" s="39"/>
      <c r="BK1147" s="39"/>
      <c r="BL1147" s="39"/>
      <c r="BM1147" s="39"/>
      <c r="BN1147" s="39"/>
      <c r="BO1147" s="39"/>
      <c r="BP1147" s="39"/>
      <c r="BQ1147" s="39"/>
      <c r="BR1147" s="39"/>
      <c r="BS1147" s="39"/>
      <c r="BT1147" s="39"/>
      <c r="BU1147" s="39"/>
      <c r="BV1147" s="39"/>
      <c r="BW1147" s="39"/>
      <c r="BX1147" s="39"/>
      <c r="BY1147" s="39"/>
      <c r="BZ1147" s="39"/>
      <c r="CA1147" s="39"/>
    </row>
    <row r="1148" spans="1:79" s="38" customFormat="1" ht="15.75" customHeight="1" x14ac:dyDescent="0.2">
      <c r="A1148" s="67"/>
      <c r="L1148" s="37"/>
      <c r="M1148" s="37"/>
      <c r="N1148" s="37"/>
      <c r="AC1148" s="39"/>
      <c r="AD1148" s="39"/>
      <c r="AE1148" s="39"/>
      <c r="AF1148" s="39"/>
      <c r="AG1148" s="39"/>
      <c r="AH1148" s="39"/>
      <c r="AI1148" s="39"/>
      <c r="AJ1148" s="39"/>
      <c r="AK1148" s="39"/>
      <c r="AL1148" s="39"/>
      <c r="AM1148" s="39"/>
      <c r="AN1148" s="39"/>
      <c r="AO1148" s="39"/>
      <c r="AP1148" s="39"/>
      <c r="AQ1148" s="39"/>
      <c r="AR1148" s="39"/>
      <c r="AS1148" s="39"/>
      <c r="AT1148" s="40"/>
      <c r="AU1148" s="39"/>
      <c r="AV1148" s="39"/>
      <c r="AW1148" s="39"/>
      <c r="AX1148" s="39"/>
      <c r="AY1148" s="39"/>
      <c r="AZ1148" s="39"/>
      <c r="BA1148" s="39"/>
      <c r="BB1148" s="39"/>
      <c r="BC1148" s="39"/>
      <c r="BD1148" s="39"/>
      <c r="BE1148" s="39"/>
      <c r="BF1148" s="40"/>
      <c r="BG1148" s="39"/>
      <c r="BH1148" s="39"/>
      <c r="BI1148" s="39"/>
      <c r="BJ1148" s="39"/>
      <c r="BK1148" s="39"/>
      <c r="BL1148" s="39"/>
      <c r="BM1148" s="39"/>
      <c r="BN1148" s="39"/>
      <c r="BO1148" s="39"/>
      <c r="BP1148" s="39"/>
      <c r="BQ1148" s="39"/>
      <c r="BR1148" s="39"/>
      <c r="BS1148" s="39"/>
      <c r="BT1148" s="39"/>
      <c r="BU1148" s="39"/>
      <c r="BV1148" s="39"/>
      <c r="BW1148" s="39"/>
      <c r="BX1148" s="39"/>
      <c r="BY1148" s="39"/>
      <c r="BZ1148" s="39"/>
      <c r="CA1148" s="39"/>
    </row>
    <row r="1149" spans="1:79" s="38" customFormat="1" ht="15.75" customHeight="1" x14ac:dyDescent="0.2">
      <c r="A1149" s="67"/>
      <c r="L1149" s="37"/>
      <c r="M1149" s="37"/>
      <c r="N1149" s="37"/>
      <c r="AC1149" s="39"/>
      <c r="AD1149" s="39"/>
      <c r="AE1149" s="39"/>
      <c r="AF1149" s="39"/>
      <c r="AG1149" s="39"/>
      <c r="AH1149" s="39"/>
      <c r="AI1149" s="39"/>
      <c r="AJ1149" s="39"/>
      <c r="AK1149" s="39"/>
      <c r="AL1149" s="39"/>
      <c r="AM1149" s="39"/>
      <c r="AN1149" s="39"/>
      <c r="AO1149" s="39"/>
      <c r="AP1149" s="39"/>
      <c r="AQ1149" s="39"/>
      <c r="AR1149" s="39"/>
      <c r="AS1149" s="39"/>
      <c r="AT1149" s="40"/>
      <c r="AU1149" s="39"/>
      <c r="AV1149" s="39"/>
      <c r="AW1149" s="39"/>
      <c r="AX1149" s="39"/>
      <c r="AY1149" s="39"/>
      <c r="AZ1149" s="39"/>
      <c r="BA1149" s="39"/>
      <c r="BB1149" s="39"/>
      <c r="BC1149" s="39"/>
      <c r="BD1149" s="39"/>
      <c r="BE1149" s="39"/>
      <c r="BF1149" s="40"/>
      <c r="BG1149" s="39"/>
      <c r="BH1149" s="39"/>
      <c r="BI1149" s="39"/>
      <c r="BJ1149" s="39"/>
      <c r="BK1149" s="39"/>
      <c r="BL1149" s="39"/>
      <c r="BM1149" s="39"/>
      <c r="BN1149" s="39"/>
      <c r="BO1149" s="39"/>
      <c r="BP1149" s="39"/>
      <c r="BQ1149" s="39"/>
      <c r="BR1149" s="39"/>
      <c r="BS1149" s="39"/>
      <c r="BT1149" s="39"/>
      <c r="BU1149" s="39"/>
      <c r="BV1149" s="39"/>
      <c r="BW1149" s="39"/>
      <c r="BX1149" s="39"/>
      <c r="BY1149" s="39"/>
      <c r="BZ1149" s="39"/>
      <c r="CA1149" s="39"/>
    </row>
    <row r="1150" spans="1:79" s="38" customFormat="1" ht="15.75" customHeight="1" x14ac:dyDescent="0.2">
      <c r="A1150" s="67"/>
      <c r="L1150" s="37"/>
      <c r="M1150" s="37"/>
      <c r="N1150" s="37"/>
      <c r="AC1150" s="39"/>
      <c r="AD1150" s="39"/>
      <c r="AE1150" s="39"/>
      <c r="AF1150" s="39"/>
      <c r="AG1150" s="39"/>
      <c r="AH1150" s="39"/>
      <c r="AI1150" s="39"/>
      <c r="AJ1150" s="39"/>
      <c r="AK1150" s="39"/>
      <c r="AL1150" s="39"/>
      <c r="AM1150" s="39"/>
      <c r="AN1150" s="39"/>
      <c r="AO1150" s="39"/>
      <c r="AP1150" s="39"/>
      <c r="AQ1150" s="39"/>
      <c r="AR1150" s="39"/>
      <c r="AS1150" s="39"/>
      <c r="AT1150" s="40"/>
      <c r="AU1150" s="39"/>
      <c r="AV1150" s="39"/>
      <c r="AW1150" s="39"/>
      <c r="AX1150" s="39"/>
      <c r="AY1150" s="39"/>
      <c r="AZ1150" s="39"/>
      <c r="BA1150" s="39"/>
      <c r="BB1150" s="39"/>
      <c r="BC1150" s="39"/>
      <c r="BD1150" s="39"/>
      <c r="BE1150" s="39"/>
      <c r="BF1150" s="40"/>
      <c r="BG1150" s="39"/>
      <c r="BH1150" s="39"/>
      <c r="BI1150" s="39"/>
      <c r="BJ1150" s="39"/>
      <c r="BK1150" s="39"/>
      <c r="BL1150" s="39"/>
      <c r="BM1150" s="39"/>
      <c r="BN1150" s="39"/>
      <c r="BO1150" s="39"/>
      <c r="BP1150" s="39"/>
      <c r="BQ1150" s="39"/>
      <c r="BR1150" s="39"/>
      <c r="BS1150" s="39"/>
      <c r="BT1150" s="39"/>
      <c r="BU1150" s="39"/>
      <c r="BV1150" s="39"/>
      <c r="BW1150" s="39"/>
      <c r="BX1150" s="39"/>
      <c r="BY1150" s="39"/>
      <c r="BZ1150" s="39"/>
      <c r="CA1150" s="39"/>
    </row>
    <row r="1151" spans="1:79" s="38" customFormat="1" ht="15.75" customHeight="1" x14ac:dyDescent="0.2">
      <c r="A1151" s="67"/>
      <c r="L1151" s="37"/>
      <c r="M1151" s="37"/>
      <c r="N1151" s="37"/>
      <c r="AC1151" s="39"/>
      <c r="AD1151" s="39"/>
      <c r="AE1151" s="39"/>
      <c r="AF1151" s="39"/>
      <c r="AG1151" s="39"/>
      <c r="AH1151" s="39"/>
      <c r="AI1151" s="39"/>
      <c r="AJ1151" s="39"/>
      <c r="AK1151" s="39"/>
      <c r="AL1151" s="39"/>
      <c r="AM1151" s="39"/>
      <c r="AN1151" s="39"/>
      <c r="AO1151" s="39"/>
      <c r="AP1151" s="39"/>
      <c r="AQ1151" s="39"/>
      <c r="AR1151" s="39"/>
      <c r="AS1151" s="39"/>
      <c r="AT1151" s="40"/>
      <c r="AU1151" s="39"/>
      <c r="AV1151" s="39"/>
      <c r="AW1151" s="39"/>
      <c r="AX1151" s="39"/>
      <c r="AY1151" s="39"/>
      <c r="AZ1151" s="39"/>
      <c r="BA1151" s="39"/>
      <c r="BB1151" s="39"/>
      <c r="BC1151" s="39"/>
      <c r="BD1151" s="39"/>
      <c r="BE1151" s="39"/>
      <c r="BF1151" s="40"/>
      <c r="BG1151" s="39"/>
      <c r="BH1151" s="39"/>
      <c r="BI1151" s="39"/>
      <c r="BJ1151" s="39"/>
      <c r="BK1151" s="39"/>
      <c r="BL1151" s="39"/>
      <c r="BM1151" s="39"/>
      <c r="BN1151" s="39"/>
      <c r="BO1151" s="39"/>
      <c r="BP1151" s="39"/>
      <c r="BQ1151" s="39"/>
      <c r="BR1151" s="39"/>
      <c r="BS1151" s="39"/>
      <c r="BT1151" s="39"/>
      <c r="BU1151" s="39"/>
      <c r="BV1151" s="39"/>
      <c r="BW1151" s="39"/>
      <c r="BX1151" s="39"/>
      <c r="BY1151" s="39"/>
      <c r="BZ1151" s="39"/>
      <c r="CA1151" s="39"/>
    </row>
    <row r="1152" spans="1:79" s="38" customFormat="1" ht="15.75" customHeight="1" x14ac:dyDescent="0.2">
      <c r="A1152" s="67"/>
      <c r="L1152" s="37"/>
      <c r="M1152" s="37"/>
      <c r="N1152" s="37"/>
      <c r="AC1152" s="39"/>
      <c r="AD1152" s="39"/>
      <c r="AE1152" s="39"/>
      <c r="AF1152" s="39"/>
      <c r="AG1152" s="39"/>
      <c r="AH1152" s="39"/>
      <c r="AI1152" s="39"/>
      <c r="AJ1152" s="39"/>
      <c r="AK1152" s="39"/>
      <c r="AL1152" s="39"/>
      <c r="AM1152" s="39"/>
      <c r="AN1152" s="39"/>
      <c r="AO1152" s="39"/>
      <c r="AP1152" s="39"/>
      <c r="AQ1152" s="39"/>
      <c r="AR1152" s="39"/>
      <c r="AS1152" s="39"/>
      <c r="AT1152" s="40"/>
      <c r="AU1152" s="39"/>
      <c r="AV1152" s="39"/>
      <c r="AW1152" s="39"/>
      <c r="AX1152" s="39"/>
      <c r="AY1152" s="39"/>
      <c r="AZ1152" s="39"/>
      <c r="BA1152" s="39"/>
      <c r="BB1152" s="39"/>
      <c r="BC1152" s="39"/>
      <c r="BD1152" s="39"/>
      <c r="BE1152" s="39"/>
      <c r="BF1152" s="40"/>
      <c r="BG1152" s="39"/>
      <c r="BH1152" s="39"/>
      <c r="BI1152" s="39"/>
      <c r="BJ1152" s="39"/>
      <c r="BK1152" s="39"/>
      <c r="BL1152" s="39"/>
      <c r="BM1152" s="39"/>
      <c r="BN1152" s="39"/>
      <c r="BO1152" s="39"/>
      <c r="BP1152" s="39"/>
      <c r="BQ1152" s="39"/>
      <c r="BR1152" s="39"/>
      <c r="BS1152" s="39"/>
      <c r="BT1152" s="39"/>
      <c r="BU1152" s="39"/>
      <c r="BV1152" s="39"/>
      <c r="BW1152" s="39"/>
      <c r="BX1152" s="39"/>
      <c r="BY1152" s="39"/>
      <c r="BZ1152" s="39"/>
      <c r="CA1152" s="39"/>
    </row>
    <row r="1153" spans="1:79" s="38" customFormat="1" ht="15.75" customHeight="1" x14ac:dyDescent="0.2">
      <c r="A1153" s="67"/>
      <c r="L1153" s="37"/>
      <c r="M1153" s="37"/>
      <c r="N1153" s="37"/>
      <c r="AC1153" s="39"/>
      <c r="AD1153" s="39"/>
      <c r="AE1153" s="39"/>
      <c r="AF1153" s="39"/>
      <c r="AG1153" s="39"/>
      <c r="AH1153" s="39"/>
      <c r="AI1153" s="39"/>
      <c r="AJ1153" s="39"/>
      <c r="AK1153" s="39"/>
      <c r="AL1153" s="39"/>
      <c r="AM1153" s="39"/>
      <c r="AN1153" s="39"/>
      <c r="AO1153" s="39"/>
      <c r="AP1153" s="39"/>
      <c r="AQ1153" s="39"/>
      <c r="AR1153" s="39"/>
      <c r="AS1153" s="39"/>
      <c r="AT1153" s="40"/>
      <c r="AU1153" s="39"/>
      <c r="AV1153" s="39"/>
      <c r="AW1153" s="39"/>
      <c r="AX1153" s="39"/>
      <c r="AY1153" s="39"/>
      <c r="AZ1153" s="39"/>
      <c r="BA1153" s="39"/>
      <c r="BB1153" s="39"/>
      <c r="BC1153" s="39"/>
      <c r="BD1153" s="39"/>
      <c r="BE1153" s="39"/>
      <c r="BF1153" s="40"/>
      <c r="BG1153" s="39"/>
      <c r="BH1153" s="39"/>
      <c r="BI1153" s="39"/>
      <c r="BJ1153" s="39"/>
      <c r="BK1153" s="39"/>
      <c r="BL1153" s="39"/>
      <c r="BM1153" s="39"/>
      <c r="BN1153" s="39"/>
      <c r="BO1153" s="39"/>
      <c r="BP1153" s="39"/>
      <c r="BQ1153" s="39"/>
      <c r="BR1153" s="39"/>
      <c r="BS1153" s="39"/>
      <c r="BT1153" s="39"/>
      <c r="BU1153" s="39"/>
      <c r="BV1153" s="39"/>
      <c r="BW1153" s="39"/>
      <c r="BX1153" s="39"/>
      <c r="BY1153" s="39"/>
      <c r="BZ1153" s="39"/>
      <c r="CA1153" s="39"/>
    </row>
    <row r="1154" spans="1:79" s="38" customFormat="1" ht="15.75" customHeight="1" x14ac:dyDescent="0.2">
      <c r="A1154" s="67"/>
      <c r="L1154" s="37"/>
      <c r="M1154" s="37"/>
      <c r="N1154" s="37"/>
      <c r="AC1154" s="39"/>
      <c r="AD1154" s="39"/>
      <c r="AE1154" s="39"/>
      <c r="AF1154" s="39"/>
      <c r="AG1154" s="39"/>
      <c r="AH1154" s="39"/>
      <c r="AI1154" s="39"/>
      <c r="AJ1154" s="39"/>
      <c r="AK1154" s="39"/>
      <c r="AL1154" s="39"/>
      <c r="AM1154" s="39"/>
      <c r="AN1154" s="39"/>
      <c r="AO1154" s="39"/>
      <c r="AP1154" s="39"/>
      <c r="AQ1154" s="39"/>
      <c r="AR1154" s="39"/>
      <c r="AS1154" s="39"/>
      <c r="AT1154" s="40"/>
      <c r="AU1154" s="39"/>
      <c r="AV1154" s="39"/>
      <c r="AW1154" s="39"/>
      <c r="AX1154" s="39"/>
      <c r="AY1154" s="39"/>
      <c r="AZ1154" s="39"/>
      <c r="BA1154" s="39"/>
      <c r="BB1154" s="39"/>
      <c r="BC1154" s="39"/>
      <c r="BD1154" s="39"/>
      <c r="BE1154" s="39"/>
      <c r="BF1154" s="40"/>
      <c r="BG1154" s="39"/>
      <c r="BH1154" s="39"/>
      <c r="BI1154" s="39"/>
      <c r="BJ1154" s="39"/>
      <c r="BK1154" s="39"/>
      <c r="BL1154" s="39"/>
      <c r="BM1154" s="39"/>
      <c r="BN1154" s="39"/>
      <c r="BO1154" s="39"/>
      <c r="BP1154" s="39"/>
      <c r="BQ1154" s="39"/>
      <c r="BR1154" s="39"/>
      <c r="BS1154" s="39"/>
      <c r="BT1154" s="39"/>
      <c r="BU1154" s="39"/>
      <c r="BV1154" s="39"/>
      <c r="BW1154" s="39"/>
      <c r="BX1154" s="39"/>
      <c r="BY1154" s="39"/>
      <c r="BZ1154" s="39"/>
      <c r="CA1154" s="39"/>
    </row>
    <row r="1155" spans="1:79" s="38" customFormat="1" ht="15.75" customHeight="1" x14ac:dyDescent="0.2">
      <c r="A1155" s="67"/>
      <c r="L1155" s="37"/>
      <c r="M1155" s="37"/>
      <c r="N1155" s="37"/>
      <c r="AC1155" s="39"/>
      <c r="AD1155" s="39"/>
      <c r="AE1155" s="39"/>
      <c r="AF1155" s="39"/>
      <c r="AG1155" s="39"/>
      <c r="AH1155" s="39"/>
      <c r="AI1155" s="39"/>
      <c r="AJ1155" s="39"/>
      <c r="AK1155" s="39"/>
      <c r="AL1155" s="39"/>
      <c r="AM1155" s="39"/>
      <c r="AN1155" s="39"/>
      <c r="AO1155" s="39"/>
      <c r="AP1155" s="39"/>
      <c r="AQ1155" s="39"/>
      <c r="AR1155" s="39"/>
      <c r="AS1155" s="39"/>
      <c r="AT1155" s="40"/>
      <c r="AU1155" s="39"/>
      <c r="AV1155" s="39"/>
      <c r="AW1155" s="39"/>
      <c r="AX1155" s="39"/>
      <c r="AY1155" s="39"/>
      <c r="AZ1155" s="39"/>
      <c r="BA1155" s="39"/>
      <c r="BB1155" s="39"/>
      <c r="BC1155" s="39"/>
      <c r="BD1155" s="39"/>
      <c r="BE1155" s="39"/>
      <c r="BF1155" s="40"/>
      <c r="BG1155" s="39"/>
      <c r="BH1155" s="39"/>
      <c r="BI1155" s="39"/>
      <c r="BJ1155" s="39"/>
      <c r="BK1155" s="39"/>
      <c r="BL1155" s="39"/>
      <c r="BM1155" s="39"/>
      <c r="BN1155" s="39"/>
      <c r="BO1155" s="39"/>
      <c r="BP1155" s="39"/>
      <c r="BQ1155" s="39"/>
      <c r="BR1155" s="39"/>
      <c r="BS1155" s="39"/>
      <c r="BT1155" s="39"/>
      <c r="BU1155" s="39"/>
      <c r="BV1155" s="39"/>
      <c r="BW1155" s="39"/>
      <c r="BX1155" s="39"/>
      <c r="BY1155" s="39"/>
      <c r="BZ1155" s="39"/>
      <c r="CA1155" s="39"/>
    </row>
    <row r="1156" spans="1:79" s="38" customFormat="1" ht="15.75" customHeight="1" x14ac:dyDescent="0.2">
      <c r="A1156" s="67"/>
      <c r="L1156" s="37"/>
      <c r="M1156" s="37"/>
      <c r="N1156" s="37"/>
      <c r="AC1156" s="39"/>
      <c r="AD1156" s="39"/>
      <c r="AE1156" s="39"/>
      <c r="AF1156" s="39"/>
      <c r="AG1156" s="39"/>
      <c r="AH1156" s="39"/>
      <c r="AI1156" s="39"/>
      <c r="AJ1156" s="39"/>
      <c r="AK1156" s="39"/>
      <c r="AL1156" s="39"/>
      <c r="AM1156" s="39"/>
      <c r="AN1156" s="39"/>
      <c r="AO1156" s="39"/>
      <c r="AP1156" s="39"/>
      <c r="AQ1156" s="39"/>
      <c r="AR1156" s="39"/>
      <c r="AS1156" s="39"/>
      <c r="AT1156" s="40"/>
      <c r="AU1156" s="39"/>
      <c r="AV1156" s="39"/>
      <c r="AW1156" s="39"/>
      <c r="AX1156" s="39"/>
      <c r="AY1156" s="39"/>
      <c r="AZ1156" s="39"/>
      <c r="BA1156" s="39"/>
      <c r="BB1156" s="39"/>
      <c r="BC1156" s="39"/>
      <c r="BD1156" s="39"/>
      <c r="BE1156" s="39"/>
      <c r="BF1156" s="40"/>
      <c r="BG1156" s="39"/>
      <c r="BH1156" s="39"/>
      <c r="BI1156" s="39"/>
      <c r="BJ1156" s="39"/>
      <c r="BK1156" s="39"/>
      <c r="BL1156" s="39"/>
      <c r="BM1156" s="39"/>
      <c r="BN1156" s="39"/>
      <c r="BO1156" s="39"/>
      <c r="BP1156" s="39"/>
      <c r="BQ1156" s="39"/>
      <c r="BR1156" s="39"/>
      <c r="BS1156" s="39"/>
      <c r="BT1156" s="39"/>
      <c r="BU1156" s="39"/>
      <c r="BV1156" s="39"/>
      <c r="BW1156" s="39"/>
      <c r="BX1156" s="39"/>
      <c r="BY1156" s="39"/>
      <c r="BZ1156" s="39"/>
      <c r="CA1156" s="39"/>
    </row>
    <row r="1157" spans="1:79" s="38" customFormat="1" ht="15.75" customHeight="1" x14ac:dyDescent="0.2">
      <c r="A1157" s="67"/>
      <c r="L1157" s="37"/>
      <c r="M1157" s="37"/>
      <c r="N1157" s="37"/>
      <c r="AC1157" s="39"/>
      <c r="AD1157" s="39"/>
      <c r="AE1157" s="39"/>
      <c r="AF1157" s="39"/>
      <c r="AG1157" s="39"/>
      <c r="AH1157" s="39"/>
      <c r="AI1157" s="39"/>
      <c r="AJ1157" s="39"/>
      <c r="AK1157" s="39"/>
      <c r="AL1157" s="39"/>
      <c r="AM1157" s="39"/>
      <c r="AN1157" s="39"/>
      <c r="AO1157" s="39"/>
      <c r="AP1157" s="39"/>
      <c r="AQ1157" s="39"/>
      <c r="AR1157" s="39"/>
      <c r="AS1157" s="39"/>
      <c r="AT1157" s="40"/>
      <c r="AU1157" s="39"/>
      <c r="AV1157" s="39"/>
      <c r="AW1157" s="39"/>
      <c r="AX1157" s="39"/>
      <c r="AY1157" s="39"/>
      <c r="AZ1157" s="39"/>
      <c r="BA1157" s="39"/>
      <c r="BB1157" s="39"/>
      <c r="BC1157" s="39"/>
      <c r="BD1157" s="39"/>
      <c r="BE1157" s="39"/>
      <c r="BF1157" s="40"/>
      <c r="BG1157" s="39"/>
      <c r="BH1157" s="39"/>
      <c r="BI1157" s="39"/>
      <c r="BJ1157" s="39"/>
      <c r="BK1157" s="39"/>
      <c r="BL1157" s="39"/>
      <c r="BM1157" s="39"/>
      <c r="BN1157" s="39"/>
      <c r="BO1157" s="39"/>
      <c r="BP1157" s="39"/>
      <c r="BQ1157" s="39"/>
      <c r="BR1157" s="39"/>
      <c r="BS1157" s="39"/>
      <c r="BT1157" s="39"/>
      <c r="BU1157" s="39"/>
      <c r="BV1157" s="39"/>
      <c r="BW1157" s="39"/>
      <c r="BX1157" s="39"/>
      <c r="BY1157" s="39"/>
      <c r="BZ1157" s="39"/>
      <c r="CA1157" s="39"/>
    </row>
    <row r="1158" spans="1:79" s="38" customFormat="1" ht="15.75" customHeight="1" x14ac:dyDescent="0.2">
      <c r="A1158" s="67"/>
      <c r="L1158" s="37"/>
      <c r="M1158" s="37"/>
      <c r="N1158" s="37"/>
      <c r="AC1158" s="39"/>
      <c r="AD1158" s="39"/>
      <c r="AE1158" s="39"/>
      <c r="AF1158" s="39"/>
      <c r="AG1158" s="39"/>
      <c r="AH1158" s="39"/>
      <c r="AI1158" s="39"/>
      <c r="AJ1158" s="39"/>
      <c r="AK1158" s="39"/>
      <c r="AL1158" s="39"/>
      <c r="AM1158" s="39"/>
      <c r="AN1158" s="39"/>
      <c r="AO1158" s="39"/>
      <c r="AP1158" s="39"/>
      <c r="AQ1158" s="39"/>
      <c r="AR1158" s="39"/>
      <c r="AS1158" s="39"/>
      <c r="AT1158" s="40"/>
      <c r="AU1158" s="39"/>
      <c r="AV1158" s="39"/>
      <c r="AW1158" s="39"/>
      <c r="AX1158" s="39"/>
      <c r="AY1158" s="39"/>
      <c r="AZ1158" s="39"/>
      <c r="BA1158" s="39"/>
      <c r="BB1158" s="39"/>
      <c r="BC1158" s="39"/>
      <c r="BD1158" s="39"/>
      <c r="BE1158" s="39"/>
      <c r="BF1158" s="40"/>
      <c r="BG1158" s="39"/>
      <c r="BH1158" s="39"/>
      <c r="BI1158" s="39"/>
      <c r="BJ1158" s="39"/>
      <c r="BK1158" s="39"/>
      <c r="BL1158" s="39"/>
      <c r="BM1158" s="39"/>
      <c r="BN1158" s="39"/>
      <c r="BO1158" s="39"/>
      <c r="BP1158" s="39"/>
      <c r="BQ1158" s="39"/>
      <c r="BR1158" s="39"/>
      <c r="BS1158" s="39"/>
      <c r="BT1158" s="39"/>
      <c r="BU1158" s="39"/>
      <c r="BV1158" s="39"/>
      <c r="BW1158" s="39"/>
      <c r="BX1158" s="39"/>
      <c r="BY1158" s="39"/>
      <c r="BZ1158" s="39"/>
      <c r="CA1158" s="39"/>
    </row>
    <row r="1159" spans="1:79" s="38" customFormat="1" ht="15.75" customHeight="1" x14ac:dyDescent="0.2">
      <c r="A1159" s="67"/>
      <c r="L1159" s="37"/>
      <c r="M1159" s="37"/>
      <c r="N1159" s="37"/>
      <c r="AC1159" s="39"/>
      <c r="AD1159" s="39"/>
      <c r="AE1159" s="39"/>
      <c r="AF1159" s="39"/>
      <c r="AG1159" s="39"/>
      <c r="AH1159" s="39"/>
      <c r="AI1159" s="39"/>
      <c r="AJ1159" s="39"/>
      <c r="AK1159" s="39"/>
      <c r="AL1159" s="39"/>
      <c r="AM1159" s="39"/>
      <c r="AN1159" s="39"/>
      <c r="AO1159" s="39"/>
      <c r="AP1159" s="39"/>
      <c r="AQ1159" s="39"/>
      <c r="AR1159" s="39"/>
      <c r="AS1159" s="39"/>
      <c r="AT1159" s="40"/>
      <c r="AU1159" s="39"/>
      <c r="AV1159" s="39"/>
      <c r="AW1159" s="39"/>
      <c r="AX1159" s="39"/>
      <c r="AY1159" s="39"/>
      <c r="AZ1159" s="39"/>
      <c r="BA1159" s="39"/>
      <c r="BB1159" s="39"/>
      <c r="BC1159" s="39"/>
      <c r="BD1159" s="39"/>
      <c r="BE1159" s="39"/>
      <c r="BF1159" s="40"/>
      <c r="BG1159" s="39"/>
      <c r="BH1159" s="39"/>
      <c r="BI1159" s="39"/>
      <c r="BJ1159" s="39"/>
      <c r="BK1159" s="39"/>
      <c r="BL1159" s="39"/>
      <c r="BM1159" s="39"/>
      <c r="BN1159" s="39"/>
      <c r="BO1159" s="39"/>
      <c r="BP1159" s="39"/>
      <c r="BQ1159" s="39"/>
      <c r="BR1159" s="39"/>
      <c r="BS1159" s="39"/>
      <c r="BT1159" s="39"/>
      <c r="BU1159" s="39"/>
      <c r="BV1159" s="39"/>
      <c r="BW1159" s="39"/>
      <c r="BX1159" s="39"/>
      <c r="BY1159" s="39"/>
      <c r="BZ1159" s="39"/>
      <c r="CA1159" s="39"/>
    </row>
    <row r="1160" spans="1:79" s="38" customFormat="1" ht="15.75" customHeight="1" x14ac:dyDescent="0.2">
      <c r="A1160" s="67"/>
      <c r="L1160" s="37"/>
      <c r="M1160" s="37"/>
      <c r="N1160" s="37"/>
      <c r="AC1160" s="39"/>
      <c r="AD1160" s="39"/>
      <c r="AE1160" s="39"/>
      <c r="AF1160" s="39"/>
      <c r="AG1160" s="39"/>
      <c r="AH1160" s="39"/>
      <c r="AI1160" s="39"/>
      <c r="AJ1160" s="39"/>
      <c r="AK1160" s="39"/>
      <c r="AL1160" s="39"/>
      <c r="AM1160" s="39"/>
      <c r="AN1160" s="39"/>
      <c r="AO1160" s="39"/>
      <c r="AP1160" s="39"/>
      <c r="AQ1160" s="39"/>
      <c r="AR1160" s="39"/>
      <c r="AS1160" s="39"/>
      <c r="AT1160" s="40"/>
      <c r="AU1160" s="39"/>
      <c r="AV1160" s="39"/>
      <c r="AW1160" s="39"/>
      <c r="AX1160" s="39"/>
      <c r="AY1160" s="39"/>
      <c r="AZ1160" s="39"/>
      <c r="BA1160" s="39"/>
      <c r="BB1160" s="39"/>
      <c r="BC1160" s="39"/>
      <c r="BD1160" s="39"/>
      <c r="BE1160" s="39"/>
      <c r="BF1160" s="40"/>
      <c r="BG1160" s="39"/>
      <c r="BH1160" s="39"/>
      <c r="BI1160" s="39"/>
      <c r="BJ1160" s="39"/>
      <c r="BK1160" s="39"/>
      <c r="BL1160" s="39"/>
      <c r="BM1160" s="39"/>
      <c r="BN1160" s="39"/>
      <c r="BO1160" s="39"/>
      <c r="BP1160" s="39"/>
      <c r="BQ1160" s="39"/>
      <c r="BR1160" s="39"/>
      <c r="BS1160" s="39"/>
      <c r="BT1160" s="39"/>
      <c r="BU1160" s="39"/>
      <c r="BV1160" s="39"/>
      <c r="BW1160" s="39"/>
      <c r="BX1160" s="39"/>
      <c r="BY1160" s="39"/>
      <c r="BZ1160" s="39"/>
      <c r="CA1160" s="39"/>
    </row>
    <row r="1161" spans="1:79" s="38" customFormat="1" ht="15.75" customHeight="1" x14ac:dyDescent="0.2">
      <c r="A1161" s="67"/>
      <c r="L1161" s="37"/>
      <c r="M1161" s="37"/>
      <c r="N1161" s="37"/>
      <c r="AC1161" s="39"/>
      <c r="AD1161" s="39"/>
      <c r="AE1161" s="39"/>
      <c r="AF1161" s="39"/>
      <c r="AG1161" s="39"/>
      <c r="AH1161" s="39"/>
      <c r="AI1161" s="39"/>
      <c r="AJ1161" s="39"/>
      <c r="AK1161" s="39"/>
      <c r="AL1161" s="39"/>
      <c r="AM1161" s="39"/>
      <c r="AN1161" s="39"/>
      <c r="AO1161" s="39"/>
      <c r="AP1161" s="39"/>
      <c r="AQ1161" s="39"/>
      <c r="AR1161" s="39"/>
      <c r="AS1161" s="39"/>
      <c r="AT1161" s="40"/>
      <c r="AU1161" s="39"/>
      <c r="AV1161" s="39"/>
      <c r="AW1161" s="39"/>
      <c r="AX1161" s="39"/>
      <c r="AY1161" s="39"/>
      <c r="AZ1161" s="39"/>
      <c r="BA1161" s="39"/>
      <c r="BB1161" s="39"/>
      <c r="BC1161" s="39"/>
      <c r="BD1161" s="39"/>
      <c r="BE1161" s="39"/>
      <c r="BF1161" s="40"/>
      <c r="BG1161" s="39"/>
      <c r="BH1161" s="39"/>
      <c r="BI1161" s="39"/>
      <c r="BJ1161" s="39"/>
      <c r="BK1161" s="39"/>
      <c r="BL1161" s="39"/>
      <c r="BM1161" s="39"/>
      <c r="BN1161" s="39"/>
      <c r="BO1161" s="39"/>
      <c r="BP1161" s="39"/>
      <c r="BQ1161" s="39"/>
      <c r="BR1161" s="39"/>
      <c r="BS1161" s="39"/>
      <c r="BT1161" s="39"/>
      <c r="BU1161" s="39"/>
      <c r="BV1161" s="39"/>
      <c r="BW1161" s="39"/>
      <c r="BX1161" s="39"/>
      <c r="BY1161" s="39"/>
      <c r="BZ1161" s="39"/>
      <c r="CA1161" s="39"/>
    </row>
    <row r="1162" spans="1:79" s="38" customFormat="1" ht="15.75" customHeight="1" x14ac:dyDescent="0.2">
      <c r="A1162" s="67"/>
      <c r="L1162" s="37"/>
      <c r="M1162" s="37"/>
      <c r="N1162" s="37"/>
      <c r="AC1162" s="39"/>
      <c r="AD1162" s="39"/>
      <c r="AE1162" s="39"/>
      <c r="AF1162" s="39"/>
      <c r="AG1162" s="39"/>
      <c r="AH1162" s="39"/>
      <c r="AI1162" s="39"/>
      <c r="AJ1162" s="39"/>
      <c r="AK1162" s="39"/>
      <c r="AL1162" s="39"/>
      <c r="AM1162" s="39"/>
      <c r="AN1162" s="39"/>
      <c r="AO1162" s="39"/>
      <c r="AP1162" s="39"/>
      <c r="AQ1162" s="39"/>
      <c r="AR1162" s="39"/>
      <c r="AS1162" s="39"/>
      <c r="AT1162" s="40"/>
      <c r="AU1162" s="39"/>
      <c r="AV1162" s="39"/>
      <c r="AW1162" s="39"/>
      <c r="AX1162" s="39"/>
      <c r="AY1162" s="39"/>
      <c r="AZ1162" s="39"/>
      <c r="BA1162" s="39"/>
      <c r="BB1162" s="39"/>
      <c r="BC1162" s="39"/>
      <c r="BD1162" s="39"/>
      <c r="BE1162" s="39"/>
      <c r="BF1162" s="40"/>
      <c r="BG1162" s="39"/>
      <c r="BH1162" s="39"/>
      <c r="BI1162" s="39"/>
      <c r="BJ1162" s="39"/>
      <c r="BK1162" s="39"/>
      <c r="BL1162" s="39"/>
      <c r="BM1162" s="39"/>
      <c r="BN1162" s="39"/>
      <c r="BO1162" s="39"/>
      <c r="BP1162" s="39"/>
      <c r="BQ1162" s="39"/>
      <c r="BR1162" s="39"/>
      <c r="BS1162" s="39"/>
      <c r="BT1162" s="39"/>
      <c r="BU1162" s="39"/>
      <c r="BV1162" s="39"/>
      <c r="BW1162" s="39"/>
      <c r="BX1162" s="39"/>
      <c r="BY1162" s="39"/>
      <c r="BZ1162" s="39"/>
      <c r="CA1162" s="39"/>
    </row>
    <row r="1163" spans="1:79" s="38" customFormat="1" ht="15.75" customHeight="1" x14ac:dyDescent="0.2">
      <c r="A1163" s="67"/>
      <c r="L1163" s="37"/>
      <c r="M1163" s="37"/>
      <c r="N1163" s="37"/>
      <c r="AC1163" s="39"/>
      <c r="AD1163" s="39"/>
      <c r="AE1163" s="39"/>
      <c r="AF1163" s="39"/>
      <c r="AG1163" s="39"/>
      <c r="AH1163" s="39"/>
      <c r="AI1163" s="39"/>
      <c r="AJ1163" s="39"/>
      <c r="AK1163" s="39"/>
      <c r="AL1163" s="39"/>
      <c r="AM1163" s="39"/>
      <c r="AN1163" s="39"/>
      <c r="AO1163" s="39"/>
      <c r="AP1163" s="39"/>
      <c r="AQ1163" s="39"/>
      <c r="AR1163" s="39"/>
      <c r="AS1163" s="39"/>
      <c r="AT1163" s="40"/>
      <c r="AU1163" s="39"/>
      <c r="AV1163" s="39"/>
      <c r="AW1163" s="39"/>
      <c r="AX1163" s="39"/>
      <c r="AY1163" s="39"/>
      <c r="AZ1163" s="39"/>
      <c r="BA1163" s="39"/>
      <c r="BB1163" s="39"/>
      <c r="BC1163" s="39"/>
      <c r="BD1163" s="39"/>
      <c r="BE1163" s="39"/>
      <c r="BF1163" s="40"/>
      <c r="BG1163" s="39"/>
      <c r="BH1163" s="39"/>
      <c r="BI1163" s="39"/>
      <c r="BJ1163" s="39"/>
      <c r="BK1163" s="39"/>
      <c r="BL1163" s="39"/>
      <c r="BM1163" s="39"/>
      <c r="BN1163" s="39"/>
      <c r="BO1163" s="39"/>
      <c r="BP1163" s="39"/>
      <c r="BQ1163" s="39"/>
      <c r="BR1163" s="39"/>
      <c r="BS1163" s="39"/>
      <c r="BT1163" s="39"/>
      <c r="BU1163" s="39"/>
      <c r="BV1163" s="39"/>
      <c r="BW1163" s="39"/>
      <c r="BX1163" s="39"/>
      <c r="BY1163" s="39"/>
      <c r="BZ1163" s="39"/>
      <c r="CA1163" s="39"/>
    </row>
    <row r="1164" spans="1:79" s="38" customFormat="1" ht="15.75" customHeight="1" x14ac:dyDescent="0.2">
      <c r="A1164" s="67"/>
      <c r="L1164" s="37"/>
      <c r="M1164" s="37"/>
      <c r="N1164" s="37"/>
      <c r="AC1164" s="39"/>
      <c r="AD1164" s="39"/>
      <c r="AE1164" s="39"/>
      <c r="AF1164" s="39"/>
      <c r="AG1164" s="39"/>
      <c r="AH1164" s="39"/>
      <c r="AI1164" s="39"/>
      <c r="AJ1164" s="39"/>
      <c r="AK1164" s="39"/>
      <c r="AL1164" s="39"/>
      <c r="AM1164" s="39"/>
      <c r="AN1164" s="39"/>
      <c r="AO1164" s="39"/>
      <c r="AP1164" s="39"/>
      <c r="AQ1164" s="39"/>
      <c r="AR1164" s="39"/>
      <c r="AS1164" s="39"/>
      <c r="AT1164" s="40"/>
      <c r="AU1164" s="39"/>
      <c r="AV1164" s="39"/>
      <c r="AW1164" s="39"/>
      <c r="AX1164" s="39"/>
      <c r="AY1164" s="39"/>
      <c r="AZ1164" s="39"/>
      <c r="BA1164" s="39"/>
      <c r="BB1164" s="39"/>
      <c r="BC1164" s="39"/>
      <c r="BD1164" s="39"/>
      <c r="BE1164" s="39"/>
      <c r="BF1164" s="40"/>
      <c r="BG1164" s="39"/>
      <c r="BH1164" s="39"/>
      <c r="BI1164" s="39"/>
      <c r="BJ1164" s="39"/>
      <c r="BK1164" s="39"/>
      <c r="BL1164" s="39"/>
      <c r="BM1164" s="39"/>
      <c r="BN1164" s="39"/>
      <c r="BO1164" s="39"/>
      <c r="BP1164" s="39"/>
      <c r="BQ1164" s="39"/>
      <c r="BR1164" s="39"/>
      <c r="BS1164" s="39"/>
      <c r="BT1164" s="39"/>
      <c r="BU1164" s="39"/>
      <c r="BV1164" s="39"/>
      <c r="BW1164" s="39"/>
      <c r="BX1164" s="39"/>
      <c r="BY1164" s="39"/>
      <c r="BZ1164" s="39"/>
      <c r="CA1164" s="39"/>
    </row>
    <row r="1165" spans="1:79" s="38" customFormat="1" ht="15.75" customHeight="1" x14ac:dyDescent="0.2">
      <c r="A1165" s="67"/>
      <c r="L1165" s="37"/>
      <c r="M1165" s="37"/>
      <c r="N1165" s="37"/>
      <c r="AC1165" s="39"/>
      <c r="AD1165" s="39"/>
      <c r="AE1165" s="39"/>
      <c r="AF1165" s="39"/>
      <c r="AG1165" s="39"/>
      <c r="AH1165" s="39"/>
      <c r="AI1165" s="39"/>
      <c r="AJ1165" s="39"/>
      <c r="AK1165" s="39"/>
      <c r="AL1165" s="39"/>
      <c r="AM1165" s="39"/>
      <c r="AN1165" s="39"/>
      <c r="AO1165" s="39"/>
      <c r="AP1165" s="39"/>
      <c r="AQ1165" s="39"/>
      <c r="AR1165" s="39"/>
      <c r="AS1165" s="39"/>
      <c r="AT1165" s="40"/>
      <c r="AU1165" s="39"/>
      <c r="AV1165" s="39"/>
      <c r="AW1165" s="39"/>
      <c r="AX1165" s="39"/>
      <c r="AY1165" s="39"/>
      <c r="AZ1165" s="39"/>
      <c r="BA1165" s="39"/>
      <c r="BB1165" s="39"/>
      <c r="BC1165" s="39"/>
      <c r="BD1165" s="39"/>
      <c r="BE1165" s="39"/>
      <c r="BF1165" s="40"/>
      <c r="BG1165" s="39"/>
      <c r="BH1165" s="39"/>
      <c r="BI1165" s="39"/>
      <c r="BJ1165" s="39"/>
      <c r="BK1165" s="39"/>
      <c r="BL1165" s="39"/>
      <c r="BM1165" s="39"/>
      <c r="BN1165" s="39"/>
      <c r="BO1165" s="39"/>
      <c r="BP1165" s="39"/>
      <c r="BQ1165" s="39"/>
      <c r="BR1165" s="39"/>
      <c r="BS1165" s="39"/>
      <c r="BT1165" s="39"/>
      <c r="BU1165" s="39"/>
      <c r="BV1165" s="39"/>
      <c r="BW1165" s="39"/>
      <c r="BX1165" s="39"/>
      <c r="BY1165" s="39"/>
      <c r="BZ1165" s="39"/>
      <c r="CA1165" s="39"/>
    </row>
    <row r="1166" spans="1:79" s="38" customFormat="1" ht="15.75" customHeight="1" x14ac:dyDescent="0.2">
      <c r="A1166" s="67"/>
      <c r="L1166" s="37"/>
      <c r="M1166" s="37"/>
      <c r="N1166" s="37"/>
      <c r="AC1166" s="39"/>
      <c r="AD1166" s="39"/>
      <c r="AE1166" s="39"/>
      <c r="AF1166" s="39"/>
      <c r="AG1166" s="39"/>
      <c r="AH1166" s="39"/>
      <c r="AI1166" s="39"/>
      <c r="AJ1166" s="39"/>
      <c r="AK1166" s="39"/>
      <c r="AL1166" s="39"/>
      <c r="AM1166" s="39"/>
      <c r="AN1166" s="39"/>
      <c r="AO1166" s="39"/>
      <c r="AP1166" s="39"/>
      <c r="AQ1166" s="39"/>
      <c r="AR1166" s="39"/>
      <c r="AS1166" s="39"/>
      <c r="AT1166" s="40"/>
      <c r="AU1166" s="39"/>
      <c r="AV1166" s="39"/>
      <c r="AW1166" s="39"/>
      <c r="AX1166" s="39"/>
      <c r="AY1166" s="39"/>
      <c r="AZ1166" s="39"/>
      <c r="BA1166" s="39"/>
      <c r="BB1166" s="39"/>
      <c r="BC1166" s="39"/>
      <c r="BD1166" s="39"/>
      <c r="BE1166" s="39"/>
      <c r="BF1166" s="40"/>
      <c r="BG1166" s="39"/>
      <c r="BH1166" s="39"/>
      <c r="BI1166" s="39"/>
      <c r="BJ1166" s="39"/>
      <c r="BK1166" s="39"/>
      <c r="BL1166" s="39"/>
      <c r="BM1166" s="39"/>
      <c r="BN1166" s="39"/>
      <c r="BO1166" s="39"/>
      <c r="BP1166" s="39"/>
      <c r="BQ1166" s="39"/>
      <c r="BR1166" s="39"/>
      <c r="BS1166" s="39"/>
      <c r="BT1166" s="39"/>
      <c r="BU1166" s="39"/>
      <c r="BV1166" s="39"/>
      <c r="BW1166" s="39"/>
      <c r="BX1166" s="39"/>
      <c r="BY1166" s="39"/>
      <c r="BZ1166" s="39"/>
      <c r="CA1166" s="39"/>
    </row>
    <row r="1167" spans="1:79" s="38" customFormat="1" ht="15.75" customHeight="1" x14ac:dyDescent="0.2">
      <c r="A1167" s="67"/>
      <c r="L1167" s="37"/>
      <c r="M1167" s="37"/>
      <c r="N1167" s="37"/>
      <c r="AC1167" s="39"/>
      <c r="AD1167" s="39"/>
      <c r="AE1167" s="39"/>
      <c r="AF1167" s="39"/>
      <c r="AG1167" s="39"/>
      <c r="AH1167" s="39"/>
      <c r="AI1167" s="39"/>
      <c r="AJ1167" s="39"/>
      <c r="AK1167" s="39"/>
      <c r="AL1167" s="39"/>
      <c r="AM1167" s="39"/>
      <c r="AN1167" s="39"/>
      <c r="AO1167" s="39"/>
      <c r="AP1167" s="39"/>
      <c r="AQ1167" s="39"/>
      <c r="AR1167" s="39"/>
      <c r="AS1167" s="39"/>
      <c r="AT1167" s="40"/>
      <c r="AU1167" s="39"/>
      <c r="AV1167" s="39"/>
      <c r="AW1167" s="39"/>
      <c r="AX1167" s="39"/>
      <c r="AY1167" s="39"/>
      <c r="AZ1167" s="39"/>
      <c r="BA1167" s="39"/>
      <c r="BB1167" s="39"/>
      <c r="BC1167" s="39"/>
      <c r="BD1167" s="39"/>
      <c r="BE1167" s="39"/>
      <c r="BF1167" s="40"/>
      <c r="BG1167" s="39"/>
      <c r="BH1167" s="39"/>
      <c r="BI1167" s="39"/>
      <c r="BJ1167" s="39"/>
      <c r="BK1167" s="39"/>
      <c r="BL1167" s="39"/>
      <c r="BM1167" s="39"/>
      <c r="BN1167" s="39"/>
      <c r="BO1167" s="39"/>
      <c r="BP1167" s="39"/>
      <c r="BQ1167" s="39"/>
      <c r="BR1167" s="39"/>
      <c r="BS1167" s="39"/>
      <c r="BT1167" s="39"/>
      <c r="BU1167" s="39"/>
      <c r="BV1167" s="39"/>
      <c r="BW1167" s="39"/>
      <c r="BX1167" s="39"/>
      <c r="BY1167" s="39"/>
      <c r="BZ1167" s="39"/>
      <c r="CA1167" s="39"/>
    </row>
    <row r="1168" spans="1:79" s="38" customFormat="1" ht="15.75" customHeight="1" x14ac:dyDescent="0.2">
      <c r="A1168" s="67"/>
      <c r="L1168" s="37"/>
      <c r="M1168" s="37"/>
      <c r="N1168" s="37"/>
      <c r="AC1168" s="39"/>
      <c r="AD1168" s="39"/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  <c r="AO1168" s="39"/>
      <c r="AP1168" s="39"/>
      <c r="AQ1168" s="39"/>
      <c r="AR1168" s="39"/>
      <c r="AS1168" s="39"/>
      <c r="AT1168" s="40"/>
      <c r="AU1168" s="39"/>
      <c r="AV1168" s="39"/>
      <c r="AW1168" s="39"/>
      <c r="AX1168" s="39"/>
      <c r="AY1168" s="39"/>
      <c r="AZ1168" s="39"/>
      <c r="BA1168" s="39"/>
      <c r="BB1168" s="39"/>
      <c r="BC1168" s="39"/>
      <c r="BD1168" s="39"/>
      <c r="BE1168" s="39"/>
      <c r="BF1168" s="40"/>
      <c r="BG1168" s="39"/>
      <c r="BH1168" s="39"/>
      <c r="BI1168" s="39"/>
      <c r="BJ1168" s="39"/>
      <c r="BK1168" s="39"/>
      <c r="BL1168" s="39"/>
      <c r="BM1168" s="39"/>
      <c r="BN1168" s="39"/>
      <c r="BO1168" s="39"/>
      <c r="BP1168" s="39"/>
      <c r="BQ1168" s="39"/>
      <c r="BR1168" s="39"/>
      <c r="BS1168" s="39"/>
      <c r="BT1168" s="39"/>
      <c r="BU1168" s="39"/>
      <c r="BV1168" s="39"/>
      <c r="BW1168" s="39"/>
      <c r="BX1168" s="39"/>
      <c r="BY1168" s="39"/>
      <c r="BZ1168" s="39"/>
      <c r="CA1168" s="39"/>
    </row>
    <row r="1169" spans="1:79" s="38" customFormat="1" ht="15.75" customHeight="1" x14ac:dyDescent="0.2">
      <c r="A1169" s="67"/>
      <c r="L1169" s="37"/>
      <c r="M1169" s="37"/>
      <c r="N1169" s="37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39"/>
      <c r="AN1169" s="39"/>
      <c r="AO1169" s="39"/>
      <c r="AP1169" s="39"/>
      <c r="AQ1169" s="39"/>
      <c r="AR1169" s="39"/>
      <c r="AS1169" s="39"/>
      <c r="AT1169" s="40"/>
      <c r="AU1169" s="39"/>
      <c r="AV1169" s="39"/>
      <c r="AW1169" s="39"/>
      <c r="AX1169" s="39"/>
      <c r="AY1169" s="39"/>
      <c r="AZ1169" s="39"/>
      <c r="BA1169" s="39"/>
      <c r="BB1169" s="39"/>
      <c r="BC1169" s="39"/>
      <c r="BD1169" s="39"/>
      <c r="BE1169" s="39"/>
      <c r="BF1169" s="40"/>
      <c r="BG1169" s="39"/>
      <c r="BH1169" s="39"/>
      <c r="BI1169" s="39"/>
      <c r="BJ1169" s="39"/>
      <c r="BK1169" s="39"/>
      <c r="BL1169" s="39"/>
      <c r="BM1169" s="39"/>
      <c r="BN1169" s="39"/>
      <c r="BO1169" s="39"/>
      <c r="BP1169" s="39"/>
      <c r="BQ1169" s="39"/>
      <c r="BR1169" s="39"/>
      <c r="BS1169" s="39"/>
      <c r="BT1169" s="39"/>
      <c r="BU1169" s="39"/>
      <c r="BV1169" s="39"/>
      <c r="BW1169" s="39"/>
      <c r="BX1169" s="39"/>
      <c r="BY1169" s="39"/>
      <c r="BZ1169" s="39"/>
      <c r="CA1169" s="39"/>
    </row>
    <row r="1170" spans="1:79" s="38" customFormat="1" ht="15.75" customHeight="1" x14ac:dyDescent="0.2">
      <c r="A1170" s="67"/>
      <c r="L1170" s="37"/>
      <c r="M1170" s="37"/>
      <c r="N1170" s="37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39"/>
      <c r="AN1170" s="39"/>
      <c r="AO1170" s="39"/>
      <c r="AP1170" s="39"/>
      <c r="AQ1170" s="39"/>
      <c r="AR1170" s="39"/>
      <c r="AS1170" s="39"/>
      <c r="AT1170" s="40"/>
      <c r="AU1170" s="39"/>
      <c r="AV1170" s="39"/>
      <c r="AW1170" s="39"/>
      <c r="AX1170" s="39"/>
      <c r="AY1170" s="39"/>
      <c r="AZ1170" s="39"/>
      <c r="BA1170" s="39"/>
      <c r="BB1170" s="39"/>
      <c r="BC1170" s="39"/>
      <c r="BD1170" s="39"/>
      <c r="BE1170" s="39"/>
      <c r="BF1170" s="40"/>
      <c r="BG1170" s="39"/>
      <c r="BH1170" s="39"/>
      <c r="BI1170" s="39"/>
      <c r="BJ1170" s="39"/>
      <c r="BK1170" s="39"/>
      <c r="BL1170" s="39"/>
      <c r="BM1170" s="39"/>
      <c r="BN1170" s="39"/>
      <c r="BO1170" s="39"/>
      <c r="BP1170" s="39"/>
      <c r="BQ1170" s="39"/>
      <c r="BR1170" s="39"/>
      <c r="BS1170" s="39"/>
      <c r="BT1170" s="39"/>
      <c r="BU1170" s="39"/>
      <c r="BV1170" s="39"/>
      <c r="BW1170" s="39"/>
      <c r="BX1170" s="39"/>
      <c r="BY1170" s="39"/>
      <c r="BZ1170" s="39"/>
      <c r="CA1170" s="39"/>
    </row>
    <row r="1171" spans="1:79" s="38" customFormat="1" ht="15.75" customHeight="1" x14ac:dyDescent="0.2">
      <c r="A1171" s="67"/>
      <c r="L1171" s="37"/>
      <c r="M1171" s="37"/>
      <c r="N1171" s="37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39"/>
      <c r="AN1171" s="39"/>
      <c r="AO1171" s="39"/>
      <c r="AP1171" s="39"/>
      <c r="AQ1171" s="39"/>
      <c r="AR1171" s="39"/>
      <c r="AS1171" s="39"/>
      <c r="AT1171" s="40"/>
      <c r="AU1171" s="39"/>
      <c r="AV1171" s="39"/>
      <c r="AW1171" s="39"/>
      <c r="AX1171" s="39"/>
      <c r="AY1171" s="39"/>
      <c r="AZ1171" s="39"/>
      <c r="BA1171" s="39"/>
      <c r="BB1171" s="39"/>
      <c r="BC1171" s="39"/>
      <c r="BD1171" s="39"/>
      <c r="BE1171" s="39"/>
      <c r="BF1171" s="40"/>
      <c r="BG1171" s="39"/>
      <c r="BH1171" s="39"/>
      <c r="BI1171" s="39"/>
      <c r="BJ1171" s="39"/>
      <c r="BK1171" s="39"/>
      <c r="BL1171" s="39"/>
      <c r="BM1171" s="39"/>
      <c r="BN1171" s="39"/>
      <c r="BO1171" s="39"/>
      <c r="BP1171" s="39"/>
      <c r="BQ1171" s="39"/>
      <c r="BR1171" s="39"/>
      <c r="BS1171" s="39"/>
      <c r="BT1171" s="39"/>
      <c r="BU1171" s="39"/>
      <c r="BV1171" s="39"/>
      <c r="BW1171" s="39"/>
      <c r="BX1171" s="39"/>
      <c r="BY1171" s="39"/>
      <c r="BZ1171" s="39"/>
      <c r="CA1171" s="39"/>
    </row>
    <row r="1172" spans="1:79" s="38" customFormat="1" ht="15.75" customHeight="1" x14ac:dyDescent="0.2">
      <c r="A1172" s="67"/>
      <c r="L1172" s="37"/>
      <c r="M1172" s="37"/>
      <c r="N1172" s="37"/>
      <c r="AC1172" s="39"/>
      <c r="AD1172" s="39"/>
      <c r="AE1172" s="39"/>
      <c r="AF1172" s="39"/>
      <c r="AG1172" s="39"/>
      <c r="AH1172" s="39"/>
      <c r="AI1172" s="39"/>
      <c r="AJ1172" s="39"/>
      <c r="AK1172" s="39"/>
      <c r="AL1172" s="39"/>
      <c r="AM1172" s="39"/>
      <c r="AN1172" s="39"/>
      <c r="AO1172" s="39"/>
      <c r="AP1172" s="39"/>
      <c r="AQ1172" s="39"/>
      <c r="AR1172" s="39"/>
      <c r="AS1172" s="39"/>
      <c r="AT1172" s="40"/>
      <c r="AU1172" s="39"/>
      <c r="AV1172" s="39"/>
      <c r="AW1172" s="39"/>
      <c r="AX1172" s="39"/>
      <c r="AY1172" s="39"/>
      <c r="AZ1172" s="39"/>
      <c r="BA1172" s="39"/>
      <c r="BB1172" s="39"/>
      <c r="BC1172" s="39"/>
      <c r="BD1172" s="39"/>
      <c r="BE1172" s="39"/>
      <c r="BF1172" s="40"/>
      <c r="BG1172" s="39"/>
      <c r="BH1172" s="39"/>
      <c r="BI1172" s="39"/>
      <c r="BJ1172" s="39"/>
      <c r="BK1172" s="39"/>
      <c r="BL1172" s="39"/>
      <c r="BM1172" s="39"/>
      <c r="BN1172" s="39"/>
      <c r="BO1172" s="39"/>
      <c r="BP1172" s="39"/>
      <c r="BQ1172" s="39"/>
      <c r="BR1172" s="39"/>
      <c r="BS1172" s="39"/>
      <c r="BT1172" s="39"/>
      <c r="BU1172" s="39"/>
      <c r="BV1172" s="39"/>
      <c r="BW1172" s="39"/>
      <c r="BX1172" s="39"/>
      <c r="BY1172" s="39"/>
      <c r="BZ1172" s="39"/>
      <c r="CA1172" s="39"/>
    </row>
    <row r="1173" spans="1:79" s="38" customFormat="1" ht="15.75" customHeight="1" x14ac:dyDescent="0.2">
      <c r="A1173" s="67"/>
      <c r="L1173" s="37"/>
      <c r="M1173" s="37"/>
      <c r="N1173" s="37"/>
      <c r="AC1173" s="39"/>
      <c r="AD1173" s="39"/>
      <c r="AE1173" s="39"/>
      <c r="AF1173" s="39"/>
      <c r="AG1173" s="39"/>
      <c r="AH1173" s="39"/>
      <c r="AI1173" s="39"/>
      <c r="AJ1173" s="39"/>
      <c r="AK1173" s="39"/>
      <c r="AL1173" s="39"/>
      <c r="AM1173" s="39"/>
      <c r="AN1173" s="39"/>
      <c r="AO1173" s="39"/>
      <c r="AP1173" s="39"/>
      <c r="AQ1173" s="39"/>
      <c r="AR1173" s="39"/>
      <c r="AS1173" s="39"/>
      <c r="AT1173" s="40"/>
      <c r="AU1173" s="39"/>
      <c r="AV1173" s="39"/>
      <c r="AW1173" s="39"/>
      <c r="AX1173" s="39"/>
      <c r="AY1173" s="39"/>
      <c r="AZ1173" s="39"/>
      <c r="BA1173" s="39"/>
      <c r="BB1173" s="39"/>
      <c r="BC1173" s="39"/>
      <c r="BD1173" s="39"/>
      <c r="BE1173" s="39"/>
      <c r="BF1173" s="40"/>
      <c r="BG1173" s="39"/>
      <c r="BH1173" s="39"/>
      <c r="BI1173" s="39"/>
      <c r="BJ1173" s="39"/>
      <c r="BK1173" s="39"/>
      <c r="BL1173" s="39"/>
      <c r="BM1173" s="39"/>
      <c r="BN1173" s="39"/>
      <c r="BO1173" s="39"/>
      <c r="BP1173" s="39"/>
      <c r="BQ1173" s="39"/>
      <c r="BR1173" s="39"/>
      <c r="BS1173" s="39"/>
      <c r="BT1173" s="39"/>
      <c r="BU1173" s="39"/>
      <c r="BV1173" s="39"/>
      <c r="BW1173" s="39"/>
      <c r="BX1173" s="39"/>
      <c r="BY1173" s="39"/>
      <c r="BZ1173" s="39"/>
      <c r="CA1173" s="39"/>
    </row>
    <row r="1174" spans="1:79" s="38" customFormat="1" ht="15.75" customHeight="1" x14ac:dyDescent="0.2">
      <c r="A1174" s="67"/>
      <c r="L1174" s="37"/>
      <c r="M1174" s="37"/>
      <c r="N1174" s="37"/>
      <c r="AC1174" s="39"/>
      <c r="AD1174" s="39"/>
      <c r="AE1174" s="39"/>
      <c r="AF1174" s="39"/>
      <c r="AG1174" s="39"/>
      <c r="AH1174" s="39"/>
      <c r="AI1174" s="39"/>
      <c r="AJ1174" s="39"/>
      <c r="AK1174" s="39"/>
      <c r="AL1174" s="39"/>
      <c r="AM1174" s="39"/>
      <c r="AN1174" s="39"/>
      <c r="AO1174" s="39"/>
      <c r="AP1174" s="39"/>
      <c r="AQ1174" s="39"/>
      <c r="AR1174" s="39"/>
      <c r="AS1174" s="39"/>
      <c r="AT1174" s="40"/>
      <c r="AU1174" s="39"/>
      <c r="AV1174" s="39"/>
      <c r="AW1174" s="39"/>
      <c r="AX1174" s="39"/>
      <c r="AY1174" s="39"/>
      <c r="AZ1174" s="39"/>
      <c r="BA1174" s="39"/>
      <c r="BB1174" s="39"/>
      <c r="BC1174" s="39"/>
      <c r="BD1174" s="39"/>
      <c r="BE1174" s="39"/>
      <c r="BF1174" s="40"/>
      <c r="BG1174" s="39"/>
      <c r="BH1174" s="39"/>
      <c r="BI1174" s="39"/>
      <c r="BJ1174" s="39"/>
      <c r="BK1174" s="39"/>
      <c r="BL1174" s="39"/>
      <c r="BM1174" s="39"/>
      <c r="BN1174" s="39"/>
      <c r="BO1174" s="39"/>
      <c r="BP1174" s="39"/>
      <c r="BQ1174" s="39"/>
      <c r="BR1174" s="39"/>
      <c r="BS1174" s="39"/>
      <c r="BT1174" s="39"/>
      <c r="BU1174" s="39"/>
      <c r="BV1174" s="39"/>
      <c r="BW1174" s="39"/>
      <c r="BX1174" s="39"/>
      <c r="BY1174" s="39"/>
      <c r="BZ1174" s="39"/>
      <c r="CA1174" s="39"/>
    </row>
    <row r="1175" spans="1:79" s="38" customFormat="1" ht="15.75" customHeight="1" x14ac:dyDescent="0.2">
      <c r="A1175" s="67"/>
      <c r="L1175" s="37"/>
      <c r="M1175" s="37"/>
      <c r="N1175" s="37"/>
      <c r="AC1175" s="39"/>
      <c r="AD1175" s="39"/>
      <c r="AE1175" s="39"/>
      <c r="AF1175" s="39"/>
      <c r="AG1175" s="39"/>
      <c r="AH1175" s="39"/>
      <c r="AI1175" s="39"/>
      <c r="AJ1175" s="39"/>
      <c r="AK1175" s="39"/>
      <c r="AL1175" s="39"/>
      <c r="AM1175" s="39"/>
      <c r="AN1175" s="39"/>
      <c r="AO1175" s="39"/>
      <c r="AP1175" s="39"/>
      <c r="AQ1175" s="39"/>
      <c r="AR1175" s="39"/>
      <c r="AS1175" s="39"/>
      <c r="AT1175" s="40"/>
      <c r="AU1175" s="39"/>
      <c r="AV1175" s="39"/>
      <c r="AW1175" s="39"/>
      <c r="AX1175" s="39"/>
      <c r="AY1175" s="39"/>
      <c r="AZ1175" s="39"/>
      <c r="BA1175" s="39"/>
      <c r="BB1175" s="39"/>
      <c r="BC1175" s="39"/>
      <c r="BD1175" s="39"/>
      <c r="BE1175" s="39"/>
      <c r="BF1175" s="40"/>
      <c r="BG1175" s="39"/>
      <c r="BH1175" s="39"/>
      <c r="BI1175" s="39"/>
      <c r="BJ1175" s="39"/>
      <c r="BK1175" s="39"/>
      <c r="BL1175" s="39"/>
      <c r="BM1175" s="39"/>
      <c r="BN1175" s="39"/>
      <c r="BO1175" s="39"/>
      <c r="BP1175" s="39"/>
      <c r="BQ1175" s="39"/>
      <c r="BR1175" s="39"/>
      <c r="BS1175" s="39"/>
      <c r="BT1175" s="39"/>
      <c r="BU1175" s="39"/>
      <c r="BV1175" s="39"/>
      <c r="BW1175" s="39"/>
      <c r="BX1175" s="39"/>
      <c r="BY1175" s="39"/>
      <c r="BZ1175" s="39"/>
      <c r="CA1175" s="39"/>
    </row>
    <row r="1176" spans="1:79" s="38" customFormat="1" ht="15.75" customHeight="1" x14ac:dyDescent="0.2">
      <c r="A1176" s="67"/>
      <c r="L1176" s="37"/>
      <c r="M1176" s="37"/>
      <c r="N1176" s="37"/>
      <c r="AC1176" s="39"/>
      <c r="AD1176" s="39"/>
      <c r="AE1176" s="39"/>
      <c r="AF1176" s="39"/>
      <c r="AG1176" s="39"/>
      <c r="AH1176" s="39"/>
      <c r="AI1176" s="39"/>
      <c r="AJ1176" s="39"/>
      <c r="AK1176" s="39"/>
      <c r="AL1176" s="39"/>
      <c r="AM1176" s="39"/>
      <c r="AN1176" s="39"/>
      <c r="AO1176" s="39"/>
      <c r="AP1176" s="39"/>
      <c r="AQ1176" s="39"/>
      <c r="AR1176" s="39"/>
      <c r="AS1176" s="39"/>
      <c r="AT1176" s="40"/>
      <c r="AU1176" s="39"/>
      <c r="AV1176" s="39"/>
      <c r="AW1176" s="39"/>
      <c r="AX1176" s="39"/>
      <c r="AY1176" s="39"/>
      <c r="AZ1176" s="39"/>
      <c r="BA1176" s="39"/>
      <c r="BB1176" s="39"/>
      <c r="BC1176" s="39"/>
      <c r="BD1176" s="39"/>
      <c r="BE1176" s="39"/>
      <c r="BF1176" s="40"/>
      <c r="BG1176" s="39"/>
      <c r="BH1176" s="39"/>
      <c r="BI1176" s="39"/>
      <c r="BJ1176" s="39"/>
      <c r="BK1176" s="39"/>
      <c r="BL1176" s="39"/>
      <c r="BM1176" s="39"/>
      <c r="BN1176" s="39"/>
      <c r="BO1176" s="39"/>
      <c r="BP1176" s="39"/>
      <c r="BQ1176" s="39"/>
      <c r="BR1176" s="39"/>
      <c r="BS1176" s="39"/>
      <c r="BT1176" s="39"/>
      <c r="BU1176" s="39"/>
      <c r="BV1176" s="39"/>
      <c r="BW1176" s="39"/>
      <c r="BX1176" s="39"/>
      <c r="BY1176" s="39"/>
      <c r="BZ1176" s="39"/>
      <c r="CA1176" s="39"/>
    </row>
    <row r="1177" spans="1:79" s="38" customFormat="1" ht="15.75" customHeight="1" x14ac:dyDescent="0.2">
      <c r="A1177" s="67"/>
      <c r="L1177" s="37"/>
      <c r="M1177" s="37"/>
      <c r="N1177" s="37"/>
      <c r="AC1177" s="39"/>
      <c r="AD1177" s="39"/>
      <c r="AE1177" s="39"/>
      <c r="AF1177" s="39"/>
      <c r="AG1177" s="39"/>
      <c r="AH1177" s="39"/>
      <c r="AI1177" s="39"/>
      <c r="AJ1177" s="39"/>
      <c r="AK1177" s="39"/>
      <c r="AL1177" s="39"/>
      <c r="AM1177" s="39"/>
      <c r="AN1177" s="39"/>
      <c r="AO1177" s="39"/>
      <c r="AP1177" s="39"/>
      <c r="AQ1177" s="39"/>
      <c r="AR1177" s="39"/>
      <c r="AS1177" s="39"/>
      <c r="AT1177" s="40"/>
      <c r="AU1177" s="39"/>
      <c r="AV1177" s="39"/>
      <c r="AW1177" s="39"/>
      <c r="AX1177" s="39"/>
      <c r="AY1177" s="39"/>
      <c r="AZ1177" s="39"/>
      <c r="BA1177" s="39"/>
      <c r="BB1177" s="39"/>
      <c r="BC1177" s="39"/>
      <c r="BD1177" s="39"/>
      <c r="BE1177" s="39"/>
      <c r="BF1177" s="40"/>
      <c r="BG1177" s="39"/>
      <c r="BH1177" s="39"/>
      <c r="BI1177" s="39"/>
      <c r="BJ1177" s="39"/>
      <c r="BK1177" s="39"/>
      <c r="BL1177" s="39"/>
      <c r="BM1177" s="39"/>
      <c r="BN1177" s="39"/>
      <c r="BO1177" s="39"/>
      <c r="BP1177" s="39"/>
      <c r="BQ1177" s="39"/>
      <c r="BR1177" s="39"/>
      <c r="BS1177" s="39"/>
      <c r="BT1177" s="39"/>
      <c r="BU1177" s="39"/>
      <c r="BV1177" s="39"/>
      <c r="BW1177" s="39"/>
      <c r="BX1177" s="39"/>
      <c r="BY1177" s="39"/>
      <c r="BZ1177" s="39"/>
      <c r="CA1177" s="39"/>
    </row>
    <row r="1178" spans="1:79" s="38" customFormat="1" ht="15.75" customHeight="1" x14ac:dyDescent="0.2">
      <c r="A1178" s="67"/>
      <c r="L1178" s="37"/>
      <c r="M1178" s="37"/>
      <c r="N1178" s="37"/>
      <c r="AC1178" s="39"/>
      <c r="AD1178" s="39"/>
      <c r="AE1178" s="39"/>
      <c r="AF1178" s="39"/>
      <c r="AG1178" s="39"/>
      <c r="AH1178" s="39"/>
      <c r="AI1178" s="39"/>
      <c r="AJ1178" s="39"/>
      <c r="AK1178" s="39"/>
      <c r="AL1178" s="39"/>
      <c r="AM1178" s="39"/>
      <c r="AN1178" s="39"/>
      <c r="AO1178" s="39"/>
      <c r="AP1178" s="39"/>
      <c r="AQ1178" s="39"/>
      <c r="AR1178" s="39"/>
      <c r="AS1178" s="39"/>
      <c r="AT1178" s="40"/>
      <c r="AU1178" s="39"/>
      <c r="AV1178" s="39"/>
      <c r="AW1178" s="39"/>
      <c r="AX1178" s="39"/>
      <c r="AY1178" s="39"/>
      <c r="AZ1178" s="39"/>
      <c r="BA1178" s="39"/>
      <c r="BB1178" s="39"/>
      <c r="BC1178" s="39"/>
      <c r="BD1178" s="39"/>
      <c r="BE1178" s="39"/>
      <c r="BF1178" s="40"/>
      <c r="BG1178" s="39"/>
      <c r="BH1178" s="39"/>
      <c r="BI1178" s="39"/>
      <c r="BJ1178" s="39"/>
      <c r="BK1178" s="39"/>
      <c r="BL1178" s="39"/>
      <c r="BM1178" s="39"/>
      <c r="BN1178" s="39"/>
      <c r="BO1178" s="39"/>
      <c r="BP1178" s="39"/>
      <c r="BQ1178" s="39"/>
      <c r="BR1178" s="39"/>
      <c r="BS1178" s="39"/>
      <c r="BT1178" s="39"/>
      <c r="BU1178" s="39"/>
      <c r="BV1178" s="39"/>
      <c r="BW1178" s="39"/>
      <c r="BX1178" s="39"/>
      <c r="BY1178" s="39"/>
      <c r="BZ1178" s="39"/>
      <c r="CA1178" s="39"/>
    </row>
    <row r="1179" spans="1:79" s="38" customFormat="1" ht="15.75" customHeight="1" x14ac:dyDescent="0.2">
      <c r="A1179" s="67"/>
      <c r="L1179" s="37"/>
      <c r="M1179" s="37"/>
      <c r="N1179" s="37"/>
      <c r="AC1179" s="39"/>
      <c r="AD1179" s="39"/>
      <c r="AE1179" s="39"/>
      <c r="AF1179" s="39"/>
      <c r="AG1179" s="39"/>
      <c r="AH1179" s="39"/>
      <c r="AI1179" s="39"/>
      <c r="AJ1179" s="39"/>
      <c r="AK1179" s="39"/>
      <c r="AL1179" s="39"/>
      <c r="AM1179" s="39"/>
      <c r="AN1179" s="39"/>
      <c r="AO1179" s="39"/>
      <c r="AP1179" s="39"/>
      <c r="AQ1179" s="39"/>
      <c r="AR1179" s="39"/>
      <c r="AS1179" s="39"/>
      <c r="AT1179" s="40"/>
      <c r="AU1179" s="39"/>
      <c r="AV1179" s="39"/>
      <c r="AW1179" s="39"/>
      <c r="AX1179" s="39"/>
      <c r="AY1179" s="39"/>
      <c r="AZ1179" s="39"/>
      <c r="BA1179" s="39"/>
      <c r="BB1179" s="39"/>
      <c r="BC1179" s="39"/>
      <c r="BD1179" s="39"/>
      <c r="BE1179" s="39"/>
      <c r="BF1179" s="40"/>
      <c r="BG1179" s="39"/>
      <c r="BH1179" s="39"/>
      <c r="BI1179" s="39"/>
      <c r="BJ1179" s="39"/>
      <c r="BK1179" s="39"/>
      <c r="BL1179" s="39"/>
      <c r="BM1179" s="39"/>
      <c r="BN1179" s="39"/>
      <c r="BO1179" s="39"/>
      <c r="BP1179" s="39"/>
      <c r="BQ1179" s="39"/>
      <c r="BR1179" s="39"/>
      <c r="BS1179" s="39"/>
      <c r="BT1179" s="39"/>
      <c r="BU1179" s="39"/>
      <c r="BV1179" s="39"/>
      <c r="BW1179" s="39"/>
      <c r="BX1179" s="39"/>
      <c r="BY1179" s="39"/>
      <c r="BZ1179" s="39"/>
      <c r="CA1179" s="39"/>
    </row>
    <row r="1180" spans="1:79" s="38" customFormat="1" ht="15.75" customHeight="1" x14ac:dyDescent="0.2">
      <c r="A1180" s="67"/>
      <c r="L1180" s="37"/>
      <c r="M1180" s="37"/>
      <c r="N1180" s="37"/>
      <c r="AC1180" s="39"/>
      <c r="AD1180" s="39"/>
      <c r="AE1180" s="39"/>
      <c r="AF1180" s="39"/>
      <c r="AG1180" s="39"/>
      <c r="AH1180" s="39"/>
      <c r="AI1180" s="39"/>
      <c r="AJ1180" s="39"/>
      <c r="AK1180" s="39"/>
      <c r="AL1180" s="39"/>
      <c r="AM1180" s="39"/>
      <c r="AN1180" s="39"/>
      <c r="AO1180" s="39"/>
      <c r="AP1180" s="39"/>
      <c r="AQ1180" s="39"/>
      <c r="AR1180" s="39"/>
      <c r="AS1180" s="39"/>
      <c r="AT1180" s="40"/>
      <c r="AU1180" s="39"/>
      <c r="AV1180" s="39"/>
      <c r="AW1180" s="39"/>
      <c r="AX1180" s="39"/>
      <c r="AY1180" s="39"/>
      <c r="AZ1180" s="39"/>
      <c r="BA1180" s="39"/>
      <c r="BB1180" s="39"/>
      <c r="BC1180" s="39"/>
      <c r="BD1180" s="39"/>
      <c r="BE1180" s="39"/>
      <c r="BF1180" s="40"/>
      <c r="BG1180" s="39"/>
      <c r="BH1180" s="39"/>
      <c r="BI1180" s="39"/>
      <c r="BJ1180" s="39"/>
      <c r="BK1180" s="39"/>
      <c r="BL1180" s="39"/>
      <c r="BM1180" s="39"/>
      <c r="BN1180" s="39"/>
      <c r="BO1180" s="39"/>
      <c r="BP1180" s="39"/>
      <c r="BQ1180" s="39"/>
      <c r="BR1180" s="39"/>
      <c r="BS1180" s="39"/>
      <c r="BT1180" s="39"/>
      <c r="BU1180" s="39"/>
      <c r="BV1180" s="39"/>
      <c r="BW1180" s="39"/>
      <c r="BX1180" s="39"/>
      <c r="BY1180" s="39"/>
      <c r="BZ1180" s="39"/>
      <c r="CA1180" s="39"/>
    </row>
    <row r="1181" spans="1:79" s="38" customFormat="1" ht="15.75" customHeight="1" x14ac:dyDescent="0.2">
      <c r="A1181" s="67"/>
      <c r="L1181" s="37"/>
      <c r="M1181" s="37"/>
      <c r="N1181" s="37"/>
      <c r="AC1181" s="39"/>
      <c r="AD1181" s="39"/>
      <c r="AE1181" s="39"/>
      <c r="AF1181" s="39"/>
      <c r="AG1181" s="39"/>
      <c r="AH1181" s="39"/>
      <c r="AI1181" s="39"/>
      <c r="AJ1181" s="39"/>
      <c r="AK1181" s="39"/>
      <c r="AL1181" s="39"/>
      <c r="AM1181" s="39"/>
      <c r="AN1181" s="39"/>
      <c r="AO1181" s="39"/>
      <c r="AP1181" s="39"/>
      <c r="AQ1181" s="39"/>
      <c r="AR1181" s="39"/>
      <c r="AS1181" s="39"/>
      <c r="AT1181" s="40"/>
      <c r="AU1181" s="39"/>
      <c r="AV1181" s="39"/>
      <c r="AW1181" s="39"/>
      <c r="AX1181" s="39"/>
      <c r="AY1181" s="39"/>
      <c r="AZ1181" s="39"/>
      <c r="BA1181" s="39"/>
      <c r="BB1181" s="39"/>
      <c r="BC1181" s="39"/>
      <c r="BD1181" s="39"/>
      <c r="BE1181" s="39"/>
      <c r="BF1181" s="40"/>
      <c r="BG1181" s="39"/>
      <c r="BH1181" s="39"/>
      <c r="BI1181" s="39"/>
      <c r="BJ1181" s="39"/>
      <c r="BK1181" s="39"/>
      <c r="BL1181" s="39"/>
      <c r="BM1181" s="39"/>
      <c r="BN1181" s="39"/>
      <c r="BO1181" s="39"/>
      <c r="BP1181" s="39"/>
      <c r="BQ1181" s="39"/>
      <c r="BR1181" s="39"/>
      <c r="BS1181" s="39"/>
      <c r="BT1181" s="39"/>
      <c r="BU1181" s="39"/>
      <c r="BV1181" s="39"/>
      <c r="BW1181" s="39"/>
      <c r="BX1181" s="39"/>
      <c r="BY1181" s="39"/>
      <c r="BZ1181" s="39"/>
      <c r="CA1181" s="39"/>
    </row>
    <row r="1182" spans="1:79" s="38" customFormat="1" ht="15.75" customHeight="1" x14ac:dyDescent="0.2">
      <c r="A1182" s="67"/>
      <c r="L1182" s="37"/>
      <c r="M1182" s="37"/>
      <c r="N1182" s="37"/>
      <c r="AC1182" s="39"/>
      <c r="AD1182" s="39"/>
      <c r="AE1182" s="39"/>
      <c r="AF1182" s="39"/>
      <c r="AG1182" s="39"/>
      <c r="AH1182" s="39"/>
      <c r="AI1182" s="39"/>
      <c r="AJ1182" s="39"/>
      <c r="AK1182" s="39"/>
      <c r="AL1182" s="39"/>
      <c r="AM1182" s="39"/>
      <c r="AN1182" s="39"/>
      <c r="AO1182" s="39"/>
      <c r="AP1182" s="39"/>
      <c r="AQ1182" s="39"/>
      <c r="AR1182" s="39"/>
      <c r="AS1182" s="39"/>
      <c r="AT1182" s="40"/>
      <c r="AU1182" s="39"/>
      <c r="AV1182" s="39"/>
      <c r="AW1182" s="39"/>
      <c r="AX1182" s="39"/>
      <c r="AY1182" s="39"/>
      <c r="AZ1182" s="39"/>
      <c r="BA1182" s="39"/>
      <c r="BB1182" s="39"/>
      <c r="BC1182" s="39"/>
      <c r="BD1182" s="39"/>
      <c r="BE1182" s="39"/>
      <c r="BF1182" s="40"/>
      <c r="BG1182" s="39"/>
      <c r="BH1182" s="39"/>
      <c r="BI1182" s="39"/>
      <c r="BJ1182" s="39"/>
      <c r="BK1182" s="39"/>
      <c r="BL1182" s="39"/>
      <c r="BM1182" s="39"/>
      <c r="BN1182" s="39"/>
      <c r="BO1182" s="39"/>
      <c r="BP1182" s="39"/>
      <c r="BQ1182" s="39"/>
      <c r="BR1182" s="39"/>
      <c r="BS1182" s="39"/>
      <c r="BT1182" s="39"/>
      <c r="BU1182" s="39"/>
      <c r="BV1182" s="39"/>
      <c r="BW1182" s="39"/>
      <c r="BX1182" s="39"/>
      <c r="BY1182" s="39"/>
      <c r="BZ1182" s="39"/>
      <c r="CA1182" s="39"/>
    </row>
    <row r="1183" spans="1:79" s="38" customFormat="1" ht="15.75" customHeight="1" x14ac:dyDescent="0.2">
      <c r="A1183" s="67"/>
      <c r="L1183" s="37"/>
      <c r="M1183" s="37"/>
      <c r="N1183" s="37"/>
      <c r="AC1183" s="39"/>
      <c r="AD1183" s="39"/>
      <c r="AE1183" s="39"/>
      <c r="AF1183" s="39"/>
      <c r="AG1183" s="39"/>
      <c r="AH1183" s="39"/>
      <c r="AI1183" s="39"/>
      <c r="AJ1183" s="39"/>
      <c r="AK1183" s="39"/>
      <c r="AL1183" s="39"/>
      <c r="AM1183" s="39"/>
      <c r="AN1183" s="39"/>
      <c r="AO1183" s="39"/>
      <c r="AP1183" s="39"/>
      <c r="AQ1183" s="39"/>
      <c r="AR1183" s="39"/>
      <c r="AS1183" s="39"/>
      <c r="AT1183" s="40"/>
      <c r="AU1183" s="39"/>
      <c r="AV1183" s="39"/>
      <c r="AW1183" s="39"/>
      <c r="AX1183" s="39"/>
      <c r="AY1183" s="39"/>
      <c r="AZ1183" s="39"/>
      <c r="BA1183" s="39"/>
      <c r="BB1183" s="39"/>
      <c r="BC1183" s="39"/>
      <c r="BD1183" s="39"/>
      <c r="BE1183" s="39"/>
      <c r="BF1183" s="40"/>
      <c r="BG1183" s="39"/>
      <c r="BH1183" s="39"/>
      <c r="BI1183" s="39"/>
      <c r="BJ1183" s="39"/>
      <c r="BK1183" s="39"/>
      <c r="BL1183" s="39"/>
      <c r="BM1183" s="39"/>
      <c r="BN1183" s="39"/>
      <c r="BO1183" s="39"/>
      <c r="BP1183" s="39"/>
      <c r="BQ1183" s="39"/>
      <c r="BR1183" s="39"/>
      <c r="BS1183" s="39"/>
      <c r="BT1183" s="39"/>
      <c r="BU1183" s="39"/>
      <c r="BV1183" s="39"/>
      <c r="BW1183" s="39"/>
      <c r="BX1183" s="39"/>
      <c r="BY1183" s="39"/>
      <c r="BZ1183" s="39"/>
      <c r="CA1183" s="39"/>
    </row>
    <row r="1184" spans="1:79" s="38" customFormat="1" ht="15.75" customHeight="1" x14ac:dyDescent="0.2">
      <c r="A1184" s="67"/>
      <c r="L1184" s="37"/>
      <c r="M1184" s="37"/>
      <c r="N1184" s="37"/>
      <c r="AC1184" s="39"/>
      <c r="AD1184" s="39"/>
      <c r="AE1184" s="39"/>
      <c r="AF1184" s="39"/>
      <c r="AG1184" s="39"/>
      <c r="AH1184" s="39"/>
      <c r="AI1184" s="39"/>
      <c r="AJ1184" s="39"/>
      <c r="AK1184" s="39"/>
      <c r="AL1184" s="39"/>
      <c r="AM1184" s="39"/>
      <c r="AN1184" s="39"/>
      <c r="AO1184" s="39"/>
      <c r="AP1184" s="39"/>
      <c r="AQ1184" s="39"/>
      <c r="AR1184" s="39"/>
      <c r="AS1184" s="39"/>
      <c r="AT1184" s="40"/>
      <c r="AU1184" s="39"/>
      <c r="AV1184" s="39"/>
      <c r="AW1184" s="39"/>
      <c r="AX1184" s="39"/>
      <c r="AY1184" s="39"/>
      <c r="AZ1184" s="39"/>
      <c r="BA1184" s="39"/>
      <c r="BB1184" s="39"/>
      <c r="BC1184" s="39"/>
      <c r="BD1184" s="39"/>
      <c r="BE1184" s="39"/>
      <c r="BF1184" s="40"/>
      <c r="BG1184" s="39"/>
      <c r="BH1184" s="39"/>
      <c r="BI1184" s="39"/>
      <c r="BJ1184" s="39"/>
      <c r="BK1184" s="39"/>
      <c r="BL1184" s="39"/>
      <c r="BM1184" s="39"/>
      <c r="BN1184" s="39"/>
      <c r="BO1184" s="39"/>
      <c r="BP1184" s="39"/>
      <c r="BQ1184" s="39"/>
      <c r="BR1184" s="39"/>
      <c r="BS1184" s="39"/>
      <c r="BT1184" s="39"/>
      <c r="BU1184" s="39"/>
      <c r="BV1184" s="39"/>
      <c r="BW1184" s="39"/>
      <c r="BX1184" s="39"/>
      <c r="BY1184" s="39"/>
      <c r="BZ1184" s="39"/>
      <c r="CA1184" s="39"/>
    </row>
    <row r="1185" spans="1:79" s="38" customFormat="1" ht="15.75" customHeight="1" x14ac:dyDescent="0.2">
      <c r="A1185" s="67"/>
      <c r="L1185" s="37"/>
      <c r="M1185" s="37"/>
      <c r="N1185" s="37"/>
      <c r="AC1185" s="39"/>
      <c r="AD1185" s="39"/>
      <c r="AE1185" s="39"/>
      <c r="AF1185" s="39"/>
      <c r="AG1185" s="39"/>
      <c r="AH1185" s="39"/>
      <c r="AI1185" s="39"/>
      <c r="AJ1185" s="39"/>
      <c r="AK1185" s="39"/>
      <c r="AL1185" s="39"/>
      <c r="AM1185" s="39"/>
      <c r="AN1185" s="39"/>
      <c r="AO1185" s="39"/>
      <c r="AP1185" s="39"/>
      <c r="AQ1185" s="39"/>
      <c r="AR1185" s="39"/>
      <c r="AS1185" s="39"/>
      <c r="AT1185" s="40"/>
      <c r="AU1185" s="39"/>
      <c r="AV1185" s="39"/>
      <c r="AW1185" s="39"/>
      <c r="AX1185" s="39"/>
      <c r="AY1185" s="39"/>
      <c r="AZ1185" s="39"/>
      <c r="BA1185" s="39"/>
      <c r="BB1185" s="39"/>
      <c r="BC1185" s="39"/>
      <c r="BD1185" s="39"/>
      <c r="BE1185" s="39"/>
      <c r="BF1185" s="40"/>
      <c r="BG1185" s="39"/>
      <c r="BH1185" s="39"/>
      <c r="BI1185" s="39"/>
      <c r="BJ1185" s="39"/>
      <c r="BK1185" s="39"/>
      <c r="BL1185" s="39"/>
      <c r="BM1185" s="39"/>
      <c r="BN1185" s="39"/>
      <c r="BO1185" s="39"/>
      <c r="BP1185" s="39"/>
      <c r="BQ1185" s="39"/>
      <c r="BR1185" s="39"/>
      <c r="BS1185" s="39"/>
      <c r="BT1185" s="39"/>
      <c r="BU1185" s="39"/>
      <c r="BV1185" s="39"/>
      <c r="BW1185" s="39"/>
      <c r="BX1185" s="39"/>
      <c r="BY1185" s="39"/>
      <c r="BZ1185" s="39"/>
      <c r="CA1185" s="39"/>
    </row>
    <row r="1186" spans="1:79" s="38" customFormat="1" ht="15.75" customHeight="1" x14ac:dyDescent="0.2">
      <c r="A1186" s="67"/>
      <c r="L1186" s="37"/>
      <c r="M1186" s="37"/>
      <c r="N1186" s="37"/>
      <c r="AC1186" s="39"/>
      <c r="AD1186" s="39"/>
      <c r="AE1186" s="39"/>
      <c r="AF1186" s="39"/>
      <c r="AG1186" s="39"/>
      <c r="AH1186" s="39"/>
      <c r="AI1186" s="39"/>
      <c r="AJ1186" s="39"/>
      <c r="AK1186" s="39"/>
      <c r="AL1186" s="39"/>
      <c r="AM1186" s="39"/>
      <c r="AN1186" s="39"/>
      <c r="AO1186" s="39"/>
      <c r="AP1186" s="39"/>
      <c r="AQ1186" s="39"/>
      <c r="AR1186" s="39"/>
      <c r="AS1186" s="39"/>
      <c r="AT1186" s="40"/>
      <c r="AU1186" s="39"/>
      <c r="AV1186" s="39"/>
      <c r="AW1186" s="39"/>
      <c r="AX1186" s="39"/>
      <c r="AY1186" s="39"/>
      <c r="AZ1186" s="39"/>
      <c r="BA1186" s="39"/>
      <c r="BB1186" s="39"/>
      <c r="BC1186" s="39"/>
      <c r="BD1186" s="39"/>
      <c r="BE1186" s="39"/>
      <c r="BF1186" s="40"/>
      <c r="BG1186" s="39"/>
      <c r="BH1186" s="39"/>
      <c r="BI1186" s="39"/>
      <c r="BJ1186" s="39"/>
      <c r="BK1186" s="39"/>
      <c r="BL1186" s="39"/>
      <c r="BM1186" s="39"/>
      <c r="BN1186" s="39"/>
      <c r="BO1186" s="39"/>
      <c r="BP1186" s="39"/>
      <c r="BQ1186" s="39"/>
      <c r="BR1186" s="39"/>
      <c r="BS1186" s="39"/>
      <c r="BT1186" s="39"/>
      <c r="BU1186" s="39"/>
      <c r="BV1186" s="39"/>
      <c r="BW1186" s="39"/>
      <c r="BX1186" s="39"/>
      <c r="BY1186" s="39"/>
      <c r="BZ1186" s="39"/>
      <c r="CA1186" s="39"/>
    </row>
    <row r="1187" spans="1:79" s="38" customFormat="1" ht="15.75" customHeight="1" x14ac:dyDescent="0.2">
      <c r="A1187" s="67"/>
      <c r="L1187" s="37"/>
      <c r="M1187" s="37"/>
      <c r="N1187" s="37"/>
      <c r="AC1187" s="39"/>
      <c r="AD1187" s="39"/>
      <c r="AE1187" s="39"/>
      <c r="AF1187" s="39"/>
      <c r="AG1187" s="39"/>
      <c r="AH1187" s="39"/>
      <c r="AI1187" s="39"/>
      <c r="AJ1187" s="39"/>
      <c r="AK1187" s="39"/>
      <c r="AL1187" s="39"/>
      <c r="AM1187" s="39"/>
      <c r="AN1187" s="39"/>
      <c r="AO1187" s="39"/>
      <c r="AP1187" s="39"/>
      <c r="AQ1187" s="39"/>
      <c r="AR1187" s="39"/>
      <c r="AS1187" s="39"/>
      <c r="AT1187" s="40"/>
      <c r="AU1187" s="39"/>
      <c r="AV1187" s="39"/>
      <c r="AW1187" s="39"/>
      <c r="AX1187" s="39"/>
      <c r="AY1187" s="39"/>
      <c r="AZ1187" s="39"/>
      <c r="BA1187" s="39"/>
      <c r="BB1187" s="39"/>
      <c r="BC1187" s="39"/>
      <c r="BD1187" s="39"/>
      <c r="BE1187" s="39"/>
      <c r="BF1187" s="40"/>
      <c r="BG1187" s="39"/>
      <c r="BH1187" s="39"/>
      <c r="BI1187" s="39"/>
      <c r="BJ1187" s="39"/>
      <c r="BK1187" s="39"/>
      <c r="BL1187" s="39"/>
      <c r="BM1187" s="39"/>
      <c r="BN1187" s="39"/>
      <c r="BO1187" s="39"/>
      <c r="BP1187" s="39"/>
      <c r="BQ1187" s="39"/>
      <c r="BR1187" s="39"/>
      <c r="BS1187" s="39"/>
      <c r="BT1187" s="39"/>
      <c r="BU1187" s="39"/>
      <c r="BV1187" s="39"/>
      <c r="BW1187" s="39"/>
      <c r="BX1187" s="39"/>
      <c r="BY1187" s="39"/>
      <c r="BZ1187" s="39"/>
      <c r="CA1187" s="39"/>
    </row>
    <row r="1188" spans="1:79" s="38" customFormat="1" ht="15.75" customHeight="1" x14ac:dyDescent="0.2">
      <c r="A1188" s="67"/>
      <c r="L1188" s="37"/>
      <c r="M1188" s="37"/>
      <c r="N1188" s="37"/>
      <c r="AC1188" s="39"/>
      <c r="AD1188" s="39"/>
      <c r="AE1188" s="39"/>
      <c r="AF1188" s="39"/>
      <c r="AG1188" s="39"/>
      <c r="AH1188" s="39"/>
      <c r="AI1188" s="39"/>
      <c r="AJ1188" s="39"/>
      <c r="AK1188" s="39"/>
      <c r="AL1188" s="39"/>
      <c r="AM1188" s="39"/>
      <c r="AN1188" s="39"/>
      <c r="AO1188" s="39"/>
      <c r="AP1188" s="39"/>
      <c r="AQ1188" s="39"/>
      <c r="AR1188" s="39"/>
      <c r="AS1188" s="39"/>
      <c r="AT1188" s="40"/>
      <c r="AU1188" s="39"/>
      <c r="AV1188" s="39"/>
      <c r="AW1188" s="39"/>
      <c r="AX1188" s="39"/>
      <c r="AY1188" s="39"/>
      <c r="AZ1188" s="39"/>
      <c r="BA1188" s="39"/>
      <c r="BB1188" s="39"/>
      <c r="BC1188" s="39"/>
      <c r="BD1188" s="39"/>
      <c r="BE1188" s="39"/>
      <c r="BF1188" s="40"/>
      <c r="BG1188" s="39"/>
      <c r="BH1188" s="39"/>
      <c r="BI1188" s="39"/>
      <c r="BJ1188" s="39"/>
      <c r="BK1188" s="39"/>
      <c r="BL1188" s="39"/>
      <c r="BM1188" s="39"/>
      <c r="BN1188" s="39"/>
      <c r="BO1188" s="39"/>
      <c r="BP1188" s="39"/>
      <c r="BQ1188" s="39"/>
      <c r="BR1188" s="39"/>
      <c r="BS1188" s="39"/>
      <c r="BT1188" s="39"/>
      <c r="BU1188" s="39"/>
      <c r="BV1188" s="39"/>
      <c r="BW1188" s="39"/>
      <c r="BX1188" s="39"/>
      <c r="BY1188" s="39"/>
      <c r="BZ1188" s="39"/>
      <c r="CA1188" s="39"/>
    </row>
    <row r="1189" spans="1:79" s="38" customFormat="1" ht="15.75" customHeight="1" x14ac:dyDescent="0.2">
      <c r="A1189" s="67"/>
      <c r="L1189" s="37"/>
      <c r="M1189" s="37"/>
      <c r="N1189" s="37"/>
      <c r="AC1189" s="39"/>
      <c r="AD1189" s="39"/>
      <c r="AE1189" s="39"/>
      <c r="AF1189" s="39"/>
      <c r="AG1189" s="39"/>
      <c r="AH1189" s="39"/>
      <c r="AI1189" s="39"/>
      <c r="AJ1189" s="39"/>
      <c r="AK1189" s="39"/>
      <c r="AL1189" s="39"/>
      <c r="AM1189" s="39"/>
      <c r="AN1189" s="39"/>
      <c r="AO1189" s="39"/>
      <c r="AP1189" s="39"/>
      <c r="AQ1189" s="39"/>
      <c r="AR1189" s="39"/>
      <c r="AS1189" s="39"/>
      <c r="AT1189" s="40"/>
      <c r="AU1189" s="39"/>
      <c r="AV1189" s="39"/>
      <c r="AW1189" s="39"/>
      <c r="AX1189" s="39"/>
      <c r="AY1189" s="39"/>
      <c r="AZ1189" s="39"/>
      <c r="BA1189" s="39"/>
      <c r="BB1189" s="39"/>
      <c r="BC1189" s="39"/>
      <c r="BD1189" s="39"/>
      <c r="BE1189" s="39"/>
      <c r="BF1189" s="40"/>
      <c r="BG1189" s="39"/>
      <c r="BH1189" s="39"/>
      <c r="BI1189" s="39"/>
      <c r="BJ1189" s="39"/>
      <c r="BK1189" s="39"/>
      <c r="BL1189" s="39"/>
      <c r="BM1189" s="39"/>
      <c r="BN1189" s="39"/>
      <c r="BO1189" s="39"/>
      <c r="BP1189" s="39"/>
      <c r="BQ1189" s="39"/>
      <c r="BR1189" s="39"/>
      <c r="BS1189" s="39"/>
      <c r="BT1189" s="39"/>
      <c r="BU1189" s="39"/>
      <c r="BV1189" s="39"/>
      <c r="BW1189" s="39"/>
      <c r="BX1189" s="39"/>
      <c r="BY1189" s="39"/>
      <c r="BZ1189" s="39"/>
      <c r="CA1189" s="39"/>
    </row>
    <row r="1190" spans="1:79" s="38" customFormat="1" ht="15.75" customHeight="1" x14ac:dyDescent="0.2">
      <c r="A1190" s="67"/>
      <c r="L1190" s="37"/>
      <c r="M1190" s="37"/>
      <c r="N1190" s="37"/>
      <c r="AC1190" s="39"/>
      <c r="AD1190" s="39"/>
      <c r="AE1190" s="39"/>
      <c r="AF1190" s="39"/>
      <c r="AG1190" s="39"/>
      <c r="AH1190" s="39"/>
      <c r="AI1190" s="39"/>
      <c r="AJ1190" s="39"/>
      <c r="AK1190" s="39"/>
      <c r="AL1190" s="39"/>
      <c r="AM1190" s="39"/>
      <c r="AN1190" s="39"/>
      <c r="AO1190" s="39"/>
      <c r="AP1190" s="39"/>
      <c r="AQ1190" s="39"/>
      <c r="AR1190" s="39"/>
      <c r="AS1190" s="39"/>
      <c r="AT1190" s="40"/>
      <c r="AU1190" s="39"/>
      <c r="AV1190" s="39"/>
      <c r="AW1190" s="39"/>
      <c r="AX1190" s="39"/>
      <c r="AY1190" s="39"/>
      <c r="AZ1190" s="39"/>
      <c r="BA1190" s="39"/>
      <c r="BB1190" s="39"/>
      <c r="BC1190" s="39"/>
      <c r="BD1190" s="39"/>
      <c r="BE1190" s="39"/>
      <c r="BF1190" s="40"/>
      <c r="BG1190" s="39"/>
      <c r="BH1190" s="39"/>
      <c r="BI1190" s="39"/>
      <c r="BJ1190" s="39"/>
      <c r="BK1190" s="39"/>
      <c r="BL1190" s="39"/>
      <c r="BM1190" s="39"/>
      <c r="BN1190" s="39"/>
      <c r="BO1190" s="39"/>
      <c r="BP1190" s="39"/>
      <c r="BQ1190" s="39"/>
      <c r="BR1190" s="39"/>
      <c r="BS1190" s="39"/>
      <c r="BT1190" s="39"/>
      <c r="BU1190" s="39"/>
      <c r="BV1190" s="39"/>
      <c r="BW1190" s="39"/>
      <c r="BX1190" s="39"/>
      <c r="BY1190" s="39"/>
      <c r="BZ1190" s="39"/>
      <c r="CA1190" s="39"/>
    </row>
    <row r="1191" spans="1:79" s="38" customFormat="1" ht="15.75" customHeight="1" x14ac:dyDescent="0.2">
      <c r="A1191" s="67"/>
      <c r="L1191" s="37"/>
      <c r="M1191" s="37"/>
      <c r="N1191" s="37"/>
      <c r="AC1191" s="39"/>
      <c r="AD1191" s="39"/>
      <c r="AE1191" s="39"/>
      <c r="AF1191" s="39"/>
      <c r="AG1191" s="39"/>
      <c r="AH1191" s="39"/>
      <c r="AI1191" s="39"/>
      <c r="AJ1191" s="39"/>
      <c r="AK1191" s="39"/>
      <c r="AL1191" s="39"/>
      <c r="AM1191" s="39"/>
      <c r="AN1191" s="39"/>
      <c r="AO1191" s="39"/>
      <c r="AP1191" s="39"/>
      <c r="AQ1191" s="39"/>
      <c r="AR1191" s="39"/>
      <c r="AS1191" s="39"/>
      <c r="AT1191" s="40"/>
      <c r="AU1191" s="39"/>
      <c r="AV1191" s="39"/>
      <c r="AW1191" s="39"/>
      <c r="AX1191" s="39"/>
      <c r="AY1191" s="39"/>
      <c r="AZ1191" s="39"/>
      <c r="BA1191" s="39"/>
      <c r="BB1191" s="39"/>
      <c r="BC1191" s="39"/>
      <c r="BD1191" s="39"/>
      <c r="BE1191" s="39"/>
      <c r="BF1191" s="40"/>
      <c r="BG1191" s="39"/>
      <c r="BH1191" s="39"/>
      <c r="BI1191" s="39"/>
      <c r="BJ1191" s="39"/>
      <c r="BK1191" s="39"/>
      <c r="BL1191" s="39"/>
      <c r="BM1191" s="39"/>
      <c r="BN1191" s="39"/>
      <c r="BO1191" s="39"/>
      <c r="BP1191" s="39"/>
      <c r="BQ1191" s="39"/>
      <c r="BR1191" s="39"/>
      <c r="BS1191" s="39"/>
      <c r="BT1191" s="39"/>
      <c r="BU1191" s="39"/>
      <c r="BV1191" s="39"/>
      <c r="BW1191" s="39"/>
      <c r="BX1191" s="39"/>
      <c r="BY1191" s="39"/>
      <c r="BZ1191" s="39"/>
      <c r="CA1191" s="39"/>
    </row>
    <row r="1192" spans="1:79" s="38" customFormat="1" ht="15.75" customHeight="1" x14ac:dyDescent="0.2">
      <c r="A1192" s="67"/>
      <c r="L1192" s="37"/>
      <c r="M1192" s="37"/>
      <c r="N1192" s="37"/>
      <c r="AC1192" s="39"/>
      <c r="AD1192" s="39"/>
      <c r="AE1192" s="39"/>
      <c r="AF1192" s="39"/>
      <c r="AG1192" s="39"/>
      <c r="AH1192" s="39"/>
      <c r="AI1192" s="39"/>
      <c r="AJ1192" s="39"/>
      <c r="AK1192" s="39"/>
      <c r="AL1192" s="39"/>
      <c r="AM1192" s="39"/>
      <c r="AN1192" s="39"/>
      <c r="AO1192" s="39"/>
      <c r="AP1192" s="39"/>
      <c r="AQ1192" s="39"/>
      <c r="AR1192" s="39"/>
      <c r="AS1192" s="39"/>
      <c r="AT1192" s="40"/>
      <c r="AU1192" s="39"/>
      <c r="AV1192" s="39"/>
      <c r="AW1192" s="39"/>
      <c r="AX1192" s="39"/>
      <c r="AY1192" s="39"/>
      <c r="AZ1192" s="39"/>
      <c r="BA1192" s="39"/>
      <c r="BB1192" s="39"/>
      <c r="BC1192" s="39"/>
      <c r="BD1192" s="39"/>
      <c r="BE1192" s="39"/>
      <c r="BF1192" s="40"/>
      <c r="BG1192" s="39"/>
      <c r="BH1192" s="39"/>
      <c r="BI1192" s="39"/>
      <c r="BJ1192" s="39"/>
      <c r="BK1192" s="39"/>
      <c r="BL1192" s="39"/>
      <c r="BM1192" s="39"/>
      <c r="BN1192" s="39"/>
      <c r="BO1192" s="39"/>
      <c r="BP1192" s="39"/>
      <c r="BQ1192" s="39"/>
      <c r="BR1192" s="39"/>
      <c r="BS1192" s="39"/>
      <c r="BT1192" s="39"/>
      <c r="BU1192" s="39"/>
      <c r="BV1192" s="39"/>
      <c r="BW1192" s="39"/>
      <c r="BX1192" s="39"/>
      <c r="BY1192" s="39"/>
      <c r="BZ1192" s="39"/>
      <c r="CA1192" s="39"/>
    </row>
    <row r="1193" spans="1:79" s="38" customFormat="1" ht="15.75" customHeight="1" x14ac:dyDescent="0.2">
      <c r="A1193" s="67"/>
      <c r="L1193" s="37"/>
      <c r="M1193" s="37"/>
      <c r="N1193" s="37"/>
      <c r="AC1193" s="39"/>
      <c r="AD1193" s="39"/>
      <c r="AE1193" s="39"/>
      <c r="AF1193" s="39"/>
      <c r="AG1193" s="39"/>
      <c r="AH1193" s="39"/>
      <c r="AI1193" s="39"/>
      <c r="AJ1193" s="39"/>
      <c r="AK1193" s="39"/>
      <c r="AL1193" s="39"/>
      <c r="AM1193" s="39"/>
      <c r="AN1193" s="39"/>
      <c r="AO1193" s="39"/>
      <c r="AP1193" s="39"/>
      <c r="AQ1193" s="39"/>
      <c r="AR1193" s="39"/>
      <c r="AS1193" s="39"/>
      <c r="AT1193" s="40"/>
      <c r="AU1193" s="39"/>
      <c r="AV1193" s="39"/>
      <c r="AW1193" s="39"/>
      <c r="AX1193" s="39"/>
      <c r="AY1193" s="39"/>
      <c r="AZ1193" s="39"/>
      <c r="BA1193" s="39"/>
      <c r="BB1193" s="39"/>
      <c r="BC1193" s="39"/>
      <c r="BD1193" s="39"/>
      <c r="BE1193" s="39"/>
      <c r="BF1193" s="40"/>
      <c r="BG1193" s="39"/>
      <c r="BH1193" s="39"/>
      <c r="BI1193" s="39"/>
      <c r="BJ1193" s="39"/>
      <c r="BK1193" s="39"/>
      <c r="BL1193" s="39"/>
      <c r="BM1193" s="39"/>
      <c r="BN1193" s="39"/>
      <c r="BO1193" s="39"/>
      <c r="BP1193" s="39"/>
      <c r="BQ1193" s="39"/>
      <c r="BR1193" s="39"/>
      <c r="BS1193" s="39"/>
      <c r="BT1193" s="39"/>
      <c r="BU1193" s="39"/>
      <c r="BV1193" s="39"/>
      <c r="BW1193" s="39"/>
      <c r="BX1193" s="39"/>
      <c r="BY1193" s="39"/>
      <c r="BZ1193" s="39"/>
      <c r="CA1193" s="39"/>
    </row>
    <row r="1194" spans="1:79" s="38" customFormat="1" ht="15.75" customHeight="1" x14ac:dyDescent="0.2">
      <c r="A1194" s="67"/>
      <c r="L1194" s="37"/>
      <c r="M1194" s="37"/>
      <c r="N1194" s="37"/>
      <c r="AC1194" s="39"/>
      <c r="AD1194" s="39"/>
      <c r="AE1194" s="39"/>
      <c r="AF1194" s="39"/>
      <c r="AG1194" s="39"/>
      <c r="AH1194" s="39"/>
      <c r="AI1194" s="39"/>
      <c r="AJ1194" s="39"/>
      <c r="AK1194" s="39"/>
      <c r="AL1194" s="39"/>
      <c r="AM1194" s="39"/>
      <c r="AN1194" s="39"/>
      <c r="AO1194" s="39"/>
      <c r="AP1194" s="39"/>
      <c r="AQ1194" s="39"/>
      <c r="AR1194" s="39"/>
      <c r="AS1194" s="39"/>
      <c r="AT1194" s="40"/>
      <c r="AU1194" s="39"/>
      <c r="AV1194" s="39"/>
      <c r="AW1194" s="39"/>
      <c r="AX1194" s="39"/>
      <c r="AY1194" s="39"/>
      <c r="AZ1194" s="39"/>
      <c r="BA1194" s="39"/>
      <c r="BB1194" s="39"/>
      <c r="BC1194" s="39"/>
      <c r="BD1194" s="39"/>
      <c r="BE1194" s="39"/>
      <c r="BF1194" s="40"/>
      <c r="BG1194" s="39"/>
      <c r="BH1194" s="39"/>
      <c r="BI1194" s="39"/>
      <c r="BJ1194" s="39"/>
      <c r="BK1194" s="39"/>
      <c r="BL1194" s="39"/>
      <c r="BM1194" s="39"/>
      <c r="BN1194" s="39"/>
      <c r="BO1194" s="39"/>
      <c r="BP1194" s="39"/>
      <c r="BQ1194" s="39"/>
      <c r="BR1194" s="39"/>
      <c r="BS1194" s="39"/>
      <c r="BT1194" s="39"/>
      <c r="BU1194" s="39"/>
      <c r="BV1194" s="39"/>
      <c r="BW1194" s="39"/>
      <c r="BX1194" s="39"/>
      <c r="BY1194" s="39"/>
      <c r="BZ1194" s="39"/>
      <c r="CA1194" s="39"/>
    </row>
    <row r="1195" spans="1:79" s="38" customFormat="1" ht="15.75" customHeight="1" x14ac:dyDescent="0.2">
      <c r="A1195" s="67"/>
      <c r="L1195" s="37"/>
      <c r="M1195" s="37"/>
      <c r="N1195" s="37"/>
      <c r="AC1195" s="39"/>
      <c r="AD1195" s="39"/>
      <c r="AE1195" s="39"/>
      <c r="AF1195" s="39"/>
      <c r="AG1195" s="39"/>
      <c r="AH1195" s="39"/>
      <c r="AI1195" s="39"/>
      <c r="AJ1195" s="39"/>
      <c r="AK1195" s="39"/>
      <c r="AL1195" s="39"/>
      <c r="AM1195" s="39"/>
      <c r="AN1195" s="39"/>
      <c r="AO1195" s="39"/>
      <c r="AP1195" s="39"/>
      <c r="AQ1195" s="39"/>
      <c r="AR1195" s="39"/>
      <c r="AS1195" s="39"/>
      <c r="AT1195" s="40"/>
      <c r="AU1195" s="39"/>
      <c r="AV1195" s="39"/>
      <c r="AW1195" s="39"/>
      <c r="AX1195" s="39"/>
      <c r="AY1195" s="39"/>
      <c r="AZ1195" s="39"/>
      <c r="BA1195" s="39"/>
      <c r="BB1195" s="39"/>
      <c r="BC1195" s="39"/>
      <c r="BD1195" s="39"/>
      <c r="BE1195" s="39"/>
      <c r="BF1195" s="40"/>
      <c r="BG1195" s="39"/>
      <c r="BH1195" s="39"/>
      <c r="BI1195" s="39"/>
      <c r="BJ1195" s="39"/>
      <c r="BK1195" s="39"/>
      <c r="BL1195" s="39"/>
      <c r="BM1195" s="39"/>
      <c r="BN1195" s="39"/>
      <c r="BO1195" s="39"/>
      <c r="BP1195" s="39"/>
      <c r="BQ1195" s="39"/>
      <c r="BR1195" s="39"/>
      <c r="BS1195" s="39"/>
      <c r="BT1195" s="39"/>
      <c r="BU1195" s="39"/>
      <c r="BV1195" s="39"/>
      <c r="BW1195" s="39"/>
      <c r="BX1195" s="39"/>
      <c r="BY1195" s="39"/>
      <c r="BZ1195" s="39"/>
      <c r="CA1195" s="39"/>
    </row>
    <row r="1196" spans="1:79" s="38" customFormat="1" ht="15.75" customHeight="1" x14ac:dyDescent="0.2">
      <c r="A1196" s="67"/>
      <c r="L1196" s="37"/>
      <c r="M1196" s="37"/>
      <c r="N1196" s="37"/>
      <c r="AC1196" s="39"/>
      <c r="AD1196" s="39"/>
      <c r="AE1196" s="39"/>
      <c r="AF1196" s="39"/>
      <c r="AG1196" s="39"/>
      <c r="AH1196" s="39"/>
      <c r="AI1196" s="39"/>
      <c r="AJ1196" s="39"/>
      <c r="AK1196" s="39"/>
      <c r="AL1196" s="39"/>
      <c r="AM1196" s="39"/>
      <c r="AN1196" s="39"/>
      <c r="AO1196" s="39"/>
      <c r="AP1196" s="39"/>
      <c r="AQ1196" s="39"/>
      <c r="AR1196" s="39"/>
      <c r="AS1196" s="39"/>
      <c r="AT1196" s="40"/>
      <c r="AU1196" s="39"/>
      <c r="AV1196" s="39"/>
      <c r="AW1196" s="39"/>
      <c r="AX1196" s="39"/>
      <c r="AY1196" s="39"/>
      <c r="AZ1196" s="39"/>
      <c r="BA1196" s="39"/>
      <c r="BB1196" s="39"/>
      <c r="BC1196" s="39"/>
      <c r="BD1196" s="39"/>
      <c r="BE1196" s="39"/>
      <c r="BF1196" s="40"/>
      <c r="BG1196" s="39"/>
      <c r="BH1196" s="39"/>
      <c r="BI1196" s="39"/>
      <c r="BJ1196" s="39"/>
      <c r="BK1196" s="39"/>
      <c r="BL1196" s="39"/>
      <c r="BM1196" s="39"/>
      <c r="BN1196" s="39"/>
      <c r="BO1196" s="39"/>
      <c r="BP1196" s="39"/>
      <c r="BQ1196" s="39"/>
      <c r="BR1196" s="39"/>
      <c r="BS1196" s="39"/>
      <c r="BT1196" s="39"/>
      <c r="BU1196" s="39"/>
      <c r="BV1196" s="39"/>
      <c r="BW1196" s="39"/>
      <c r="BX1196" s="39"/>
      <c r="BY1196" s="39"/>
      <c r="BZ1196" s="39"/>
      <c r="CA1196" s="39"/>
    </row>
    <row r="1197" spans="1:79" s="38" customFormat="1" ht="15.75" customHeight="1" x14ac:dyDescent="0.2">
      <c r="A1197" s="67"/>
      <c r="L1197" s="37"/>
      <c r="M1197" s="37"/>
      <c r="N1197" s="37"/>
      <c r="AC1197" s="39"/>
      <c r="AD1197" s="39"/>
      <c r="AE1197" s="39"/>
      <c r="AF1197" s="39"/>
      <c r="AG1197" s="39"/>
      <c r="AH1197" s="39"/>
      <c r="AI1197" s="39"/>
      <c r="AJ1197" s="39"/>
      <c r="AK1197" s="39"/>
      <c r="AL1197" s="39"/>
      <c r="AM1197" s="39"/>
      <c r="AN1197" s="39"/>
      <c r="AO1197" s="39"/>
      <c r="AP1197" s="39"/>
      <c r="AQ1197" s="39"/>
      <c r="AR1197" s="39"/>
      <c r="AS1197" s="39"/>
      <c r="AT1197" s="40"/>
      <c r="AU1197" s="39"/>
      <c r="AV1197" s="39"/>
      <c r="AW1197" s="39"/>
      <c r="AX1197" s="39"/>
      <c r="AY1197" s="39"/>
      <c r="AZ1197" s="39"/>
      <c r="BA1197" s="39"/>
      <c r="BB1197" s="39"/>
      <c r="BC1197" s="39"/>
      <c r="BD1197" s="39"/>
      <c r="BE1197" s="39"/>
      <c r="BF1197" s="40"/>
      <c r="BG1197" s="39"/>
      <c r="BH1197" s="39"/>
      <c r="BI1197" s="39"/>
      <c r="BJ1197" s="39"/>
      <c r="BK1197" s="39"/>
      <c r="BL1197" s="39"/>
      <c r="BM1197" s="39"/>
      <c r="BN1197" s="39"/>
      <c r="BO1197" s="39"/>
      <c r="BP1197" s="39"/>
      <c r="BQ1197" s="39"/>
      <c r="BR1197" s="39"/>
      <c r="BS1197" s="39"/>
      <c r="BT1197" s="39"/>
      <c r="BU1197" s="39"/>
      <c r="BV1197" s="39"/>
      <c r="BW1197" s="39"/>
      <c r="BX1197" s="39"/>
      <c r="BY1197" s="39"/>
      <c r="BZ1197" s="39"/>
      <c r="CA1197" s="39"/>
    </row>
    <row r="1198" spans="1:79" s="38" customFormat="1" ht="15.75" customHeight="1" x14ac:dyDescent="0.2">
      <c r="A1198" s="67"/>
      <c r="L1198" s="37"/>
      <c r="M1198" s="37"/>
      <c r="N1198" s="37"/>
      <c r="AC1198" s="39"/>
      <c r="AD1198" s="39"/>
      <c r="AE1198" s="39"/>
      <c r="AF1198" s="39"/>
      <c r="AG1198" s="39"/>
      <c r="AH1198" s="39"/>
      <c r="AI1198" s="39"/>
      <c r="AJ1198" s="39"/>
      <c r="AK1198" s="39"/>
      <c r="AL1198" s="39"/>
      <c r="AM1198" s="39"/>
      <c r="AN1198" s="39"/>
      <c r="AO1198" s="39"/>
      <c r="AP1198" s="39"/>
      <c r="AQ1198" s="39"/>
      <c r="AR1198" s="39"/>
      <c r="AS1198" s="39"/>
      <c r="AT1198" s="40"/>
      <c r="AU1198" s="39"/>
      <c r="AV1198" s="39"/>
      <c r="AW1198" s="39"/>
      <c r="AX1198" s="39"/>
      <c r="AY1198" s="39"/>
      <c r="AZ1198" s="39"/>
      <c r="BA1198" s="39"/>
      <c r="BB1198" s="39"/>
      <c r="BC1198" s="39"/>
      <c r="BD1198" s="39"/>
      <c r="BE1198" s="39"/>
      <c r="BF1198" s="40"/>
      <c r="BG1198" s="39"/>
      <c r="BH1198" s="39"/>
      <c r="BI1198" s="39"/>
      <c r="BJ1198" s="39"/>
      <c r="BK1198" s="39"/>
      <c r="BL1198" s="39"/>
      <c r="BM1198" s="39"/>
      <c r="BN1198" s="39"/>
      <c r="BO1198" s="39"/>
      <c r="BP1198" s="39"/>
      <c r="BQ1198" s="39"/>
      <c r="BR1198" s="39"/>
      <c r="BS1198" s="39"/>
      <c r="BT1198" s="39"/>
      <c r="BU1198" s="39"/>
      <c r="BV1198" s="39"/>
      <c r="BW1198" s="39"/>
      <c r="BX1198" s="39"/>
      <c r="BY1198" s="39"/>
      <c r="BZ1198" s="39"/>
      <c r="CA1198" s="39"/>
    </row>
    <row r="1199" spans="1:79" s="38" customFormat="1" ht="15.75" customHeight="1" x14ac:dyDescent="0.2">
      <c r="A1199" s="67"/>
      <c r="L1199" s="37"/>
      <c r="M1199" s="37"/>
      <c r="N1199" s="37"/>
      <c r="AC1199" s="39"/>
      <c r="AD1199" s="39"/>
      <c r="AE1199" s="39"/>
      <c r="AF1199" s="39"/>
      <c r="AG1199" s="39"/>
      <c r="AH1199" s="39"/>
      <c r="AI1199" s="39"/>
      <c r="AJ1199" s="39"/>
      <c r="AK1199" s="39"/>
      <c r="AL1199" s="39"/>
      <c r="AM1199" s="39"/>
      <c r="AN1199" s="39"/>
      <c r="AO1199" s="39"/>
      <c r="AP1199" s="39"/>
      <c r="AQ1199" s="39"/>
      <c r="AR1199" s="39"/>
      <c r="AS1199" s="39"/>
      <c r="AT1199" s="40"/>
      <c r="AU1199" s="39"/>
      <c r="AV1199" s="39"/>
      <c r="AW1199" s="39"/>
      <c r="AX1199" s="39"/>
      <c r="AY1199" s="39"/>
      <c r="AZ1199" s="39"/>
      <c r="BA1199" s="39"/>
      <c r="BB1199" s="39"/>
      <c r="BC1199" s="39"/>
      <c r="BD1199" s="39"/>
      <c r="BE1199" s="39"/>
      <c r="BF1199" s="40"/>
      <c r="BG1199" s="39"/>
      <c r="BH1199" s="39"/>
      <c r="BI1199" s="39"/>
      <c r="BJ1199" s="39"/>
      <c r="BK1199" s="39"/>
      <c r="BL1199" s="39"/>
      <c r="BM1199" s="39"/>
      <c r="BN1199" s="39"/>
      <c r="BO1199" s="39"/>
      <c r="BP1199" s="39"/>
      <c r="BQ1199" s="39"/>
      <c r="BR1199" s="39"/>
      <c r="BS1199" s="39"/>
      <c r="BT1199" s="39"/>
      <c r="BU1199" s="39"/>
      <c r="BV1199" s="39"/>
      <c r="BW1199" s="39"/>
      <c r="BX1199" s="39"/>
      <c r="BY1199" s="39"/>
      <c r="BZ1199" s="39"/>
      <c r="CA1199" s="39"/>
    </row>
    <row r="1200" spans="1:79" s="38" customFormat="1" ht="15.75" customHeight="1" x14ac:dyDescent="0.2">
      <c r="A1200" s="67"/>
      <c r="L1200" s="37"/>
      <c r="M1200" s="37"/>
      <c r="N1200" s="37"/>
      <c r="AC1200" s="39"/>
      <c r="AD1200" s="39"/>
      <c r="AE1200" s="39"/>
      <c r="AF1200" s="39"/>
      <c r="AG1200" s="39"/>
      <c r="AH1200" s="39"/>
      <c r="AI1200" s="39"/>
      <c r="AJ1200" s="39"/>
      <c r="AK1200" s="39"/>
      <c r="AL1200" s="39"/>
      <c r="AM1200" s="39"/>
      <c r="AN1200" s="39"/>
      <c r="AO1200" s="39"/>
      <c r="AP1200" s="39"/>
      <c r="AQ1200" s="39"/>
      <c r="AR1200" s="39"/>
      <c r="AS1200" s="39"/>
      <c r="AT1200" s="40"/>
      <c r="AU1200" s="39"/>
      <c r="AV1200" s="39"/>
      <c r="AW1200" s="39"/>
      <c r="AX1200" s="39"/>
      <c r="AY1200" s="39"/>
      <c r="AZ1200" s="39"/>
      <c r="BA1200" s="39"/>
      <c r="BB1200" s="39"/>
      <c r="BC1200" s="39"/>
      <c r="BD1200" s="39"/>
      <c r="BE1200" s="39"/>
      <c r="BF1200" s="40"/>
      <c r="BG1200" s="39"/>
      <c r="BH1200" s="39"/>
      <c r="BI1200" s="39"/>
      <c r="BJ1200" s="39"/>
      <c r="BK1200" s="39"/>
      <c r="BL1200" s="39"/>
      <c r="BM1200" s="39"/>
      <c r="BN1200" s="39"/>
      <c r="BO1200" s="39"/>
      <c r="BP1200" s="39"/>
      <c r="BQ1200" s="39"/>
      <c r="BR1200" s="39"/>
      <c r="BS1200" s="39"/>
      <c r="BT1200" s="39"/>
      <c r="BU1200" s="39"/>
      <c r="BV1200" s="39"/>
      <c r="BW1200" s="39"/>
      <c r="BX1200" s="39"/>
      <c r="BY1200" s="39"/>
      <c r="BZ1200" s="39"/>
      <c r="CA1200" s="39"/>
    </row>
    <row r="1201" spans="1:79" s="38" customFormat="1" ht="15.75" customHeight="1" x14ac:dyDescent="0.2">
      <c r="A1201" s="67"/>
      <c r="L1201" s="37"/>
      <c r="M1201" s="37"/>
      <c r="N1201" s="37"/>
      <c r="AC1201" s="39"/>
      <c r="AD1201" s="39"/>
      <c r="AE1201" s="39"/>
      <c r="AF1201" s="39"/>
      <c r="AG1201" s="39"/>
      <c r="AH1201" s="39"/>
      <c r="AI1201" s="39"/>
      <c r="AJ1201" s="39"/>
      <c r="AK1201" s="39"/>
      <c r="AL1201" s="39"/>
      <c r="AM1201" s="39"/>
      <c r="AN1201" s="39"/>
      <c r="AO1201" s="39"/>
      <c r="AP1201" s="39"/>
      <c r="AQ1201" s="39"/>
      <c r="AR1201" s="39"/>
      <c r="AS1201" s="39"/>
      <c r="AT1201" s="40"/>
      <c r="AU1201" s="39"/>
      <c r="AV1201" s="39"/>
      <c r="AW1201" s="39"/>
      <c r="AX1201" s="39"/>
      <c r="AY1201" s="39"/>
      <c r="AZ1201" s="39"/>
      <c r="BA1201" s="39"/>
      <c r="BB1201" s="39"/>
      <c r="BC1201" s="39"/>
      <c r="BD1201" s="39"/>
      <c r="BE1201" s="39"/>
      <c r="BF1201" s="40"/>
      <c r="BG1201" s="39"/>
      <c r="BH1201" s="39"/>
      <c r="BI1201" s="39"/>
      <c r="BJ1201" s="39"/>
      <c r="BK1201" s="39"/>
      <c r="BL1201" s="39"/>
      <c r="BM1201" s="39"/>
      <c r="BN1201" s="39"/>
      <c r="BO1201" s="39"/>
      <c r="BP1201" s="39"/>
      <c r="BQ1201" s="39"/>
      <c r="BR1201" s="39"/>
      <c r="BS1201" s="39"/>
      <c r="BT1201" s="39"/>
      <c r="BU1201" s="39"/>
      <c r="BV1201" s="39"/>
      <c r="BW1201" s="39"/>
      <c r="BX1201" s="39"/>
      <c r="BY1201" s="39"/>
      <c r="BZ1201" s="39"/>
      <c r="CA1201" s="39"/>
    </row>
    <row r="1202" spans="1:79" s="38" customFormat="1" ht="15.75" customHeight="1" x14ac:dyDescent="0.2">
      <c r="A1202" s="67"/>
      <c r="L1202" s="37"/>
      <c r="M1202" s="37"/>
      <c r="N1202" s="37"/>
      <c r="AC1202" s="39"/>
      <c r="AD1202" s="39"/>
      <c r="AE1202" s="39"/>
      <c r="AF1202" s="39"/>
      <c r="AG1202" s="39"/>
      <c r="AH1202" s="39"/>
      <c r="AI1202" s="39"/>
      <c r="AJ1202" s="39"/>
      <c r="AK1202" s="39"/>
      <c r="AL1202" s="39"/>
      <c r="AM1202" s="39"/>
      <c r="AN1202" s="39"/>
      <c r="AO1202" s="39"/>
      <c r="AP1202" s="39"/>
      <c r="AQ1202" s="39"/>
      <c r="AR1202" s="39"/>
      <c r="AS1202" s="39"/>
      <c r="AT1202" s="40"/>
      <c r="AU1202" s="39"/>
      <c r="AV1202" s="39"/>
      <c r="AW1202" s="39"/>
      <c r="AX1202" s="39"/>
      <c r="AY1202" s="39"/>
      <c r="AZ1202" s="39"/>
      <c r="BA1202" s="39"/>
      <c r="BB1202" s="39"/>
      <c r="BC1202" s="39"/>
      <c r="BD1202" s="39"/>
      <c r="BE1202" s="39"/>
      <c r="BF1202" s="40"/>
      <c r="BG1202" s="39"/>
      <c r="BH1202" s="39"/>
      <c r="BI1202" s="39"/>
      <c r="BJ1202" s="39"/>
      <c r="BK1202" s="39"/>
      <c r="BL1202" s="39"/>
      <c r="BM1202" s="39"/>
      <c r="BN1202" s="39"/>
      <c r="BO1202" s="39"/>
      <c r="BP1202" s="39"/>
      <c r="BQ1202" s="39"/>
      <c r="BR1202" s="39"/>
      <c r="BS1202" s="39"/>
      <c r="BT1202" s="39"/>
      <c r="BU1202" s="39"/>
      <c r="BV1202" s="39"/>
      <c r="BW1202" s="39"/>
      <c r="BX1202" s="39"/>
      <c r="BY1202" s="39"/>
      <c r="BZ1202" s="39"/>
      <c r="CA1202" s="39"/>
    </row>
    <row r="1203" spans="1:79" s="38" customFormat="1" ht="15.75" customHeight="1" x14ac:dyDescent="0.2">
      <c r="A1203" s="67"/>
      <c r="L1203" s="37"/>
      <c r="M1203" s="37"/>
      <c r="N1203" s="37"/>
      <c r="AC1203" s="39"/>
      <c r="AD1203" s="39"/>
      <c r="AE1203" s="39"/>
      <c r="AF1203" s="39"/>
      <c r="AG1203" s="39"/>
      <c r="AH1203" s="39"/>
      <c r="AI1203" s="39"/>
      <c r="AJ1203" s="39"/>
      <c r="AK1203" s="39"/>
      <c r="AL1203" s="39"/>
      <c r="AM1203" s="39"/>
      <c r="AN1203" s="39"/>
      <c r="AO1203" s="39"/>
      <c r="AP1203" s="39"/>
      <c r="AQ1203" s="39"/>
      <c r="AR1203" s="39"/>
      <c r="AS1203" s="39"/>
      <c r="AT1203" s="40"/>
      <c r="AU1203" s="39"/>
      <c r="AV1203" s="39"/>
      <c r="AW1203" s="39"/>
      <c r="AX1203" s="39"/>
      <c r="AY1203" s="39"/>
      <c r="AZ1203" s="39"/>
      <c r="BA1203" s="39"/>
      <c r="BB1203" s="39"/>
      <c r="BC1203" s="39"/>
      <c r="BD1203" s="39"/>
      <c r="BE1203" s="39"/>
      <c r="BF1203" s="40"/>
      <c r="BG1203" s="39"/>
      <c r="BH1203" s="39"/>
      <c r="BI1203" s="39"/>
      <c r="BJ1203" s="39"/>
      <c r="BK1203" s="39"/>
      <c r="BL1203" s="39"/>
      <c r="BM1203" s="39"/>
      <c r="BN1203" s="39"/>
      <c r="BO1203" s="39"/>
      <c r="BP1203" s="39"/>
      <c r="BQ1203" s="39"/>
      <c r="BR1203" s="39"/>
      <c r="BS1203" s="39"/>
      <c r="BT1203" s="39"/>
      <c r="BU1203" s="39"/>
      <c r="BV1203" s="39"/>
      <c r="BW1203" s="39"/>
      <c r="BX1203" s="39"/>
      <c r="BY1203" s="39"/>
      <c r="BZ1203" s="39"/>
      <c r="CA1203" s="39"/>
    </row>
    <row r="1204" spans="1:79" s="38" customFormat="1" ht="15.75" customHeight="1" x14ac:dyDescent="0.2">
      <c r="A1204" s="67"/>
      <c r="L1204" s="37"/>
      <c r="M1204" s="37"/>
      <c r="N1204" s="37"/>
      <c r="AC1204" s="39"/>
      <c r="AD1204" s="39"/>
      <c r="AE1204" s="39"/>
      <c r="AF1204" s="39"/>
      <c r="AG1204" s="39"/>
      <c r="AH1204" s="39"/>
      <c r="AI1204" s="39"/>
      <c r="AJ1204" s="39"/>
      <c r="AK1204" s="39"/>
      <c r="AL1204" s="39"/>
      <c r="AM1204" s="39"/>
      <c r="AN1204" s="39"/>
      <c r="AO1204" s="39"/>
      <c r="AP1204" s="39"/>
      <c r="AQ1204" s="39"/>
      <c r="AR1204" s="39"/>
      <c r="AS1204" s="39"/>
      <c r="AT1204" s="40"/>
      <c r="AU1204" s="39"/>
      <c r="AV1204" s="39"/>
      <c r="AW1204" s="39"/>
      <c r="AX1204" s="39"/>
      <c r="AY1204" s="39"/>
      <c r="AZ1204" s="39"/>
      <c r="BA1204" s="39"/>
      <c r="BB1204" s="39"/>
      <c r="BC1204" s="39"/>
      <c r="BD1204" s="39"/>
      <c r="BE1204" s="39"/>
      <c r="BF1204" s="40"/>
      <c r="BG1204" s="39"/>
      <c r="BH1204" s="39"/>
      <c r="BI1204" s="39"/>
      <c r="BJ1204" s="39"/>
      <c r="BK1204" s="39"/>
      <c r="BL1204" s="39"/>
      <c r="BM1204" s="39"/>
      <c r="BN1204" s="39"/>
      <c r="BO1204" s="39"/>
      <c r="BP1204" s="39"/>
      <c r="BQ1204" s="39"/>
      <c r="BR1204" s="39"/>
      <c r="BS1204" s="39"/>
      <c r="BT1204" s="39"/>
      <c r="BU1204" s="39"/>
      <c r="BV1204" s="39"/>
      <c r="BW1204" s="39"/>
      <c r="BX1204" s="39"/>
      <c r="BY1204" s="39"/>
      <c r="BZ1204" s="39"/>
      <c r="CA1204" s="39"/>
    </row>
    <row r="1205" spans="1:79" s="38" customFormat="1" ht="15.75" customHeight="1" x14ac:dyDescent="0.2">
      <c r="A1205" s="67"/>
      <c r="L1205" s="37"/>
      <c r="M1205" s="37"/>
      <c r="N1205" s="37"/>
      <c r="AC1205" s="39"/>
      <c r="AD1205" s="39"/>
      <c r="AE1205" s="39"/>
      <c r="AF1205" s="39"/>
      <c r="AG1205" s="39"/>
      <c r="AH1205" s="39"/>
      <c r="AI1205" s="39"/>
      <c r="AJ1205" s="39"/>
      <c r="AK1205" s="39"/>
      <c r="AL1205" s="39"/>
      <c r="AM1205" s="39"/>
      <c r="AN1205" s="39"/>
      <c r="AO1205" s="39"/>
      <c r="AP1205" s="39"/>
      <c r="AQ1205" s="39"/>
      <c r="AR1205" s="39"/>
      <c r="AS1205" s="39"/>
      <c r="AT1205" s="40"/>
      <c r="AU1205" s="39"/>
      <c r="AV1205" s="39"/>
      <c r="AW1205" s="39"/>
      <c r="AX1205" s="39"/>
      <c r="AY1205" s="39"/>
      <c r="AZ1205" s="39"/>
      <c r="BA1205" s="39"/>
      <c r="BB1205" s="39"/>
      <c r="BC1205" s="39"/>
      <c r="BD1205" s="39"/>
      <c r="BE1205" s="39"/>
      <c r="BF1205" s="40"/>
      <c r="BG1205" s="39"/>
      <c r="BH1205" s="39"/>
      <c r="BI1205" s="39"/>
      <c r="BJ1205" s="39"/>
      <c r="BK1205" s="39"/>
      <c r="BL1205" s="39"/>
      <c r="BM1205" s="39"/>
      <c r="BN1205" s="39"/>
      <c r="BO1205" s="39"/>
      <c r="BP1205" s="39"/>
      <c r="BQ1205" s="39"/>
      <c r="BR1205" s="39"/>
      <c r="BS1205" s="39"/>
      <c r="BT1205" s="39"/>
      <c r="BU1205" s="39"/>
      <c r="BV1205" s="39"/>
      <c r="BW1205" s="39"/>
      <c r="BX1205" s="39"/>
      <c r="BY1205" s="39"/>
      <c r="BZ1205" s="39"/>
      <c r="CA1205" s="39"/>
    </row>
    <row r="1206" spans="1:79" s="38" customFormat="1" ht="15.75" customHeight="1" x14ac:dyDescent="0.2">
      <c r="A1206" s="67"/>
      <c r="L1206" s="37"/>
      <c r="M1206" s="37"/>
      <c r="N1206" s="37"/>
      <c r="AC1206" s="39"/>
      <c r="AD1206" s="39"/>
      <c r="AE1206" s="39"/>
      <c r="AF1206" s="39"/>
      <c r="AG1206" s="39"/>
      <c r="AH1206" s="39"/>
      <c r="AI1206" s="39"/>
      <c r="AJ1206" s="39"/>
      <c r="AK1206" s="39"/>
      <c r="AL1206" s="39"/>
      <c r="AM1206" s="39"/>
      <c r="AN1206" s="39"/>
      <c r="AO1206" s="39"/>
      <c r="AP1206" s="39"/>
      <c r="AQ1206" s="39"/>
      <c r="AR1206" s="39"/>
      <c r="AS1206" s="39"/>
      <c r="AT1206" s="40"/>
      <c r="AU1206" s="39"/>
      <c r="AV1206" s="39"/>
      <c r="AW1206" s="39"/>
      <c r="AX1206" s="39"/>
      <c r="AY1206" s="39"/>
      <c r="AZ1206" s="39"/>
      <c r="BA1206" s="39"/>
      <c r="BB1206" s="39"/>
      <c r="BC1206" s="39"/>
      <c r="BD1206" s="39"/>
      <c r="BE1206" s="39"/>
      <c r="BF1206" s="40"/>
      <c r="BG1206" s="39"/>
      <c r="BH1206" s="39"/>
      <c r="BI1206" s="39"/>
      <c r="BJ1206" s="39"/>
      <c r="BK1206" s="39"/>
      <c r="BL1206" s="39"/>
      <c r="BM1206" s="39"/>
      <c r="BN1206" s="39"/>
      <c r="BO1206" s="39"/>
      <c r="BP1206" s="39"/>
      <c r="BQ1206" s="39"/>
      <c r="BR1206" s="39"/>
      <c r="BS1206" s="39"/>
      <c r="BT1206" s="39"/>
      <c r="BU1206" s="39"/>
      <c r="BV1206" s="39"/>
      <c r="BW1206" s="39"/>
      <c r="BX1206" s="39"/>
      <c r="BY1206" s="39"/>
      <c r="BZ1206" s="39"/>
      <c r="CA1206" s="39"/>
    </row>
    <row r="1207" spans="1:79" s="38" customFormat="1" ht="15.75" customHeight="1" x14ac:dyDescent="0.2">
      <c r="A1207" s="67"/>
      <c r="L1207" s="37"/>
      <c r="M1207" s="37"/>
      <c r="N1207" s="37"/>
      <c r="AC1207" s="39"/>
      <c r="AD1207" s="39"/>
      <c r="AE1207" s="39"/>
      <c r="AF1207" s="39"/>
      <c r="AG1207" s="39"/>
      <c r="AH1207" s="39"/>
      <c r="AI1207" s="39"/>
      <c r="AJ1207" s="39"/>
      <c r="AK1207" s="39"/>
      <c r="AL1207" s="39"/>
      <c r="AM1207" s="39"/>
      <c r="AN1207" s="39"/>
      <c r="AO1207" s="39"/>
      <c r="AP1207" s="39"/>
      <c r="AQ1207" s="39"/>
      <c r="AR1207" s="39"/>
      <c r="AS1207" s="39"/>
      <c r="AT1207" s="40"/>
      <c r="AU1207" s="39"/>
      <c r="AV1207" s="39"/>
      <c r="AW1207" s="39"/>
      <c r="AX1207" s="39"/>
      <c r="AY1207" s="39"/>
      <c r="AZ1207" s="39"/>
      <c r="BA1207" s="39"/>
      <c r="BB1207" s="39"/>
      <c r="BC1207" s="39"/>
      <c r="BD1207" s="39"/>
      <c r="BE1207" s="39"/>
      <c r="BF1207" s="40"/>
      <c r="BG1207" s="39"/>
      <c r="BH1207" s="39"/>
      <c r="BI1207" s="39"/>
      <c r="BJ1207" s="39"/>
      <c r="BK1207" s="39"/>
      <c r="BL1207" s="39"/>
      <c r="BM1207" s="39"/>
      <c r="BN1207" s="39"/>
      <c r="BO1207" s="39"/>
      <c r="BP1207" s="39"/>
      <c r="BQ1207" s="39"/>
      <c r="BR1207" s="39"/>
      <c r="BS1207" s="39"/>
      <c r="BT1207" s="39"/>
      <c r="BU1207" s="39"/>
      <c r="BV1207" s="39"/>
      <c r="BW1207" s="39"/>
      <c r="BX1207" s="39"/>
      <c r="BY1207" s="39"/>
      <c r="BZ1207" s="39"/>
      <c r="CA1207" s="39"/>
    </row>
    <row r="1208" spans="1:79" s="38" customFormat="1" ht="15.75" customHeight="1" x14ac:dyDescent="0.2">
      <c r="A1208" s="67"/>
      <c r="L1208" s="37"/>
      <c r="M1208" s="37"/>
      <c r="N1208" s="37"/>
      <c r="AC1208" s="39"/>
      <c r="AD1208" s="39"/>
      <c r="AE1208" s="39"/>
      <c r="AF1208" s="39"/>
      <c r="AG1208" s="39"/>
      <c r="AH1208" s="39"/>
      <c r="AI1208" s="39"/>
      <c r="AJ1208" s="39"/>
      <c r="AK1208" s="39"/>
      <c r="AL1208" s="39"/>
      <c r="AM1208" s="39"/>
      <c r="AN1208" s="39"/>
      <c r="AO1208" s="39"/>
      <c r="AP1208" s="39"/>
      <c r="AQ1208" s="39"/>
      <c r="AR1208" s="39"/>
      <c r="AS1208" s="39"/>
      <c r="AT1208" s="40"/>
      <c r="AU1208" s="39"/>
      <c r="AV1208" s="39"/>
      <c r="AW1208" s="39"/>
      <c r="AX1208" s="39"/>
      <c r="AY1208" s="39"/>
      <c r="AZ1208" s="39"/>
      <c r="BA1208" s="39"/>
      <c r="BB1208" s="39"/>
      <c r="BC1208" s="39"/>
      <c r="BD1208" s="39"/>
      <c r="BE1208" s="39"/>
      <c r="BF1208" s="40"/>
      <c r="BG1208" s="39"/>
      <c r="BH1208" s="39"/>
      <c r="BI1208" s="39"/>
      <c r="BJ1208" s="39"/>
      <c r="BK1208" s="39"/>
      <c r="BL1208" s="39"/>
      <c r="BM1208" s="39"/>
      <c r="BN1208" s="39"/>
      <c r="BO1208" s="39"/>
      <c r="BP1208" s="39"/>
      <c r="BQ1208" s="39"/>
      <c r="BR1208" s="39"/>
      <c r="BS1208" s="39"/>
      <c r="BT1208" s="39"/>
      <c r="BU1208" s="39"/>
      <c r="BV1208" s="39"/>
      <c r="BW1208" s="39"/>
      <c r="BX1208" s="39"/>
      <c r="BY1208" s="39"/>
      <c r="BZ1208" s="39"/>
      <c r="CA1208" s="39"/>
    </row>
    <row r="1209" spans="1:79" s="38" customFormat="1" ht="15.75" customHeight="1" x14ac:dyDescent="0.2">
      <c r="A1209" s="67"/>
      <c r="L1209" s="37"/>
      <c r="M1209" s="37"/>
      <c r="N1209" s="37"/>
      <c r="AC1209" s="39"/>
      <c r="AD1209" s="39"/>
      <c r="AE1209" s="39"/>
      <c r="AF1209" s="39"/>
      <c r="AG1209" s="39"/>
      <c r="AH1209" s="39"/>
      <c r="AI1209" s="39"/>
      <c r="AJ1209" s="39"/>
      <c r="AK1209" s="39"/>
      <c r="AL1209" s="39"/>
      <c r="AM1209" s="39"/>
      <c r="AN1209" s="39"/>
      <c r="AO1209" s="39"/>
      <c r="AP1209" s="39"/>
      <c r="AQ1209" s="39"/>
      <c r="AR1209" s="39"/>
      <c r="AS1209" s="39"/>
      <c r="AT1209" s="40"/>
      <c r="AU1209" s="39"/>
      <c r="AV1209" s="39"/>
      <c r="AW1209" s="39"/>
      <c r="AX1209" s="39"/>
      <c r="AY1209" s="39"/>
      <c r="AZ1209" s="39"/>
      <c r="BA1209" s="39"/>
      <c r="BB1209" s="39"/>
      <c r="BC1209" s="39"/>
      <c r="BD1209" s="39"/>
      <c r="BE1209" s="39"/>
      <c r="BF1209" s="40"/>
      <c r="BG1209" s="39"/>
      <c r="BH1209" s="39"/>
      <c r="BI1209" s="39"/>
      <c r="BJ1209" s="39"/>
      <c r="BK1209" s="39"/>
      <c r="BL1209" s="39"/>
      <c r="BM1209" s="39"/>
      <c r="BN1209" s="39"/>
      <c r="BO1209" s="39"/>
      <c r="BP1209" s="39"/>
      <c r="BQ1209" s="39"/>
      <c r="BR1209" s="39"/>
      <c r="BS1209" s="39"/>
      <c r="BT1209" s="39"/>
      <c r="BU1209" s="39"/>
      <c r="BV1209" s="39"/>
      <c r="BW1209" s="39"/>
      <c r="BX1209" s="39"/>
      <c r="BY1209" s="39"/>
      <c r="BZ1209" s="39"/>
      <c r="CA1209" s="39"/>
    </row>
    <row r="1210" spans="1:79" s="38" customFormat="1" ht="15.75" customHeight="1" x14ac:dyDescent="0.2">
      <c r="A1210" s="67"/>
      <c r="L1210" s="37"/>
      <c r="M1210" s="37"/>
      <c r="N1210" s="37"/>
      <c r="AC1210" s="39"/>
      <c r="AD1210" s="39"/>
      <c r="AE1210" s="39"/>
      <c r="AF1210" s="39"/>
      <c r="AG1210" s="39"/>
      <c r="AH1210" s="39"/>
      <c r="AI1210" s="39"/>
      <c r="AJ1210" s="39"/>
      <c r="AK1210" s="39"/>
      <c r="AL1210" s="39"/>
      <c r="AM1210" s="39"/>
      <c r="AN1210" s="39"/>
      <c r="AO1210" s="39"/>
      <c r="AP1210" s="39"/>
      <c r="AQ1210" s="39"/>
      <c r="AR1210" s="39"/>
      <c r="AS1210" s="39"/>
      <c r="AT1210" s="40"/>
      <c r="AU1210" s="39"/>
      <c r="AV1210" s="39"/>
      <c r="AW1210" s="39"/>
      <c r="AX1210" s="39"/>
      <c r="AY1210" s="39"/>
      <c r="AZ1210" s="39"/>
      <c r="BA1210" s="39"/>
      <c r="BB1210" s="39"/>
      <c r="BC1210" s="39"/>
      <c r="BD1210" s="39"/>
      <c r="BE1210" s="39"/>
      <c r="BF1210" s="40"/>
      <c r="BG1210" s="39"/>
      <c r="BH1210" s="39"/>
      <c r="BI1210" s="39"/>
      <c r="BJ1210" s="39"/>
      <c r="BK1210" s="39"/>
      <c r="BL1210" s="39"/>
      <c r="BM1210" s="39"/>
      <c r="BN1210" s="39"/>
      <c r="BO1210" s="39"/>
      <c r="BP1210" s="39"/>
      <c r="BQ1210" s="39"/>
      <c r="BR1210" s="39"/>
      <c r="BS1210" s="39"/>
      <c r="BT1210" s="39"/>
      <c r="BU1210" s="39"/>
      <c r="BV1210" s="39"/>
      <c r="BW1210" s="39"/>
      <c r="BX1210" s="39"/>
      <c r="BY1210" s="39"/>
      <c r="BZ1210" s="39"/>
      <c r="CA1210" s="39"/>
    </row>
    <row r="1211" spans="1:79" s="38" customFormat="1" ht="15.75" customHeight="1" x14ac:dyDescent="0.2">
      <c r="A1211" s="67"/>
      <c r="L1211" s="37"/>
      <c r="M1211" s="37"/>
      <c r="N1211" s="37"/>
      <c r="AC1211" s="39"/>
      <c r="AD1211" s="39"/>
      <c r="AE1211" s="39"/>
      <c r="AF1211" s="39"/>
      <c r="AG1211" s="39"/>
      <c r="AH1211" s="39"/>
      <c r="AI1211" s="39"/>
      <c r="AJ1211" s="39"/>
      <c r="AK1211" s="39"/>
      <c r="AL1211" s="39"/>
      <c r="AM1211" s="39"/>
      <c r="AN1211" s="39"/>
      <c r="AO1211" s="39"/>
      <c r="AP1211" s="39"/>
      <c r="AQ1211" s="39"/>
      <c r="AR1211" s="39"/>
      <c r="AS1211" s="39"/>
      <c r="AT1211" s="40"/>
      <c r="AU1211" s="39"/>
      <c r="AV1211" s="39"/>
      <c r="AW1211" s="39"/>
      <c r="AX1211" s="39"/>
      <c r="AY1211" s="39"/>
      <c r="AZ1211" s="39"/>
      <c r="BA1211" s="39"/>
      <c r="BB1211" s="39"/>
      <c r="BC1211" s="39"/>
      <c r="BD1211" s="39"/>
      <c r="BE1211" s="39"/>
      <c r="BF1211" s="40"/>
      <c r="BG1211" s="39"/>
      <c r="BH1211" s="39"/>
      <c r="BI1211" s="39"/>
      <c r="BJ1211" s="39"/>
      <c r="BK1211" s="39"/>
      <c r="BL1211" s="39"/>
      <c r="BM1211" s="39"/>
      <c r="BN1211" s="39"/>
      <c r="BO1211" s="39"/>
      <c r="BP1211" s="39"/>
      <c r="BQ1211" s="39"/>
      <c r="BR1211" s="39"/>
      <c r="BS1211" s="39"/>
      <c r="BT1211" s="39"/>
      <c r="BU1211" s="39"/>
      <c r="BV1211" s="39"/>
      <c r="BW1211" s="39"/>
      <c r="BX1211" s="39"/>
      <c r="BY1211" s="39"/>
      <c r="BZ1211" s="39"/>
      <c r="CA1211" s="39"/>
    </row>
    <row r="1212" spans="1:79" s="38" customFormat="1" ht="15.75" customHeight="1" x14ac:dyDescent="0.2">
      <c r="A1212" s="67"/>
      <c r="L1212" s="37"/>
      <c r="M1212" s="37"/>
      <c r="N1212" s="37"/>
      <c r="AC1212" s="39"/>
      <c r="AD1212" s="39"/>
      <c r="AE1212" s="39"/>
      <c r="AF1212" s="39"/>
      <c r="AG1212" s="39"/>
      <c r="AH1212" s="39"/>
      <c r="AI1212" s="39"/>
      <c r="AJ1212" s="39"/>
      <c r="AK1212" s="39"/>
      <c r="AL1212" s="39"/>
      <c r="AM1212" s="39"/>
      <c r="AN1212" s="39"/>
      <c r="AO1212" s="39"/>
      <c r="AP1212" s="39"/>
      <c r="AQ1212" s="39"/>
      <c r="AR1212" s="39"/>
      <c r="AS1212" s="39"/>
      <c r="AT1212" s="40"/>
      <c r="AU1212" s="39"/>
      <c r="AV1212" s="39"/>
      <c r="AW1212" s="39"/>
      <c r="AX1212" s="39"/>
      <c r="AY1212" s="39"/>
      <c r="AZ1212" s="39"/>
      <c r="BA1212" s="39"/>
      <c r="BB1212" s="39"/>
      <c r="BC1212" s="39"/>
      <c r="BD1212" s="39"/>
      <c r="BE1212" s="39"/>
      <c r="BF1212" s="40"/>
      <c r="BG1212" s="39"/>
      <c r="BH1212" s="39"/>
      <c r="BI1212" s="39"/>
      <c r="BJ1212" s="39"/>
      <c r="BK1212" s="39"/>
      <c r="BL1212" s="39"/>
      <c r="BM1212" s="39"/>
      <c r="BN1212" s="39"/>
      <c r="BO1212" s="39"/>
      <c r="BP1212" s="39"/>
      <c r="BQ1212" s="39"/>
      <c r="BR1212" s="39"/>
      <c r="BS1212" s="39"/>
      <c r="BT1212" s="39"/>
      <c r="BU1212" s="39"/>
      <c r="BV1212" s="39"/>
      <c r="BW1212" s="39"/>
      <c r="BX1212" s="39"/>
      <c r="BY1212" s="39"/>
      <c r="BZ1212" s="39"/>
      <c r="CA1212" s="39"/>
    </row>
    <row r="1213" spans="1:79" s="38" customFormat="1" ht="15.75" customHeight="1" x14ac:dyDescent="0.2">
      <c r="A1213" s="67"/>
      <c r="L1213" s="37"/>
      <c r="M1213" s="37"/>
      <c r="N1213" s="37"/>
      <c r="AC1213" s="39"/>
      <c r="AD1213" s="39"/>
      <c r="AE1213" s="39"/>
      <c r="AF1213" s="39"/>
      <c r="AG1213" s="39"/>
      <c r="AH1213" s="39"/>
      <c r="AI1213" s="39"/>
      <c r="AJ1213" s="39"/>
      <c r="AK1213" s="39"/>
      <c r="AL1213" s="39"/>
      <c r="AM1213" s="39"/>
      <c r="AN1213" s="39"/>
      <c r="AO1213" s="39"/>
      <c r="AP1213" s="39"/>
      <c r="AQ1213" s="39"/>
      <c r="AR1213" s="39"/>
      <c r="AS1213" s="39"/>
      <c r="AT1213" s="40"/>
      <c r="AU1213" s="39"/>
      <c r="AV1213" s="39"/>
      <c r="AW1213" s="39"/>
      <c r="AX1213" s="39"/>
      <c r="AY1213" s="39"/>
      <c r="AZ1213" s="39"/>
      <c r="BA1213" s="39"/>
      <c r="BB1213" s="39"/>
      <c r="BC1213" s="39"/>
      <c r="BD1213" s="39"/>
      <c r="BE1213" s="39"/>
      <c r="BF1213" s="40"/>
      <c r="BG1213" s="39"/>
      <c r="BH1213" s="39"/>
      <c r="BI1213" s="39"/>
      <c r="BJ1213" s="39"/>
      <c r="BK1213" s="39"/>
      <c r="BL1213" s="39"/>
      <c r="BM1213" s="39"/>
      <c r="BN1213" s="39"/>
      <c r="BO1213" s="39"/>
      <c r="BP1213" s="39"/>
      <c r="BQ1213" s="39"/>
      <c r="BR1213" s="39"/>
      <c r="BS1213" s="39"/>
      <c r="BT1213" s="39"/>
      <c r="BU1213" s="39"/>
      <c r="BV1213" s="39"/>
      <c r="BW1213" s="39"/>
      <c r="BX1213" s="39"/>
      <c r="BY1213" s="39"/>
      <c r="BZ1213" s="39"/>
      <c r="CA1213" s="39"/>
    </row>
    <row r="1214" spans="1:79" s="38" customFormat="1" ht="15.75" customHeight="1" x14ac:dyDescent="0.2">
      <c r="A1214" s="67"/>
      <c r="L1214" s="37"/>
      <c r="M1214" s="37"/>
      <c r="N1214" s="37"/>
      <c r="AC1214" s="39"/>
      <c r="AD1214" s="39"/>
      <c r="AE1214" s="39"/>
      <c r="AF1214" s="39"/>
      <c r="AG1214" s="39"/>
      <c r="AH1214" s="39"/>
      <c r="AI1214" s="39"/>
      <c r="AJ1214" s="39"/>
      <c r="AK1214" s="39"/>
      <c r="AL1214" s="39"/>
      <c r="AM1214" s="39"/>
      <c r="AN1214" s="39"/>
      <c r="AO1214" s="39"/>
      <c r="AP1214" s="39"/>
      <c r="AQ1214" s="39"/>
      <c r="AR1214" s="39"/>
      <c r="AS1214" s="39"/>
      <c r="AT1214" s="40"/>
      <c r="AU1214" s="39"/>
      <c r="AV1214" s="39"/>
      <c r="AW1214" s="39"/>
      <c r="AX1214" s="39"/>
      <c r="AY1214" s="39"/>
      <c r="AZ1214" s="39"/>
      <c r="BA1214" s="39"/>
      <c r="BB1214" s="39"/>
      <c r="BC1214" s="39"/>
      <c r="BD1214" s="39"/>
      <c r="BE1214" s="39"/>
      <c r="BF1214" s="40"/>
      <c r="BG1214" s="39"/>
      <c r="BH1214" s="39"/>
      <c r="BI1214" s="39"/>
      <c r="BJ1214" s="39"/>
      <c r="BK1214" s="39"/>
      <c r="BL1214" s="39"/>
      <c r="BM1214" s="39"/>
      <c r="BN1214" s="39"/>
      <c r="BO1214" s="39"/>
      <c r="BP1214" s="39"/>
      <c r="BQ1214" s="39"/>
      <c r="BR1214" s="39"/>
      <c r="BS1214" s="39"/>
      <c r="BT1214" s="39"/>
      <c r="BU1214" s="39"/>
      <c r="BV1214" s="39"/>
      <c r="BW1214" s="39"/>
      <c r="BX1214" s="39"/>
      <c r="BY1214" s="39"/>
      <c r="BZ1214" s="39"/>
      <c r="CA1214" s="39"/>
    </row>
    <row r="1215" spans="1:79" s="38" customFormat="1" ht="15.75" customHeight="1" x14ac:dyDescent="0.2">
      <c r="A1215" s="67"/>
      <c r="L1215" s="37"/>
      <c r="M1215" s="37"/>
      <c r="N1215" s="37"/>
      <c r="AC1215" s="39"/>
      <c r="AD1215" s="39"/>
      <c r="AE1215" s="39"/>
      <c r="AF1215" s="39"/>
      <c r="AG1215" s="39"/>
      <c r="AH1215" s="39"/>
      <c r="AI1215" s="39"/>
      <c r="AJ1215" s="39"/>
      <c r="AK1215" s="39"/>
      <c r="AL1215" s="39"/>
      <c r="AM1215" s="39"/>
      <c r="AN1215" s="39"/>
      <c r="AO1215" s="39"/>
      <c r="AP1215" s="39"/>
      <c r="AQ1215" s="39"/>
      <c r="AR1215" s="39"/>
      <c r="AS1215" s="39"/>
      <c r="AT1215" s="40"/>
      <c r="AU1215" s="39"/>
      <c r="AV1215" s="39"/>
      <c r="AW1215" s="39"/>
      <c r="AX1215" s="39"/>
      <c r="AY1215" s="39"/>
      <c r="AZ1215" s="39"/>
      <c r="BA1215" s="39"/>
      <c r="BB1215" s="39"/>
      <c r="BC1215" s="39"/>
      <c r="BD1215" s="39"/>
      <c r="BE1215" s="39"/>
      <c r="BF1215" s="40"/>
      <c r="BG1215" s="39"/>
      <c r="BH1215" s="39"/>
      <c r="BI1215" s="39"/>
      <c r="BJ1215" s="39"/>
      <c r="BK1215" s="39"/>
      <c r="BL1215" s="39"/>
      <c r="BM1215" s="39"/>
      <c r="BN1215" s="39"/>
      <c r="BO1215" s="39"/>
      <c r="BP1215" s="39"/>
      <c r="BQ1215" s="39"/>
      <c r="BR1215" s="39"/>
      <c r="BS1215" s="39"/>
      <c r="BT1215" s="39"/>
      <c r="BU1215" s="39"/>
      <c r="BV1215" s="39"/>
      <c r="BW1215" s="39"/>
      <c r="BX1215" s="39"/>
      <c r="BY1215" s="39"/>
      <c r="BZ1215" s="39"/>
      <c r="CA1215" s="39"/>
    </row>
    <row r="1216" spans="1:79" s="38" customFormat="1" ht="15.75" customHeight="1" x14ac:dyDescent="0.2">
      <c r="A1216" s="67"/>
      <c r="L1216" s="37"/>
      <c r="M1216" s="37"/>
      <c r="N1216" s="37"/>
      <c r="AC1216" s="39"/>
      <c r="AD1216" s="39"/>
      <c r="AE1216" s="39"/>
      <c r="AF1216" s="39"/>
      <c r="AG1216" s="39"/>
      <c r="AH1216" s="39"/>
      <c r="AI1216" s="39"/>
      <c r="AJ1216" s="39"/>
      <c r="AK1216" s="39"/>
      <c r="AL1216" s="39"/>
      <c r="AM1216" s="39"/>
      <c r="AN1216" s="39"/>
      <c r="AO1216" s="39"/>
      <c r="AP1216" s="39"/>
      <c r="AQ1216" s="39"/>
      <c r="AR1216" s="39"/>
      <c r="AS1216" s="39"/>
      <c r="AT1216" s="40"/>
      <c r="AU1216" s="39"/>
      <c r="AV1216" s="39"/>
      <c r="AW1216" s="39"/>
      <c r="AX1216" s="39"/>
      <c r="AY1216" s="39"/>
      <c r="AZ1216" s="39"/>
      <c r="BA1216" s="39"/>
      <c r="BB1216" s="39"/>
      <c r="BC1216" s="39"/>
      <c r="BD1216" s="39"/>
      <c r="BE1216" s="39"/>
      <c r="BF1216" s="40"/>
      <c r="BG1216" s="39"/>
      <c r="BH1216" s="39"/>
      <c r="BI1216" s="39"/>
      <c r="BJ1216" s="39"/>
      <c r="BK1216" s="39"/>
      <c r="BL1216" s="39"/>
      <c r="BM1216" s="39"/>
      <c r="BN1216" s="39"/>
      <c r="BO1216" s="39"/>
      <c r="BP1216" s="39"/>
      <c r="BQ1216" s="39"/>
      <c r="BR1216" s="39"/>
      <c r="BS1216" s="39"/>
      <c r="BT1216" s="39"/>
      <c r="BU1216" s="39"/>
      <c r="BV1216" s="39"/>
      <c r="BW1216" s="39"/>
      <c r="BX1216" s="39"/>
      <c r="BY1216" s="39"/>
      <c r="BZ1216" s="39"/>
      <c r="CA1216" s="39"/>
    </row>
    <row r="1217" spans="1:79" s="38" customFormat="1" ht="15.75" customHeight="1" x14ac:dyDescent="0.2">
      <c r="A1217" s="67"/>
      <c r="L1217" s="37"/>
      <c r="M1217" s="37"/>
      <c r="N1217" s="37"/>
      <c r="AC1217" s="39"/>
      <c r="AD1217" s="39"/>
      <c r="AE1217" s="39"/>
      <c r="AF1217" s="39"/>
      <c r="AG1217" s="39"/>
      <c r="AH1217" s="39"/>
      <c r="AI1217" s="39"/>
      <c r="AJ1217" s="39"/>
      <c r="AK1217" s="39"/>
      <c r="AL1217" s="39"/>
      <c r="AM1217" s="39"/>
      <c r="AN1217" s="39"/>
      <c r="AO1217" s="39"/>
      <c r="AP1217" s="39"/>
      <c r="AQ1217" s="39"/>
      <c r="AR1217" s="39"/>
      <c r="AS1217" s="39"/>
      <c r="AT1217" s="40"/>
      <c r="AU1217" s="39"/>
      <c r="AV1217" s="39"/>
      <c r="AW1217" s="39"/>
      <c r="AX1217" s="39"/>
      <c r="AY1217" s="39"/>
      <c r="AZ1217" s="39"/>
      <c r="BA1217" s="39"/>
      <c r="BB1217" s="39"/>
      <c r="BC1217" s="39"/>
      <c r="BD1217" s="39"/>
      <c r="BE1217" s="39"/>
      <c r="BF1217" s="40"/>
      <c r="BG1217" s="39"/>
      <c r="BH1217" s="39"/>
      <c r="BI1217" s="39"/>
      <c r="BJ1217" s="39"/>
      <c r="BK1217" s="39"/>
      <c r="BL1217" s="39"/>
      <c r="BM1217" s="39"/>
      <c r="BN1217" s="39"/>
      <c r="BO1217" s="39"/>
      <c r="BP1217" s="39"/>
      <c r="BQ1217" s="39"/>
      <c r="BR1217" s="39"/>
      <c r="BS1217" s="39"/>
      <c r="BT1217" s="39"/>
      <c r="BU1217" s="39"/>
      <c r="BV1217" s="39"/>
      <c r="BW1217" s="39"/>
      <c r="BX1217" s="39"/>
      <c r="BY1217" s="39"/>
      <c r="BZ1217" s="39"/>
      <c r="CA1217" s="39"/>
    </row>
    <row r="1218" spans="1:79" s="38" customFormat="1" ht="15.75" customHeight="1" x14ac:dyDescent="0.2">
      <c r="A1218" s="67"/>
      <c r="L1218" s="37"/>
      <c r="M1218" s="37"/>
      <c r="N1218" s="37"/>
      <c r="AC1218" s="39"/>
      <c r="AD1218" s="39"/>
      <c r="AE1218" s="39"/>
      <c r="AF1218" s="39"/>
      <c r="AG1218" s="39"/>
      <c r="AH1218" s="39"/>
      <c r="AI1218" s="39"/>
      <c r="AJ1218" s="39"/>
      <c r="AK1218" s="39"/>
      <c r="AL1218" s="39"/>
      <c r="AM1218" s="39"/>
      <c r="AN1218" s="39"/>
      <c r="AO1218" s="39"/>
      <c r="AP1218" s="39"/>
      <c r="AQ1218" s="39"/>
      <c r="AR1218" s="39"/>
      <c r="AS1218" s="39"/>
      <c r="AT1218" s="40"/>
      <c r="AU1218" s="39"/>
      <c r="AV1218" s="39"/>
      <c r="AW1218" s="39"/>
      <c r="AX1218" s="39"/>
      <c r="AY1218" s="39"/>
      <c r="AZ1218" s="39"/>
      <c r="BA1218" s="39"/>
      <c r="BB1218" s="39"/>
      <c r="BC1218" s="39"/>
      <c r="BD1218" s="39"/>
      <c r="BE1218" s="39"/>
      <c r="BF1218" s="40"/>
      <c r="BG1218" s="39"/>
      <c r="BH1218" s="39"/>
      <c r="BI1218" s="39"/>
      <c r="BJ1218" s="39"/>
      <c r="BK1218" s="39"/>
      <c r="BL1218" s="39"/>
      <c r="BM1218" s="39"/>
      <c r="BN1218" s="39"/>
      <c r="BO1218" s="39"/>
      <c r="BP1218" s="39"/>
      <c r="BQ1218" s="39"/>
      <c r="BR1218" s="39"/>
      <c r="BS1218" s="39"/>
      <c r="BT1218" s="39"/>
      <c r="BU1218" s="39"/>
      <c r="BV1218" s="39"/>
      <c r="BW1218" s="39"/>
      <c r="BX1218" s="39"/>
      <c r="BY1218" s="39"/>
      <c r="BZ1218" s="39"/>
      <c r="CA1218" s="39"/>
    </row>
    <row r="1219" spans="1:79" s="38" customFormat="1" ht="15.75" customHeight="1" x14ac:dyDescent="0.2">
      <c r="A1219" s="67"/>
      <c r="L1219" s="37"/>
      <c r="M1219" s="37"/>
      <c r="N1219" s="37"/>
      <c r="AC1219" s="39"/>
      <c r="AD1219" s="39"/>
      <c r="AE1219" s="39"/>
      <c r="AF1219" s="39"/>
      <c r="AG1219" s="39"/>
      <c r="AH1219" s="39"/>
      <c r="AI1219" s="39"/>
      <c r="AJ1219" s="39"/>
      <c r="AK1219" s="39"/>
      <c r="AL1219" s="39"/>
      <c r="AM1219" s="39"/>
      <c r="AN1219" s="39"/>
      <c r="AO1219" s="39"/>
      <c r="AP1219" s="39"/>
      <c r="AQ1219" s="39"/>
      <c r="AR1219" s="39"/>
      <c r="AS1219" s="39"/>
      <c r="AT1219" s="40"/>
      <c r="AU1219" s="39"/>
      <c r="AV1219" s="39"/>
      <c r="AW1219" s="39"/>
      <c r="AX1219" s="39"/>
      <c r="AY1219" s="39"/>
      <c r="AZ1219" s="39"/>
      <c r="BA1219" s="39"/>
      <c r="BB1219" s="39"/>
      <c r="BC1219" s="39"/>
      <c r="BD1219" s="39"/>
      <c r="BE1219" s="39"/>
      <c r="BF1219" s="40"/>
      <c r="BG1219" s="39"/>
      <c r="BH1219" s="39"/>
      <c r="BI1219" s="39"/>
      <c r="BJ1219" s="39"/>
      <c r="BK1219" s="39"/>
      <c r="BL1219" s="39"/>
      <c r="BM1219" s="39"/>
      <c r="BN1219" s="39"/>
      <c r="BO1219" s="39"/>
      <c r="BP1219" s="39"/>
      <c r="BQ1219" s="39"/>
      <c r="BR1219" s="39"/>
      <c r="BS1219" s="39"/>
      <c r="BT1219" s="39"/>
      <c r="BU1219" s="39"/>
      <c r="BV1219" s="39"/>
      <c r="BW1219" s="39"/>
      <c r="BX1219" s="39"/>
      <c r="BY1219" s="39"/>
      <c r="BZ1219" s="39"/>
      <c r="CA1219" s="39"/>
    </row>
    <row r="1220" spans="1:79" s="38" customFormat="1" ht="15.75" customHeight="1" x14ac:dyDescent="0.2">
      <c r="A1220" s="67"/>
      <c r="L1220" s="37"/>
      <c r="M1220" s="37"/>
      <c r="N1220" s="37"/>
      <c r="AC1220" s="39"/>
      <c r="AD1220" s="39"/>
      <c r="AE1220" s="39"/>
      <c r="AF1220" s="39"/>
      <c r="AG1220" s="39"/>
      <c r="AH1220" s="39"/>
      <c r="AI1220" s="39"/>
      <c r="AJ1220" s="39"/>
      <c r="AK1220" s="39"/>
      <c r="AL1220" s="39"/>
      <c r="AM1220" s="39"/>
      <c r="AN1220" s="39"/>
      <c r="AO1220" s="39"/>
      <c r="AP1220" s="39"/>
      <c r="AQ1220" s="39"/>
      <c r="AR1220" s="39"/>
      <c r="AS1220" s="39"/>
      <c r="AT1220" s="40"/>
      <c r="AU1220" s="39"/>
      <c r="AV1220" s="39"/>
      <c r="AW1220" s="39"/>
      <c r="AX1220" s="39"/>
      <c r="AY1220" s="39"/>
      <c r="AZ1220" s="39"/>
      <c r="BA1220" s="39"/>
      <c r="BB1220" s="39"/>
      <c r="BC1220" s="39"/>
      <c r="BD1220" s="39"/>
      <c r="BE1220" s="39"/>
      <c r="BF1220" s="40"/>
      <c r="BG1220" s="39"/>
      <c r="BH1220" s="39"/>
      <c r="BI1220" s="39"/>
      <c r="BJ1220" s="39"/>
      <c r="BK1220" s="39"/>
      <c r="BL1220" s="39"/>
      <c r="BM1220" s="39"/>
      <c r="BN1220" s="39"/>
      <c r="BO1220" s="39"/>
      <c r="BP1220" s="39"/>
      <c r="BQ1220" s="39"/>
      <c r="BR1220" s="39"/>
      <c r="BS1220" s="39"/>
      <c r="BT1220" s="39"/>
      <c r="BU1220" s="39"/>
      <c r="BV1220" s="39"/>
      <c r="BW1220" s="39"/>
      <c r="BX1220" s="39"/>
      <c r="BY1220" s="39"/>
      <c r="BZ1220" s="39"/>
      <c r="CA1220" s="39"/>
    </row>
    <row r="1221" spans="1:79" s="38" customFormat="1" ht="15.75" customHeight="1" x14ac:dyDescent="0.2">
      <c r="A1221" s="67"/>
      <c r="L1221" s="37"/>
      <c r="M1221" s="37"/>
      <c r="N1221" s="37"/>
      <c r="AC1221" s="39"/>
      <c r="AD1221" s="39"/>
      <c r="AE1221" s="39"/>
      <c r="AF1221" s="39"/>
      <c r="AG1221" s="39"/>
      <c r="AH1221" s="39"/>
      <c r="AI1221" s="39"/>
      <c r="AJ1221" s="39"/>
      <c r="AK1221" s="39"/>
      <c r="AL1221" s="39"/>
      <c r="AM1221" s="39"/>
      <c r="AN1221" s="39"/>
      <c r="AO1221" s="39"/>
      <c r="AP1221" s="39"/>
      <c r="AQ1221" s="39"/>
      <c r="AR1221" s="39"/>
      <c r="AS1221" s="39"/>
      <c r="AT1221" s="40"/>
      <c r="AU1221" s="39"/>
      <c r="AV1221" s="39"/>
      <c r="AW1221" s="39"/>
      <c r="AX1221" s="39"/>
      <c r="AY1221" s="39"/>
      <c r="AZ1221" s="39"/>
      <c r="BA1221" s="39"/>
      <c r="BB1221" s="39"/>
      <c r="BC1221" s="39"/>
      <c r="BD1221" s="39"/>
      <c r="BE1221" s="39"/>
      <c r="BF1221" s="40"/>
      <c r="BG1221" s="39"/>
      <c r="BH1221" s="39"/>
      <c r="BI1221" s="39"/>
      <c r="BJ1221" s="39"/>
      <c r="BK1221" s="39"/>
      <c r="BL1221" s="39"/>
      <c r="BM1221" s="39"/>
      <c r="BN1221" s="39"/>
      <c r="BO1221" s="39"/>
      <c r="BP1221" s="39"/>
      <c r="BQ1221" s="39"/>
      <c r="BR1221" s="39"/>
      <c r="BS1221" s="39"/>
      <c r="BT1221" s="39"/>
      <c r="BU1221" s="39"/>
      <c r="BV1221" s="39"/>
      <c r="BW1221" s="39"/>
      <c r="BX1221" s="39"/>
      <c r="BY1221" s="39"/>
      <c r="BZ1221" s="39"/>
      <c r="CA1221" s="39"/>
    </row>
    <row r="1222" spans="1:79" s="38" customFormat="1" ht="15.75" customHeight="1" x14ac:dyDescent="0.2">
      <c r="A1222" s="67"/>
      <c r="L1222" s="37"/>
      <c r="M1222" s="37"/>
      <c r="N1222" s="37"/>
      <c r="AC1222" s="39"/>
      <c r="AD1222" s="39"/>
      <c r="AE1222" s="39"/>
      <c r="AF1222" s="39"/>
      <c r="AG1222" s="39"/>
      <c r="AH1222" s="39"/>
      <c r="AI1222" s="39"/>
      <c r="AJ1222" s="39"/>
      <c r="AK1222" s="39"/>
      <c r="AL1222" s="39"/>
      <c r="AM1222" s="39"/>
      <c r="AN1222" s="39"/>
      <c r="AO1222" s="39"/>
      <c r="AP1222" s="39"/>
      <c r="AQ1222" s="39"/>
      <c r="AR1222" s="39"/>
      <c r="AS1222" s="39"/>
      <c r="AT1222" s="40"/>
      <c r="AU1222" s="39"/>
      <c r="AV1222" s="39"/>
      <c r="AW1222" s="39"/>
      <c r="AX1222" s="39"/>
      <c r="AY1222" s="39"/>
      <c r="AZ1222" s="39"/>
      <c r="BA1222" s="39"/>
      <c r="BB1222" s="39"/>
      <c r="BC1222" s="39"/>
      <c r="BD1222" s="39"/>
      <c r="BE1222" s="39"/>
      <c r="BF1222" s="40"/>
      <c r="BG1222" s="39"/>
      <c r="BH1222" s="39"/>
      <c r="BI1222" s="39"/>
      <c r="BJ1222" s="39"/>
      <c r="BK1222" s="39"/>
      <c r="BL1222" s="39"/>
      <c r="BM1222" s="39"/>
      <c r="BN1222" s="39"/>
      <c r="BO1222" s="39"/>
      <c r="BP1222" s="39"/>
      <c r="BQ1222" s="39"/>
      <c r="BR1222" s="39"/>
      <c r="BS1222" s="39"/>
      <c r="BT1222" s="39"/>
      <c r="BU1222" s="39"/>
      <c r="BV1222" s="39"/>
      <c r="BW1222" s="39"/>
      <c r="BX1222" s="39"/>
      <c r="BY1222" s="39"/>
      <c r="BZ1222" s="39"/>
      <c r="CA1222" s="39"/>
    </row>
    <row r="1223" spans="1:79" s="38" customFormat="1" ht="15.75" customHeight="1" x14ac:dyDescent="0.2">
      <c r="A1223" s="67"/>
      <c r="L1223" s="37"/>
      <c r="M1223" s="37"/>
      <c r="N1223" s="37"/>
      <c r="AC1223" s="39"/>
      <c r="AD1223" s="39"/>
      <c r="AE1223" s="39"/>
      <c r="AF1223" s="39"/>
      <c r="AG1223" s="39"/>
      <c r="AH1223" s="39"/>
      <c r="AI1223" s="39"/>
      <c r="AJ1223" s="39"/>
      <c r="AK1223" s="39"/>
      <c r="AL1223" s="39"/>
      <c r="AM1223" s="39"/>
      <c r="AN1223" s="39"/>
      <c r="AO1223" s="39"/>
      <c r="AP1223" s="39"/>
      <c r="AQ1223" s="39"/>
      <c r="AR1223" s="39"/>
      <c r="AS1223" s="39"/>
      <c r="AT1223" s="40"/>
      <c r="AU1223" s="39"/>
      <c r="AV1223" s="39"/>
      <c r="AW1223" s="39"/>
      <c r="AX1223" s="39"/>
      <c r="AY1223" s="39"/>
      <c r="AZ1223" s="39"/>
      <c r="BA1223" s="39"/>
      <c r="BB1223" s="39"/>
      <c r="BC1223" s="39"/>
      <c r="BD1223" s="39"/>
      <c r="BE1223" s="39"/>
      <c r="BF1223" s="40"/>
      <c r="BG1223" s="39"/>
      <c r="BH1223" s="39"/>
      <c r="BI1223" s="39"/>
      <c r="BJ1223" s="39"/>
      <c r="BK1223" s="39"/>
      <c r="BL1223" s="39"/>
      <c r="BM1223" s="39"/>
      <c r="BN1223" s="39"/>
      <c r="BO1223" s="39"/>
      <c r="BP1223" s="39"/>
      <c r="BQ1223" s="39"/>
      <c r="BR1223" s="39"/>
      <c r="BS1223" s="39"/>
      <c r="BT1223" s="39"/>
      <c r="BU1223" s="39"/>
      <c r="BV1223" s="39"/>
      <c r="BW1223" s="39"/>
      <c r="BX1223" s="39"/>
      <c r="BY1223" s="39"/>
      <c r="BZ1223" s="39"/>
      <c r="CA1223" s="39"/>
    </row>
    <row r="1224" spans="1:79" s="38" customFormat="1" ht="15.75" customHeight="1" x14ac:dyDescent="0.2">
      <c r="A1224" s="67"/>
      <c r="L1224" s="37"/>
      <c r="M1224" s="37"/>
      <c r="N1224" s="37"/>
      <c r="AC1224" s="39"/>
      <c r="AD1224" s="39"/>
      <c r="AE1224" s="39"/>
      <c r="AF1224" s="39"/>
      <c r="AG1224" s="39"/>
      <c r="AH1224" s="39"/>
      <c r="AI1224" s="39"/>
      <c r="AJ1224" s="39"/>
      <c r="AK1224" s="39"/>
      <c r="AL1224" s="39"/>
      <c r="AM1224" s="39"/>
      <c r="AN1224" s="39"/>
      <c r="AO1224" s="39"/>
      <c r="AP1224" s="39"/>
      <c r="AQ1224" s="39"/>
      <c r="AR1224" s="39"/>
      <c r="AS1224" s="39"/>
      <c r="AT1224" s="40"/>
      <c r="AU1224" s="39"/>
      <c r="AV1224" s="39"/>
      <c r="AW1224" s="39"/>
      <c r="AX1224" s="39"/>
      <c r="AY1224" s="39"/>
      <c r="AZ1224" s="39"/>
      <c r="BA1224" s="39"/>
      <c r="BB1224" s="39"/>
      <c r="BC1224" s="39"/>
      <c r="BD1224" s="39"/>
      <c r="BE1224" s="39"/>
      <c r="BF1224" s="40"/>
      <c r="BG1224" s="39"/>
      <c r="BH1224" s="39"/>
      <c r="BI1224" s="39"/>
      <c r="BJ1224" s="39"/>
      <c r="BK1224" s="39"/>
      <c r="BL1224" s="39"/>
      <c r="BM1224" s="39"/>
      <c r="BN1224" s="39"/>
      <c r="BO1224" s="39"/>
      <c r="BP1224" s="39"/>
      <c r="BQ1224" s="39"/>
      <c r="BR1224" s="39"/>
      <c r="BS1224" s="39"/>
      <c r="BT1224" s="39"/>
      <c r="BU1224" s="39"/>
      <c r="BV1224" s="39"/>
      <c r="BW1224" s="39"/>
      <c r="BX1224" s="39"/>
      <c r="BY1224" s="39"/>
      <c r="BZ1224" s="39"/>
      <c r="CA1224" s="39"/>
    </row>
    <row r="1225" spans="1:79" s="38" customFormat="1" ht="15.75" customHeight="1" x14ac:dyDescent="0.2">
      <c r="A1225" s="67"/>
      <c r="L1225" s="37"/>
      <c r="M1225" s="37"/>
      <c r="N1225" s="37"/>
      <c r="AC1225" s="39"/>
      <c r="AD1225" s="39"/>
      <c r="AE1225" s="39"/>
      <c r="AF1225" s="39"/>
      <c r="AG1225" s="39"/>
      <c r="AH1225" s="39"/>
      <c r="AI1225" s="39"/>
      <c r="AJ1225" s="39"/>
      <c r="AK1225" s="39"/>
      <c r="AL1225" s="39"/>
      <c r="AM1225" s="39"/>
      <c r="AN1225" s="39"/>
      <c r="AO1225" s="39"/>
      <c r="AP1225" s="39"/>
      <c r="AQ1225" s="39"/>
      <c r="AR1225" s="39"/>
      <c r="AS1225" s="39"/>
      <c r="AT1225" s="40"/>
      <c r="AU1225" s="39"/>
      <c r="AV1225" s="39"/>
      <c r="AW1225" s="39"/>
      <c r="AX1225" s="39"/>
      <c r="AY1225" s="39"/>
      <c r="AZ1225" s="39"/>
      <c r="BA1225" s="39"/>
      <c r="BB1225" s="39"/>
      <c r="BC1225" s="39"/>
      <c r="BD1225" s="39"/>
      <c r="BE1225" s="39"/>
      <c r="BF1225" s="40"/>
      <c r="BG1225" s="39"/>
      <c r="BH1225" s="39"/>
      <c r="BI1225" s="39"/>
      <c r="BJ1225" s="39"/>
      <c r="BK1225" s="39"/>
      <c r="BL1225" s="39"/>
      <c r="BM1225" s="39"/>
      <c r="BN1225" s="39"/>
      <c r="BO1225" s="39"/>
      <c r="BP1225" s="39"/>
      <c r="BQ1225" s="39"/>
      <c r="BR1225" s="39"/>
      <c r="BS1225" s="39"/>
      <c r="BT1225" s="39"/>
      <c r="BU1225" s="39"/>
      <c r="BV1225" s="39"/>
      <c r="BW1225" s="39"/>
      <c r="BX1225" s="39"/>
      <c r="BY1225" s="39"/>
      <c r="BZ1225" s="39"/>
      <c r="CA1225" s="39"/>
    </row>
    <row r="1226" spans="1:79" s="38" customFormat="1" ht="15.75" customHeight="1" x14ac:dyDescent="0.2">
      <c r="A1226" s="67"/>
      <c r="L1226" s="37"/>
      <c r="M1226" s="37"/>
      <c r="N1226" s="37"/>
      <c r="AC1226" s="39"/>
      <c r="AD1226" s="39"/>
      <c r="AE1226" s="39"/>
      <c r="AF1226" s="39"/>
      <c r="AG1226" s="39"/>
      <c r="AH1226" s="39"/>
      <c r="AI1226" s="39"/>
      <c r="AJ1226" s="39"/>
      <c r="AK1226" s="39"/>
      <c r="AL1226" s="39"/>
      <c r="AM1226" s="39"/>
      <c r="AN1226" s="39"/>
      <c r="AO1226" s="39"/>
      <c r="AP1226" s="39"/>
      <c r="AQ1226" s="39"/>
      <c r="AR1226" s="39"/>
      <c r="AS1226" s="39"/>
      <c r="AT1226" s="40"/>
      <c r="AU1226" s="39"/>
      <c r="AV1226" s="39"/>
      <c r="AW1226" s="39"/>
      <c r="AX1226" s="39"/>
      <c r="AY1226" s="39"/>
      <c r="AZ1226" s="39"/>
      <c r="BA1226" s="39"/>
      <c r="BB1226" s="39"/>
      <c r="BC1226" s="39"/>
      <c r="BD1226" s="39"/>
      <c r="BE1226" s="39"/>
      <c r="BF1226" s="40"/>
      <c r="BG1226" s="39"/>
      <c r="BH1226" s="39"/>
      <c r="BI1226" s="39"/>
      <c r="BJ1226" s="39"/>
      <c r="BK1226" s="39"/>
      <c r="BL1226" s="39"/>
      <c r="BM1226" s="39"/>
      <c r="BN1226" s="39"/>
      <c r="BO1226" s="39"/>
      <c r="BP1226" s="39"/>
      <c r="BQ1226" s="39"/>
      <c r="BR1226" s="39"/>
      <c r="BS1226" s="39"/>
      <c r="BT1226" s="39"/>
      <c r="BU1226" s="39"/>
      <c r="BV1226" s="39"/>
      <c r="BW1226" s="39"/>
      <c r="BX1226" s="39"/>
      <c r="BY1226" s="39"/>
      <c r="BZ1226" s="39"/>
      <c r="CA1226" s="39"/>
    </row>
    <row r="1227" spans="1:79" s="38" customFormat="1" ht="15.75" customHeight="1" x14ac:dyDescent="0.2">
      <c r="A1227" s="67"/>
      <c r="L1227" s="37"/>
      <c r="M1227" s="37"/>
      <c r="N1227" s="37"/>
      <c r="AC1227" s="39"/>
      <c r="AD1227" s="39"/>
      <c r="AE1227" s="39"/>
      <c r="AF1227" s="39"/>
      <c r="AG1227" s="39"/>
      <c r="AH1227" s="39"/>
      <c r="AI1227" s="39"/>
      <c r="AJ1227" s="39"/>
      <c r="AK1227" s="39"/>
      <c r="AL1227" s="39"/>
      <c r="AM1227" s="39"/>
      <c r="AN1227" s="39"/>
      <c r="AO1227" s="39"/>
      <c r="AP1227" s="39"/>
      <c r="AQ1227" s="39"/>
      <c r="AR1227" s="39"/>
      <c r="AS1227" s="39"/>
      <c r="AT1227" s="40"/>
      <c r="AU1227" s="39"/>
      <c r="AV1227" s="39"/>
      <c r="AW1227" s="39"/>
      <c r="AX1227" s="39"/>
      <c r="AY1227" s="39"/>
      <c r="AZ1227" s="39"/>
      <c r="BA1227" s="39"/>
      <c r="BB1227" s="39"/>
      <c r="BC1227" s="39"/>
      <c r="BD1227" s="39"/>
      <c r="BE1227" s="39"/>
      <c r="BF1227" s="40"/>
      <c r="BG1227" s="39"/>
      <c r="BH1227" s="39"/>
      <c r="BI1227" s="39"/>
      <c r="BJ1227" s="39"/>
      <c r="BK1227" s="39"/>
      <c r="BL1227" s="39"/>
      <c r="BM1227" s="39"/>
      <c r="BN1227" s="39"/>
      <c r="BO1227" s="39"/>
      <c r="BP1227" s="39"/>
      <c r="BQ1227" s="39"/>
      <c r="BR1227" s="39"/>
      <c r="BS1227" s="39"/>
      <c r="BT1227" s="39"/>
      <c r="BU1227" s="39"/>
      <c r="BV1227" s="39"/>
      <c r="BW1227" s="39"/>
      <c r="BX1227" s="39"/>
      <c r="BY1227" s="39"/>
      <c r="BZ1227" s="39"/>
      <c r="CA1227" s="39"/>
    </row>
    <row r="1228" spans="1:79" s="38" customFormat="1" ht="15.75" customHeight="1" x14ac:dyDescent="0.2">
      <c r="A1228" s="67"/>
      <c r="L1228" s="37"/>
      <c r="M1228" s="37"/>
      <c r="N1228" s="37"/>
      <c r="AC1228" s="39"/>
      <c r="AD1228" s="39"/>
      <c r="AE1228" s="39"/>
      <c r="AF1228" s="39"/>
      <c r="AG1228" s="39"/>
      <c r="AH1228" s="39"/>
      <c r="AI1228" s="39"/>
      <c r="AJ1228" s="39"/>
      <c r="AK1228" s="39"/>
      <c r="AL1228" s="39"/>
      <c r="AM1228" s="39"/>
      <c r="AN1228" s="39"/>
      <c r="AO1228" s="39"/>
      <c r="AP1228" s="39"/>
      <c r="AQ1228" s="39"/>
      <c r="AR1228" s="39"/>
      <c r="AS1228" s="39"/>
      <c r="AT1228" s="40"/>
      <c r="AU1228" s="39"/>
      <c r="AV1228" s="39"/>
      <c r="AW1228" s="39"/>
      <c r="AX1228" s="39"/>
      <c r="AY1228" s="39"/>
      <c r="AZ1228" s="39"/>
      <c r="BA1228" s="39"/>
      <c r="BB1228" s="39"/>
      <c r="BC1228" s="39"/>
      <c r="BD1228" s="39"/>
      <c r="BE1228" s="39"/>
      <c r="BF1228" s="40"/>
      <c r="BG1228" s="39"/>
      <c r="BH1228" s="39"/>
      <c r="BI1228" s="39"/>
      <c r="BJ1228" s="39"/>
      <c r="BK1228" s="39"/>
      <c r="BL1228" s="39"/>
      <c r="BM1228" s="39"/>
      <c r="BN1228" s="39"/>
      <c r="BO1228" s="39"/>
      <c r="BP1228" s="39"/>
      <c r="BQ1228" s="39"/>
      <c r="BR1228" s="39"/>
      <c r="BS1228" s="39"/>
      <c r="BT1228" s="39"/>
      <c r="BU1228" s="39"/>
      <c r="BV1228" s="39"/>
      <c r="BW1228" s="39"/>
      <c r="BX1228" s="39"/>
      <c r="BY1228" s="39"/>
      <c r="BZ1228" s="39"/>
      <c r="CA1228" s="39"/>
    </row>
    <row r="1229" spans="1:79" s="38" customFormat="1" ht="15.75" customHeight="1" x14ac:dyDescent="0.2">
      <c r="A1229" s="67"/>
      <c r="L1229" s="37"/>
      <c r="M1229" s="37"/>
      <c r="N1229" s="37"/>
      <c r="AC1229" s="39"/>
      <c r="AD1229" s="39"/>
      <c r="AE1229" s="39"/>
      <c r="AF1229" s="39"/>
      <c r="AG1229" s="39"/>
      <c r="AH1229" s="39"/>
      <c r="AI1229" s="39"/>
      <c r="AJ1229" s="39"/>
      <c r="AK1229" s="39"/>
      <c r="AL1229" s="39"/>
      <c r="AM1229" s="39"/>
      <c r="AN1229" s="39"/>
      <c r="AO1229" s="39"/>
      <c r="AP1229" s="39"/>
      <c r="AQ1229" s="39"/>
      <c r="AR1229" s="39"/>
      <c r="AS1229" s="39"/>
      <c r="AT1229" s="40"/>
      <c r="AU1229" s="39"/>
      <c r="AV1229" s="39"/>
      <c r="AW1229" s="39"/>
      <c r="AX1229" s="39"/>
      <c r="AY1229" s="39"/>
      <c r="AZ1229" s="39"/>
      <c r="BA1229" s="39"/>
      <c r="BB1229" s="39"/>
      <c r="BC1229" s="39"/>
      <c r="BD1229" s="39"/>
      <c r="BE1229" s="39"/>
      <c r="BF1229" s="40"/>
      <c r="BG1229" s="39"/>
      <c r="BH1229" s="39"/>
      <c r="BI1229" s="39"/>
      <c r="BJ1229" s="39"/>
      <c r="BK1229" s="39"/>
      <c r="BL1229" s="39"/>
      <c r="BM1229" s="39"/>
      <c r="BN1229" s="39"/>
      <c r="BO1229" s="39"/>
      <c r="BP1229" s="39"/>
      <c r="BQ1229" s="39"/>
      <c r="BR1229" s="39"/>
      <c r="BS1229" s="39"/>
      <c r="BT1229" s="39"/>
      <c r="BU1229" s="39"/>
      <c r="BV1229" s="39"/>
      <c r="BW1229" s="39"/>
      <c r="BX1229" s="39"/>
      <c r="BY1229" s="39"/>
      <c r="BZ1229" s="39"/>
      <c r="CA1229" s="39"/>
    </row>
    <row r="1230" spans="1:79" s="38" customFormat="1" ht="15.75" customHeight="1" x14ac:dyDescent="0.2">
      <c r="A1230" s="67"/>
      <c r="L1230" s="37"/>
      <c r="M1230" s="37"/>
      <c r="N1230" s="37"/>
      <c r="AC1230" s="39"/>
      <c r="AD1230" s="39"/>
      <c r="AE1230" s="39"/>
      <c r="AF1230" s="39"/>
      <c r="AG1230" s="39"/>
      <c r="AH1230" s="39"/>
      <c r="AI1230" s="39"/>
      <c r="AJ1230" s="39"/>
      <c r="AK1230" s="39"/>
      <c r="AL1230" s="39"/>
      <c r="AM1230" s="39"/>
      <c r="AN1230" s="39"/>
      <c r="AO1230" s="39"/>
      <c r="AP1230" s="39"/>
      <c r="AQ1230" s="39"/>
      <c r="AR1230" s="39"/>
      <c r="AS1230" s="39"/>
      <c r="AT1230" s="40"/>
      <c r="AU1230" s="39"/>
      <c r="AV1230" s="39"/>
      <c r="AW1230" s="39"/>
      <c r="AX1230" s="39"/>
      <c r="AY1230" s="39"/>
      <c r="AZ1230" s="39"/>
      <c r="BA1230" s="39"/>
      <c r="BB1230" s="39"/>
      <c r="BC1230" s="39"/>
      <c r="BD1230" s="39"/>
      <c r="BE1230" s="39"/>
      <c r="BF1230" s="40"/>
      <c r="BG1230" s="39"/>
      <c r="BH1230" s="39"/>
      <c r="BI1230" s="39"/>
      <c r="BJ1230" s="39"/>
      <c r="BK1230" s="39"/>
      <c r="BL1230" s="39"/>
      <c r="BM1230" s="39"/>
      <c r="BN1230" s="39"/>
      <c r="BO1230" s="39"/>
      <c r="BP1230" s="39"/>
      <c r="BQ1230" s="39"/>
      <c r="BR1230" s="39"/>
      <c r="BS1230" s="39"/>
      <c r="BT1230" s="39"/>
      <c r="BU1230" s="39"/>
      <c r="BV1230" s="39"/>
      <c r="BW1230" s="39"/>
      <c r="BX1230" s="39"/>
      <c r="BY1230" s="39"/>
      <c r="BZ1230" s="39"/>
      <c r="CA1230" s="39"/>
    </row>
    <row r="1231" spans="1:79" s="38" customFormat="1" ht="15.75" customHeight="1" x14ac:dyDescent="0.2">
      <c r="A1231" s="67"/>
      <c r="L1231" s="37"/>
      <c r="M1231" s="37"/>
      <c r="N1231" s="37"/>
      <c r="AC1231" s="39"/>
      <c r="AD1231" s="39"/>
      <c r="AE1231" s="39"/>
      <c r="AF1231" s="39"/>
      <c r="AG1231" s="39"/>
      <c r="AH1231" s="39"/>
      <c r="AI1231" s="39"/>
      <c r="AJ1231" s="39"/>
      <c r="AK1231" s="39"/>
      <c r="AL1231" s="39"/>
      <c r="AM1231" s="39"/>
      <c r="AN1231" s="39"/>
      <c r="AO1231" s="39"/>
      <c r="AP1231" s="39"/>
      <c r="AQ1231" s="39"/>
      <c r="AR1231" s="39"/>
      <c r="AS1231" s="39"/>
      <c r="AT1231" s="40"/>
      <c r="AU1231" s="39"/>
      <c r="AV1231" s="39"/>
      <c r="AW1231" s="39"/>
      <c r="AX1231" s="39"/>
      <c r="AY1231" s="39"/>
      <c r="AZ1231" s="39"/>
      <c r="BA1231" s="39"/>
      <c r="BB1231" s="39"/>
      <c r="BC1231" s="39"/>
      <c r="BD1231" s="39"/>
      <c r="BE1231" s="39"/>
      <c r="BF1231" s="40"/>
      <c r="BG1231" s="39"/>
      <c r="BH1231" s="39"/>
      <c r="BI1231" s="39"/>
      <c r="BJ1231" s="39"/>
      <c r="BK1231" s="39"/>
      <c r="BL1231" s="39"/>
      <c r="BM1231" s="39"/>
      <c r="BN1231" s="39"/>
      <c r="BO1231" s="39"/>
      <c r="BP1231" s="39"/>
      <c r="BQ1231" s="39"/>
      <c r="BR1231" s="39"/>
      <c r="BS1231" s="39"/>
      <c r="BT1231" s="39"/>
      <c r="BU1231" s="39"/>
      <c r="BV1231" s="39"/>
      <c r="BW1231" s="39"/>
      <c r="BX1231" s="39"/>
      <c r="BY1231" s="39"/>
      <c r="BZ1231" s="39"/>
      <c r="CA1231" s="39"/>
    </row>
    <row r="1232" spans="1:79" s="38" customFormat="1" ht="15.75" customHeight="1" x14ac:dyDescent="0.2">
      <c r="A1232" s="67"/>
      <c r="L1232" s="37"/>
      <c r="M1232" s="37"/>
      <c r="N1232" s="37"/>
      <c r="AC1232" s="39"/>
      <c r="AD1232" s="39"/>
      <c r="AE1232" s="39"/>
      <c r="AF1232" s="39"/>
      <c r="AG1232" s="39"/>
      <c r="AH1232" s="39"/>
      <c r="AI1232" s="39"/>
      <c r="AJ1232" s="39"/>
      <c r="AK1232" s="39"/>
      <c r="AL1232" s="39"/>
      <c r="AM1232" s="39"/>
      <c r="AN1232" s="39"/>
      <c r="AO1232" s="39"/>
      <c r="AP1232" s="39"/>
      <c r="AQ1232" s="39"/>
      <c r="AR1232" s="39"/>
      <c r="AS1232" s="39"/>
      <c r="AT1232" s="40"/>
      <c r="AU1232" s="39"/>
      <c r="AV1232" s="39"/>
      <c r="AW1232" s="39"/>
      <c r="AX1232" s="39"/>
      <c r="AY1232" s="39"/>
      <c r="AZ1232" s="39"/>
      <c r="BA1232" s="39"/>
      <c r="BB1232" s="39"/>
      <c r="BC1232" s="39"/>
      <c r="BD1232" s="39"/>
      <c r="BE1232" s="39"/>
      <c r="BF1232" s="40"/>
      <c r="BG1232" s="39"/>
      <c r="BH1232" s="39"/>
      <c r="BI1232" s="39"/>
      <c r="BJ1232" s="39"/>
      <c r="BK1232" s="39"/>
      <c r="BL1232" s="39"/>
      <c r="BM1232" s="39"/>
      <c r="BN1232" s="39"/>
      <c r="BO1232" s="39"/>
      <c r="BP1232" s="39"/>
      <c r="BQ1232" s="39"/>
      <c r="BR1232" s="39"/>
      <c r="BS1232" s="39"/>
      <c r="BT1232" s="39"/>
      <c r="BU1232" s="39"/>
      <c r="BV1232" s="39"/>
      <c r="BW1232" s="39"/>
      <c r="BX1232" s="39"/>
      <c r="BY1232" s="39"/>
      <c r="BZ1232" s="39"/>
      <c r="CA1232" s="39"/>
    </row>
    <row r="1233" spans="1:79" s="38" customFormat="1" ht="15.75" customHeight="1" x14ac:dyDescent="0.2">
      <c r="A1233" s="67"/>
      <c r="L1233" s="37"/>
      <c r="M1233" s="37"/>
      <c r="N1233" s="37"/>
      <c r="AC1233" s="39"/>
      <c r="AD1233" s="39"/>
      <c r="AE1233" s="39"/>
      <c r="AF1233" s="39"/>
      <c r="AG1233" s="39"/>
      <c r="AH1233" s="39"/>
      <c r="AI1233" s="39"/>
      <c r="AJ1233" s="39"/>
      <c r="AK1233" s="39"/>
      <c r="AL1233" s="39"/>
      <c r="AM1233" s="39"/>
      <c r="AN1233" s="39"/>
      <c r="AO1233" s="39"/>
      <c r="AP1233" s="39"/>
      <c r="AQ1233" s="39"/>
      <c r="AR1233" s="39"/>
      <c r="AS1233" s="39"/>
      <c r="AT1233" s="40"/>
      <c r="AU1233" s="39"/>
      <c r="AV1233" s="39"/>
      <c r="AW1233" s="39"/>
      <c r="AX1233" s="39"/>
      <c r="AY1233" s="39"/>
      <c r="AZ1233" s="39"/>
      <c r="BA1233" s="39"/>
      <c r="BB1233" s="39"/>
      <c r="BC1233" s="39"/>
      <c r="BD1233" s="39"/>
      <c r="BE1233" s="39"/>
      <c r="BF1233" s="40"/>
      <c r="BG1233" s="39"/>
      <c r="BH1233" s="39"/>
      <c r="BI1233" s="39"/>
      <c r="BJ1233" s="39"/>
      <c r="BK1233" s="39"/>
      <c r="BL1233" s="39"/>
      <c r="BM1233" s="39"/>
      <c r="BN1233" s="39"/>
      <c r="BO1233" s="39"/>
      <c r="BP1233" s="39"/>
      <c r="BQ1233" s="39"/>
      <c r="BR1233" s="39"/>
      <c r="BS1233" s="39"/>
      <c r="BT1233" s="39"/>
      <c r="BU1233" s="39"/>
      <c r="BV1233" s="39"/>
      <c r="BW1233" s="39"/>
      <c r="BX1233" s="39"/>
      <c r="BY1233" s="39"/>
      <c r="BZ1233" s="39"/>
      <c r="CA1233" s="39"/>
    </row>
    <row r="1234" spans="1:79" s="38" customFormat="1" ht="15.75" customHeight="1" x14ac:dyDescent="0.2">
      <c r="A1234" s="67"/>
      <c r="L1234" s="37"/>
      <c r="M1234" s="37"/>
      <c r="N1234" s="37"/>
      <c r="AC1234" s="39"/>
      <c r="AD1234" s="39"/>
      <c r="AE1234" s="39"/>
      <c r="AF1234" s="39"/>
      <c r="AG1234" s="39"/>
      <c r="AH1234" s="39"/>
      <c r="AI1234" s="39"/>
      <c r="AJ1234" s="39"/>
      <c r="AK1234" s="39"/>
      <c r="AL1234" s="39"/>
      <c r="AM1234" s="39"/>
      <c r="AN1234" s="39"/>
      <c r="AO1234" s="39"/>
      <c r="AP1234" s="39"/>
      <c r="AQ1234" s="39"/>
      <c r="AR1234" s="39"/>
      <c r="AS1234" s="39"/>
      <c r="AT1234" s="40"/>
      <c r="AU1234" s="39"/>
      <c r="AV1234" s="39"/>
      <c r="AW1234" s="39"/>
      <c r="AX1234" s="39"/>
      <c r="AY1234" s="39"/>
      <c r="AZ1234" s="39"/>
      <c r="BA1234" s="39"/>
      <c r="BB1234" s="39"/>
      <c r="BC1234" s="39"/>
      <c r="BD1234" s="39"/>
      <c r="BE1234" s="39"/>
      <c r="BF1234" s="40"/>
      <c r="BG1234" s="39"/>
      <c r="BH1234" s="39"/>
      <c r="BI1234" s="39"/>
      <c r="BJ1234" s="39"/>
      <c r="BK1234" s="39"/>
      <c r="BL1234" s="39"/>
      <c r="BM1234" s="39"/>
      <c r="BN1234" s="39"/>
      <c r="BO1234" s="39"/>
      <c r="BP1234" s="39"/>
      <c r="BQ1234" s="39"/>
      <c r="BR1234" s="39"/>
      <c r="BS1234" s="39"/>
      <c r="BT1234" s="39"/>
      <c r="BU1234" s="39"/>
      <c r="BV1234" s="39"/>
      <c r="BW1234" s="39"/>
      <c r="BX1234" s="39"/>
      <c r="BY1234" s="39"/>
      <c r="BZ1234" s="39"/>
      <c r="CA1234" s="39"/>
    </row>
    <row r="1235" spans="1:79" s="38" customFormat="1" ht="15.75" customHeight="1" x14ac:dyDescent="0.2">
      <c r="A1235" s="67"/>
      <c r="L1235" s="37"/>
      <c r="M1235" s="37"/>
      <c r="N1235" s="37"/>
      <c r="AC1235" s="39"/>
      <c r="AD1235" s="39"/>
      <c r="AE1235" s="39"/>
      <c r="AF1235" s="39"/>
      <c r="AG1235" s="39"/>
      <c r="AH1235" s="39"/>
      <c r="AI1235" s="39"/>
      <c r="AJ1235" s="39"/>
      <c r="AK1235" s="39"/>
      <c r="AL1235" s="39"/>
      <c r="AM1235" s="39"/>
      <c r="AN1235" s="39"/>
      <c r="AO1235" s="39"/>
      <c r="AP1235" s="39"/>
      <c r="AQ1235" s="39"/>
      <c r="AR1235" s="39"/>
      <c r="AS1235" s="39"/>
      <c r="AT1235" s="40"/>
      <c r="AU1235" s="39"/>
      <c r="AV1235" s="39"/>
      <c r="AW1235" s="39"/>
      <c r="AX1235" s="39"/>
      <c r="AY1235" s="39"/>
      <c r="AZ1235" s="39"/>
      <c r="BA1235" s="39"/>
      <c r="BB1235" s="39"/>
      <c r="BC1235" s="39"/>
      <c r="BD1235" s="39"/>
      <c r="BE1235" s="39"/>
      <c r="BF1235" s="40"/>
      <c r="BG1235" s="39"/>
      <c r="BH1235" s="39"/>
      <c r="BI1235" s="39"/>
      <c r="BJ1235" s="39"/>
      <c r="BK1235" s="39"/>
      <c r="BL1235" s="39"/>
      <c r="BM1235" s="39"/>
      <c r="BN1235" s="39"/>
      <c r="BO1235" s="39"/>
      <c r="BP1235" s="39"/>
      <c r="BQ1235" s="39"/>
      <c r="BR1235" s="39"/>
      <c r="BS1235" s="39"/>
      <c r="BT1235" s="39"/>
      <c r="BU1235" s="39"/>
      <c r="BV1235" s="39"/>
      <c r="BW1235" s="39"/>
      <c r="BX1235" s="39"/>
      <c r="BY1235" s="39"/>
      <c r="BZ1235" s="39"/>
      <c r="CA1235" s="39"/>
    </row>
    <row r="1236" spans="1:79" s="38" customFormat="1" ht="15.75" customHeight="1" x14ac:dyDescent="0.2">
      <c r="A1236" s="67"/>
      <c r="L1236" s="37"/>
      <c r="M1236" s="37"/>
      <c r="N1236" s="37"/>
      <c r="AC1236" s="39"/>
      <c r="AD1236" s="39"/>
      <c r="AE1236" s="39"/>
      <c r="AF1236" s="39"/>
      <c r="AG1236" s="39"/>
      <c r="AH1236" s="39"/>
      <c r="AI1236" s="39"/>
      <c r="AJ1236" s="39"/>
      <c r="AK1236" s="39"/>
      <c r="AL1236" s="39"/>
      <c r="AM1236" s="39"/>
      <c r="AN1236" s="39"/>
      <c r="AO1236" s="39"/>
      <c r="AP1236" s="39"/>
      <c r="AQ1236" s="39"/>
      <c r="AR1236" s="39"/>
      <c r="AS1236" s="39"/>
      <c r="AT1236" s="40"/>
      <c r="AU1236" s="39"/>
      <c r="AV1236" s="39"/>
      <c r="AW1236" s="39"/>
      <c r="AX1236" s="39"/>
      <c r="AY1236" s="39"/>
      <c r="AZ1236" s="39"/>
      <c r="BA1236" s="39"/>
      <c r="BB1236" s="39"/>
      <c r="BC1236" s="39"/>
      <c r="BD1236" s="39"/>
      <c r="BE1236" s="39"/>
      <c r="BF1236" s="40"/>
      <c r="BG1236" s="39"/>
      <c r="BH1236" s="39"/>
      <c r="BI1236" s="39"/>
      <c r="BJ1236" s="39"/>
      <c r="BK1236" s="39"/>
      <c r="BL1236" s="39"/>
      <c r="BM1236" s="39"/>
      <c r="BN1236" s="39"/>
      <c r="BO1236" s="39"/>
      <c r="BP1236" s="39"/>
      <c r="BQ1236" s="39"/>
      <c r="BR1236" s="39"/>
      <c r="BS1236" s="39"/>
      <c r="BT1236" s="39"/>
      <c r="BU1236" s="39"/>
      <c r="BV1236" s="39"/>
      <c r="BW1236" s="39"/>
      <c r="BX1236" s="39"/>
      <c r="BY1236" s="39"/>
      <c r="BZ1236" s="39"/>
      <c r="CA1236" s="39"/>
    </row>
    <row r="1237" spans="1:79" s="38" customFormat="1" ht="15.75" customHeight="1" x14ac:dyDescent="0.2">
      <c r="A1237" s="67"/>
      <c r="L1237" s="37"/>
      <c r="M1237" s="37"/>
      <c r="N1237" s="37"/>
      <c r="AC1237" s="39"/>
      <c r="AD1237" s="39"/>
      <c r="AE1237" s="39"/>
      <c r="AF1237" s="39"/>
      <c r="AG1237" s="39"/>
      <c r="AH1237" s="39"/>
      <c r="AI1237" s="39"/>
      <c r="AJ1237" s="39"/>
      <c r="AK1237" s="39"/>
      <c r="AL1237" s="39"/>
      <c r="AM1237" s="39"/>
      <c r="AN1237" s="39"/>
      <c r="AO1237" s="39"/>
      <c r="AP1237" s="39"/>
      <c r="AQ1237" s="39"/>
      <c r="AR1237" s="39"/>
      <c r="AS1237" s="39"/>
      <c r="AT1237" s="40"/>
      <c r="AU1237" s="39"/>
      <c r="AV1237" s="39"/>
      <c r="AW1237" s="39"/>
      <c r="AX1237" s="39"/>
      <c r="AY1237" s="39"/>
      <c r="AZ1237" s="39"/>
      <c r="BA1237" s="39"/>
      <c r="BB1237" s="39"/>
      <c r="BC1237" s="39"/>
      <c r="BD1237" s="39"/>
      <c r="BE1237" s="39"/>
      <c r="BF1237" s="40"/>
      <c r="BG1237" s="39"/>
      <c r="BH1237" s="39"/>
      <c r="BI1237" s="39"/>
      <c r="BJ1237" s="39"/>
      <c r="BK1237" s="39"/>
      <c r="BL1237" s="39"/>
      <c r="BM1237" s="39"/>
      <c r="BN1237" s="39"/>
      <c r="BO1237" s="39"/>
      <c r="BP1237" s="39"/>
      <c r="BQ1237" s="39"/>
      <c r="BR1237" s="39"/>
      <c r="BS1237" s="39"/>
      <c r="BT1237" s="39"/>
      <c r="BU1237" s="39"/>
      <c r="BV1237" s="39"/>
      <c r="BW1237" s="39"/>
      <c r="BX1237" s="39"/>
      <c r="BY1237" s="39"/>
      <c r="BZ1237" s="39"/>
      <c r="CA1237" s="39"/>
    </row>
    <row r="1238" spans="1:79" s="38" customFormat="1" ht="15.75" customHeight="1" x14ac:dyDescent="0.2">
      <c r="A1238" s="67"/>
      <c r="L1238" s="37"/>
      <c r="M1238" s="37"/>
      <c r="N1238" s="37"/>
      <c r="AC1238" s="39"/>
      <c r="AD1238" s="39"/>
      <c r="AE1238" s="39"/>
      <c r="AF1238" s="39"/>
      <c r="AG1238" s="39"/>
      <c r="AH1238" s="39"/>
      <c r="AI1238" s="39"/>
      <c r="AJ1238" s="39"/>
      <c r="AK1238" s="39"/>
      <c r="AL1238" s="39"/>
      <c r="AM1238" s="39"/>
      <c r="AN1238" s="39"/>
      <c r="AO1238" s="39"/>
      <c r="AP1238" s="39"/>
      <c r="AQ1238" s="39"/>
      <c r="AR1238" s="39"/>
      <c r="AS1238" s="39"/>
      <c r="AT1238" s="40"/>
      <c r="AU1238" s="39"/>
      <c r="AV1238" s="39"/>
      <c r="AW1238" s="39"/>
      <c r="AX1238" s="39"/>
      <c r="AY1238" s="39"/>
      <c r="AZ1238" s="39"/>
      <c r="BA1238" s="39"/>
      <c r="BB1238" s="39"/>
      <c r="BC1238" s="39"/>
      <c r="BD1238" s="39"/>
      <c r="BE1238" s="39"/>
      <c r="BF1238" s="40"/>
      <c r="BG1238" s="39"/>
      <c r="BH1238" s="39"/>
      <c r="BI1238" s="39"/>
      <c r="BJ1238" s="39"/>
      <c r="BK1238" s="39"/>
      <c r="BL1238" s="39"/>
      <c r="BM1238" s="39"/>
      <c r="BN1238" s="39"/>
      <c r="BO1238" s="39"/>
      <c r="BP1238" s="39"/>
      <c r="BQ1238" s="39"/>
      <c r="BR1238" s="39"/>
      <c r="BS1238" s="39"/>
      <c r="BT1238" s="39"/>
      <c r="BU1238" s="39"/>
      <c r="BV1238" s="39"/>
      <c r="BW1238" s="39"/>
      <c r="BX1238" s="39"/>
      <c r="BY1238" s="39"/>
      <c r="BZ1238" s="39"/>
      <c r="CA1238" s="39"/>
    </row>
    <row r="1239" spans="1:79" s="38" customFormat="1" ht="15.75" customHeight="1" x14ac:dyDescent="0.2">
      <c r="A1239" s="67"/>
      <c r="L1239" s="37"/>
      <c r="M1239" s="37"/>
      <c r="N1239" s="37"/>
      <c r="AC1239" s="39"/>
      <c r="AD1239" s="39"/>
      <c r="AE1239" s="39"/>
      <c r="AF1239" s="39"/>
      <c r="AG1239" s="39"/>
      <c r="AH1239" s="39"/>
      <c r="AI1239" s="39"/>
      <c r="AJ1239" s="39"/>
      <c r="AK1239" s="39"/>
      <c r="AL1239" s="39"/>
      <c r="AM1239" s="39"/>
      <c r="AN1239" s="39"/>
      <c r="AO1239" s="39"/>
      <c r="AP1239" s="39"/>
      <c r="AQ1239" s="39"/>
      <c r="AR1239" s="39"/>
      <c r="AS1239" s="39"/>
      <c r="AT1239" s="40"/>
      <c r="AU1239" s="39"/>
      <c r="AV1239" s="39"/>
      <c r="AW1239" s="39"/>
      <c r="AX1239" s="39"/>
      <c r="AY1239" s="39"/>
      <c r="AZ1239" s="39"/>
      <c r="BA1239" s="39"/>
      <c r="BB1239" s="39"/>
      <c r="BC1239" s="39"/>
      <c r="BD1239" s="39"/>
      <c r="BE1239" s="39"/>
      <c r="BF1239" s="40"/>
      <c r="BG1239" s="39"/>
      <c r="BH1239" s="39"/>
      <c r="BI1239" s="39"/>
      <c r="BJ1239" s="39"/>
      <c r="BK1239" s="39"/>
      <c r="BL1239" s="39"/>
      <c r="BM1239" s="39"/>
      <c r="BN1239" s="39"/>
      <c r="BO1239" s="39"/>
      <c r="BP1239" s="39"/>
      <c r="BQ1239" s="39"/>
      <c r="BR1239" s="39"/>
      <c r="BS1239" s="39"/>
      <c r="BT1239" s="39"/>
      <c r="BU1239" s="39"/>
      <c r="BV1239" s="39"/>
      <c r="BW1239" s="39"/>
      <c r="BX1239" s="39"/>
      <c r="BY1239" s="39"/>
      <c r="BZ1239" s="39"/>
      <c r="CA1239" s="39"/>
    </row>
    <row r="1240" spans="1:79" s="38" customFormat="1" ht="15.75" customHeight="1" x14ac:dyDescent="0.2">
      <c r="A1240" s="67"/>
      <c r="L1240" s="37"/>
      <c r="M1240" s="37"/>
      <c r="N1240" s="37"/>
      <c r="AC1240" s="39"/>
      <c r="AD1240" s="39"/>
      <c r="AE1240" s="39"/>
      <c r="AF1240" s="39"/>
      <c r="AG1240" s="39"/>
      <c r="AH1240" s="39"/>
      <c r="AI1240" s="39"/>
      <c r="AJ1240" s="39"/>
      <c r="AK1240" s="39"/>
      <c r="AL1240" s="39"/>
      <c r="AM1240" s="39"/>
      <c r="AN1240" s="39"/>
      <c r="AO1240" s="39"/>
      <c r="AP1240" s="39"/>
      <c r="AQ1240" s="39"/>
      <c r="AR1240" s="39"/>
      <c r="AS1240" s="39"/>
      <c r="AT1240" s="40"/>
      <c r="AU1240" s="39"/>
      <c r="AV1240" s="39"/>
      <c r="AW1240" s="39"/>
      <c r="AX1240" s="39"/>
      <c r="AY1240" s="39"/>
      <c r="AZ1240" s="39"/>
      <c r="BA1240" s="39"/>
      <c r="BB1240" s="39"/>
      <c r="BC1240" s="39"/>
      <c r="BD1240" s="39"/>
      <c r="BE1240" s="39"/>
      <c r="BF1240" s="40"/>
      <c r="BG1240" s="39"/>
      <c r="BH1240" s="39"/>
      <c r="BI1240" s="39"/>
      <c r="BJ1240" s="39"/>
      <c r="BK1240" s="39"/>
      <c r="BL1240" s="39"/>
      <c r="BM1240" s="39"/>
      <c r="BN1240" s="39"/>
      <c r="BO1240" s="39"/>
      <c r="BP1240" s="39"/>
      <c r="BQ1240" s="39"/>
      <c r="BR1240" s="39"/>
      <c r="BS1240" s="39"/>
      <c r="BT1240" s="39"/>
      <c r="BU1240" s="39"/>
      <c r="BV1240" s="39"/>
      <c r="BW1240" s="39"/>
      <c r="BX1240" s="39"/>
      <c r="BY1240" s="39"/>
      <c r="BZ1240" s="39"/>
      <c r="CA1240" s="39"/>
    </row>
    <row r="1241" spans="1:79" s="38" customFormat="1" ht="15.75" customHeight="1" x14ac:dyDescent="0.2">
      <c r="A1241" s="67"/>
      <c r="L1241" s="37"/>
      <c r="M1241" s="37"/>
      <c r="N1241" s="37"/>
      <c r="AC1241" s="39"/>
      <c r="AD1241" s="39"/>
      <c r="AE1241" s="39"/>
      <c r="AF1241" s="39"/>
      <c r="AG1241" s="39"/>
      <c r="AH1241" s="39"/>
      <c r="AI1241" s="39"/>
      <c r="AJ1241" s="39"/>
      <c r="AK1241" s="39"/>
      <c r="AL1241" s="39"/>
      <c r="AM1241" s="39"/>
      <c r="AN1241" s="39"/>
      <c r="AO1241" s="39"/>
      <c r="AP1241" s="39"/>
      <c r="AQ1241" s="39"/>
      <c r="AR1241" s="39"/>
      <c r="AS1241" s="39"/>
      <c r="AT1241" s="40"/>
      <c r="AU1241" s="39"/>
      <c r="AV1241" s="39"/>
      <c r="AW1241" s="39"/>
      <c r="AX1241" s="39"/>
      <c r="AY1241" s="39"/>
      <c r="AZ1241" s="39"/>
      <c r="BA1241" s="39"/>
      <c r="BB1241" s="39"/>
      <c r="BC1241" s="39"/>
      <c r="BD1241" s="39"/>
      <c r="BE1241" s="39"/>
      <c r="BF1241" s="40"/>
      <c r="BG1241" s="39"/>
      <c r="BH1241" s="39"/>
      <c r="BI1241" s="39"/>
      <c r="BJ1241" s="39"/>
      <c r="BK1241" s="39"/>
      <c r="BL1241" s="39"/>
      <c r="BM1241" s="39"/>
      <c r="BN1241" s="39"/>
      <c r="BO1241" s="39"/>
      <c r="BP1241" s="39"/>
      <c r="BQ1241" s="39"/>
      <c r="BR1241" s="39"/>
      <c r="BS1241" s="39"/>
      <c r="BT1241" s="39"/>
      <c r="BU1241" s="39"/>
      <c r="BV1241" s="39"/>
      <c r="BW1241" s="39"/>
      <c r="BX1241" s="39"/>
      <c r="BY1241" s="39"/>
      <c r="BZ1241" s="39"/>
      <c r="CA1241" s="39"/>
    </row>
    <row r="1242" spans="1:79" s="38" customFormat="1" ht="15.75" customHeight="1" x14ac:dyDescent="0.2">
      <c r="A1242" s="67"/>
      <c r="L1242" s="37"/>
      <c r="M1242" s="37"/>
      <c r="N1242" s="37"/>
      <c r="AC1242" s="39"/>
      <c r="AD1242" s="39"/>
      <c r="AE1242" s="39"/>
      <c r="AF1242" s="39"/>
      <c r="AG1242" s="39"/>
      <c r="AH1242" s="39"/>
      <c r="AI1242" s="39"/>
      <c r="AJ1242" s="39"/>
      <c r="AK1242" s="39"/>
      <c r="AL1242" s="39"/>
      <c r="AM1242" s="39"/>
      <c r="AN1242" s="39"/>
      <c r="AO1242" s="39"/>
      <c r="AP1242" s="39"/>
      <c r="AQ1242" s="39"/>
      <c r="AR1242" s="39"/>
      <c r="AS1242" s="39"/>
      <c r="AT1242" s="40"/>
      <c r="AU1242" s="39"/>
      <c r="AV1242" s="39"/>
      <c r="AW1242" s="39"/>
      <c r="AX1242" s="39"/>
      <c r="AY1242" s="39"/>
      <c r="AZ1242" s="39"/>
      <c r="BA1242" s="39"/>
      <c r="BB1242" s="39"/>
      <c r="BC1242" s="39"/>
      <c r="BD1242" s="39"/>
      <c r="BE1242" s="39"/>
      <c r="BF1242" s="40"/>
      <c r="BG1242" s="39"/>
      <c r="BH1242" s="39"/>
      <c r="BI1242" s="39"/>
      <c r="BJ1242" s="39"/>
      <c r="BK1242" s="39"/>
      <c r="BL1242" s="39"/>
      <c r="BM1242" s="39"/>
      <c r="BN1242" s="39"/>
      <c r="BO1242" s="39"/>
      <c r="BP1242" s="39"/>
      <c r="BQ1242" s="39"/>
      <c r="BR1242" s="39"/>
      <c r="BS1242" s="39"/>
      <c r="BT1242" s="39"/>
      <c r="BU1242" s="39"/>
      <c r="BV1242" s="39"/>
      <c r="BW1242" s="39"/>
      <c r="BX1242" s="39"/>
      <c r="BY1242" s="39"/>
      <c r="BZ1242" s="39"/>
      <c r="CA1242" s="39"/>
    </row>
    <row r="1243" spans="1:79" s="38" customFormat="1" ht="15.75" customHeight="1" x14ac:dyDescent="0.2">
      <c r="A1243" s="67"/>
      <c r="L1243" s="37"/>
      <c r="M1243" s="37"/>
      <c r="N1243" s="37"/>
      <c r="AC1243" s="39"/>
      <c r="AD1243" s="39"/>
      <c r="AE1243" s="39"/>
      <c r="AF1243" s="39"/>
      <c r="AG1243" s="39"/>
      <c r="AH1243" s="39"/>
      <c r="AI1243" s="39"/>
      <c r="AJ1243" s="39"/>
      <c r="AK1243" s="39"/>
      <c r="AL1243" s="39"/>
      <c r="AM1243" s="39"/>
      <c r="AN1243" s="39"/>
      <c r="AO1243" s="39"/>
      <c r="AP1243" s="39"/>
      <c r="AQ1243" s="39"/>
      <c r="AR1243" s="39"/>
      <c r="AS1243" s="39"/>
      <c r="AT1243" s="40"/>
      <c r="AU1243" s="39"/>
      <c r="AV1243" s="39"/>
      <c r="AW1243" s="39"/>
      <c r="AX1243" s="39"/>
      <c r="AY1243" s="39"/>
      <c r="AZ1243" s="39"/>
      <c r="BA1243" s="39"/>
      <c r="BB1243" s="39"/>
      <c r="BC1243" s="39"/>
      <c r="BD1243" s="39"/>
      <c r="BE1243" s="39"/>
      <c r="BF1243" s="40"/>
      <c r="BG1243" s="39"/>
      <c r="BH1243" s="39"/>
      <c r="BI1243" s="39"/>
      <c r="BJ1243" s="39"/>
      <c r="BK1243" s="39"/>
      <c r="BL1243" s="39"/>
      <c r="BM1243" s="39"/>
      <c r="BN1243" s="39"/>
      <c r="BO1243" s="39"/>
      <c r="BP1243" s="39"/>
      <c r="BQ1243" s="39"/>
      <c r="BR1243" s="39"/>
      <c r="BS1243" s="39"/>
      <c r="BT1243" s="39"/>
      <c r="BU1243" s="39"/>
      <c r="BV1243" s="39"/>
      <c r="BW1243" s="39"/>
      <c r="BX1243" s="39"/>
      <c r="BY1243" s="39"/>
      <c r="BZ1243" s="39"/>
      <c r="CA1243" s="39"/>
    </row>
    <row r="1244" spans="1:79" s="38" customFormat="1" ht="15.75" customHeight="1" x14ac:dyDescent="0.2">
      <c r="A1244" s="67"/>
      <c r="L1244" s="37"/>
      <c r="M1244" s="37"/>
      <c r="N1244" s="37"/>
      <c r="AC1244" s="39"/>
      <c r="AD1244" s="39"/>
      <c r="AE1244" s="39"/>
      <c r="AF1244" s="39"/>
      <c r="AG1244" s="39"/>
      <c r="AH1244" s="39"/>
      <c r="AI1244" s="39"/>
      <c r="AJ1244" s="39"/>
      <c r="AK1244" s="39"/>
      <c r="AL1244" s="39"/>
      <c r="AM1244" s="39"/>
      <c r="AN1244" s="39"/>
      <c r="AO1244" s="39"/>
      <c r="AP1244" s="39"/>
      <c r="AQ1244" s="39"/>
      <c r="AR1244" s="39"/>
      <c r="AS1244" s="39"/>
      <c r="AT1244" s="40"/>
      <c r="AU1244" s="39"/>
      <c r="AV1244" s="39"/>
      <c r="AW1244" s="39"/>
      <c r="AX1244" s="39"/>
      <c r="AY1244" s="39"/>
      <c r="AZ1244" s="39"/>
      <c r="BA1244" s="39"/>
      <c r="BB1244" s="39"/>
      <c r="BC1244" s="39"/>
      <c r="BD1244" s="39"/>
      <c r="BE1244" s="39"/>
      <c r="BF1244" s="40"/>
      <c r="BG1244" s="39"/>
      <c r="BH1244" s="39"/>
      <c r="BI1244" s="39"/>
      <c r="BJ1244" s="39"/>
      <c r="BK1244" s="39"/>
      <c r="BL1244" s="39"/>
      <c r="BM1244" s="39"/>
      <c r="BN1244" s="39"/>
      <c r="BO1244" s="39"/>
      <c r="BP1244" s="39"/>
      <c r="BQ1244" s="39"/>
      <c r="BR1244" s="39"/>
      <c r="BS1244" s="39"/>
      <c r="BT1244" s="39"/>
      <c r="BU1244" s="39"/>
      <c r="BV1244" s="39"/>
      <c r="BW1244" s="39"/>
      <c r="BX1244" s="39"/>
      <c r="BY1244" s="39"/>
      <c r="BZ1244" s="39"/>
      <c r="CA1244" s="39"/>
    </row>
    <row r="1245" spans="1:79" s="38" customFormat="1" ht="15.75" customHeight="1" x14ac:dyDescent="0.2">
      <c r="A1245" s="67"/>
      <c r="L1245" s="37"/>
      <c r="M1245" s="37"/>
      <c r="N1245" s="37"/>
      <c r="AC1245" s="39"/>
      <c r="AD1245" s="39"/>
      <c r="AE1245" s="39"/>
      <c r="AF1245" s="39"/>
      <c r="AG1245" s="39"/>
      <c r="AH1245" s="39"/>
      <c r="AI1245" s="39"/>
      <c r="AJ1245" s="39"/>
      <c r="AK1245" s="39"/>
      <c r="AL1245" s="39"/>
      <c r="AM1245" s="39"/>
      <c r="AN1245" s="39"/>
      <c r="AO1245" s="39"/>
      <c r="AP1245" s="39"/>
      <c r="AQ1245" s="39"/>
      <c r="AR1245" s="39"/>
      <c r="AS1245" s="39"/>
      <c r="AT1245" s="40"/>
      <c r="AU1245" s="39"/>
      <c r="AV1245" s="39"/>
      <c r="AW1245" s="39"/>
      <c r="AX1245" s="39"/>
      <c r="AY1245" s="39"/>
      <c r="AZ1245" s="39"/>
      <c r="BA1245" s="39"/>
      <c r="BB1245" s="39"/>
      <c r="BC1245" s="39"/>
      <c r="BD1245" s="39"/>
      <c r="BE1245" s="39"/>
      <c r="BF1245" s="40"/>
      <c r="BG1245" s="39"/>
      <c r="BH1245" s="39"/>
      <c r="BI1245" s="39"/>
      <c r="BJ1245" s="39"/>
      <c r="BK1245" s="39"/>
      <c r="BL1245" s="39"/>
      <c r="BM1245" s="39"/>
      <c r="BN1245" s="39"/>
      <c r="BO1245" s="39"/>
      <c r="BP1245" s="39"/>
      <c r="BQ1245" s="39"/>
      <c r="BR1245" s="39"/>
      <c r="BS1245" s="39"/>
      <c r="BT1245" s="39"/>
      <c r="BU1245" s="39"/>
      <c r="BV1245" s="39"/>
      <c r="BW1245" s="39"/>
      <c r="BX1245" s="39"/>
      <c r="BY1245" s="39"/>
      <c r="BZ1245" s="39"/>
      <c r="CA1245" s="39"/>
    </row>
    <row r="1246" spans="1:79" s="38" customFormat="1" ht="15.75" customHeight="1" x14ac:dyDescent="0.2">
      <c r="A1246" s="67"/>
      <c r="L1246" s="37"/>
      <c r="M1246" s="37"/>
      <c r="N1246" s="37"/>
      <c r="AC1246" s="39"/>
      <c r="AD1246" s="39"/>
      <c r="AE1246" s="39"/>
      <c r="AF1246" s="39"/>
      <c r="AG1246" s="39"/>
      <c r="AH1246" s="39"/>
      <c r="AI1246" s="39"/>
      <c r="AJ1246" s="39"/>
      <c r="AK1246" s="39"/>
      <c r="AL1246" s="39"/>
      <c r="AM1246" s="39"/>
      <c r="AN1246" s="39"/>
      <c r="AO1246" s="39"/>
      <c r="AP1246" s="39"/>
      <c r="AQ1246" s="39"/>
      <c r="AR1246" s="39"/>
      <c r="AS1246" s="39"/>
      <c r="AT1246" s="40"/>
      <c r="AU1246" s="39"/>
      <c r="AV1246" s="39"/>
      <c r="AW1246" s="39"/>
      <c r="AX1246" s="39"/>
      <c r="AY1246" s="39"/>
      <c r="AZ1246" s="39"/>
      <c r="BA1246" s="39"/>
      <c r="BB1246" s="39"/>
      <c r="BC1246" s="39"/>
      <c r="BD1246" s="39"/>
      <c r="BE1246" s="39"/>
      <c r="BF1246" s="40"/>
      <c r="BG1246" s="39"/>
      <c r="BH1246" s="39"/>
      <c r="BI1246" s="39"/>
      <c r="BJ1246" s="39"/>
      <c r="BK1246" s="39"/>
      <c r="BL1246" s="39"/>
      <c r="BM1246" s="39"/>
      <c r="BN1246" s="39"/>
      <c r="BO1246" s="39"/>
      <c r="BP1246" s="39"/>
      <c r="BQ1246" s="39"/>
      <c r="BR1246" s="39"/>
      <c r="BS1246" s="39"/>
      <c r="BT1246" s="39"/>
      <c r="BU1246" s="39"/>
      <c r="BV1246" s="39"/>
      <c r="BW1246" s="39"/>
      <c r="BX1246" s="39"/>
      <c r="BY1246" s="39"/>
      <c r="BZ1246" s="39"/>
      <c r="CA1246" s="39"/>
    </row>
    <row r="1247" spans="1:79" s="38" customFormat="1" ht="15.75" customHeight="1" x14ac:dyDescent="0.2">
      <c r="A1247" s="67"/>
      <c r="L1247" s="37"/>
      <c r="M1247" s="37"/>
      <c r="N1247" s="37"/>
      <c r="AC1247" s="39"/>
      <c r="AD1247" s="39"/>
      <c r="AE1247" s="39"/>
      <c r="AF1247" s="39"/>
      <c r="AG1247" s="39"/>
      <c r="AH1247" s="39"/>
      <c r="AI1247" s="39"/>
      <c r="AJ1247" s="39"/>
      <c r="AK1247" s="39"/>
      <c r="AL1247" s="39"/>
      <c r="AM1247" s="39"/>
      <c r="AN1247" s="39"/>
      <c r="AO1247" s="39"/>
      <c r="AP1247" s="39"/>
      <c r="AQ1247" s="39"/>
      <c r="AR1247" s="39"/>
      <c r="AS1247" s="39"/>
      <c r="AT1247" s="40"/>
      <c r="AU1247" s="39"/>
      <c r="AV1247" s="39"/>
      <c r="AW1247" s="39"/>
      <c r="AX1247" s="39"/>
      <c r="AY1247" s="39"/>
      <c r="AZ1247" s="39"/>
      <c r="BA1247" s="39"/>
      <c r="BB1247" s="39"/>
      <c r="BC1247" s="39"/>
      <c r="BD1247" s="39"/>
      <c r="BE1247" s="39"/>
      <c r="BF1247" s="40"/>
      <c r="BG1247" s="39"/>
      <c r="BH1247" s="39"/>
      <c r="BI1247" s="39"/>
      <c r="BJ1247" s="39"/>
      <c r="BK1247" s="39"/>
      <c r="BL1247" s="39"/>
      <c r="BM1247" s="39"/>
      <c r="BN1247" s="39"/>
      <c r="BO1247" s="39"/>
      <c r="BP1247" s="39"/>
      <c r="BQ1247" s="39"/>
      <c r="BR1247" s="39"/>
      <c r="BS1247" s="39"/>
      <c r="BT1247" s="39"/>
      <c r="BU1247" s="39"/>
      <c r="BV1247" s="39"/>
      <c r="BW1247" s="39"/>
      <c r="BX1247" s="39"/>
      <c r="BY1247" s="39"/>
      <c r="BZ1247" s="39"/>
      <c r="CA1247" s="39"/>
    </row>
    <row r="1248" spans="1:79" s="38" customFormat="1" ht="15.75" customHeight="1" x14ac:dyDescent="0.2">
      <c r="A1248" s="67"/>
      <c r="L1248" s="37"/>
      <c r="M1248" s="37"/>
      <c r="N1248" s="37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  <c r="AP1248" s="39"/>
      <c r="AQ1248" s="39"/>
      <c r="AR1248" s="39"/>
      <c r="AS1248" s="39"/>
      <c r="AT1248" s="40"/>
      <c r="AU1248" s="39"/>
      <c r="AV1248" s="39"/>
      <c r="AW1248" s="39"/>
      <c r="AX1248" s="39"/>
      <c r="AY1248" s="39"/>
      <c r="AZ1248" s="39"/>
      <c r="BA1248" s="39"/>
      <c r="BB1248" s="39"/>
      <c r="BC1248" s="39"/>
      <c r="BD1248" s="39"/>
      <c r="BE1248" s="39"/>
      <c r="BF1248" s="40"/>
      <c r="BG1248" s="39"/>
      <c r="BH1248" s="39"/>
      <c r="BI1248" s="39"/>
      <c r="BJ1248" s="39"/>
      <c r="BK1248" s="39"/>
      <c r="BL1248" s="39"/>
      <c r="BM1248" s="39"/>
      <c r="BN1248" s="39"/>
      <c r="BO1248" s="39"/>
      <c r="BP1248" s="39"/>
      <c r="BQ1248" s="39"/>
      <c r="BR1248" s="39"/>
      <c r="BS1248" s="39"/>
      <c r="BT1248" s="39"/>
      <c r="BU1248" s="39"/>
      <c r="BV1248" s="39"/>
      <c r="BW1248" s="39"/>
      <c r="BX1248" s="39"/>
      <c r="BY1248" s="39"/>
      <c r="BZ1248" s="39"/>
      <c r="CA1248" s="39"/>
    </row>
    <row r="1249" spans="1:79" s="38" customFormat="1" ht="15.75" customHeight="1" x14ac:dyDescent="0.2">
      <c r="A1249" s="67"/>
      <c r="L1249" s="37"/>
      <c r="M1249" s="37"/>
      <c r="N1249" s="37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39"/>
      <c r="AN1249" s="39"/>
      <c r="AO1249" s="39"/>
      <c r="AP1249" s="39"/>
      <c r="AQ1249" s="39"/>
      <c r="AR1249" s="39"/>
      <c r="AS1249" s="39"/>
      <c r="AT1249" s="40"/>
      <c r="AU1249" s="39"/>
      <c r="AV1249" s="39"/>
      <c r="AW1249" s="39"/>
      <c r="AX1249" s="39"/>
      <c r="AY1249" s="39"/>
      <c r="AZ1249" s="39"/>
      <c r="BA1249" s="39"/>
      <c r="BB1249" s="39"/>
      <c r="BC1249" s="39"/>
      <c r="BD1249" s="39"/>
      <c r="BE1249" s="39"/>
      <c r="BF1249" s="40"/>
      <c r="BG1249" s="39"/>
      <c r="BH1249" s="39"/>
      <c r="BI1249" s="39"/>
      <c r="BJ1249" s="39"/>
      <c r="BK1249" s="39"/>
      <c r="BL1249" s="39"/>
      <c r="BM1249" s="39"/>
      <c r="BN1249" s="39"/>
      <c r="BO1249" s="39"/>
      <c r="BP1249" s="39"/>
      <c r="BQ1249" s="39"/>
      <c r="BR1249" s="39"/>
      <c r="BS1249" s="39"/>
      <c r="BT1249" s="39"/>
      <c r="BU1249" s="39"/>
      <c r="BV1249" s="39"/>
      <c r="BW1249" s="39"/>
      <c r="BX1249" s="39"/>
      <c r="BY1249" s="39"/>
      <c r="BZ1249" s="39"/>
      <c r="CA1249" s="39"/>
    </row>
    <row r="1250" spans="1:79" s="38" customFormat="1" ht="15.75" customHeight="1" x14ac:dyDescent="0.2">
      <c r="A1250" s="67"/>
      <c r="L1250" s="37"/>
      <c r="M1250" s="37"/>
      <c r="N1250" s="37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39"/>
      <c r="AN1250" s="39"/>
      <c r="AO1250" s="39"/>
      <c r="AP1250" s="39"/>
      <c r="AQ1250" s="39"/>
      <c r="AR1250" s="39"/>
      <c r="AS1250" s="39"/>
      <c r="AT1250" s="40"/>
      <c r="AU1250" s="39"/>
      <c r="AV1250" s="39"/>
      <c r="AW1250" s="39"/>
      <c r="AX1250" s="39"/>
      <c r="AY1250" s="39"/>
      <c r="AZ1250" s="39"/>
      <c r="BA1250" s="39"/>
      <c r="BB1250" s="39"/>
      <c r="BC1250" s="39"/>
      <c r="BD1250" s="39"/>
      <c r="BE1250" s="39"/>
      <c r="BF1250" s="40"/>
      <c r="BG1250" s="39"/>
      <c r="BH1250" s="39"/>
      <c r="BI1250" s="39"/>
      <c r="BJ1250" s="39"/>
      <c r="BK1250" s="39"/>
      <c r="BL1250" s="39"/>
      <c r="BM1250" s="39"/>
      <c r="BN1250" s="39"/>
      <c r="BO1250" s="39"/>
      <c r="BP1250" s="39"/>
      <c r="BQ1250" s="39"/>
      <c r="BR1250" s="39"/>
      <c r="BS1250" s="39"/>
      <c r="BT1250" s="39"/>
      <c r="BU1250" s="39"/>
      <c r="BV1250" s="39"/>
      <c r="BW1250" s="39"/>
      <c r="BX1250" s="39"/>
      <c r="BY1250" s="39"/>
      <c r="BZ1250" s="39"/>
      <c r="CA1250" s="39"/>
    </row>
    <row r="1251" spans="1:79" s="38" customFormat="1" ht="15.75" customHeight="1" x14ac:dyDescent="0.2">
      <c r="A1251" s="67"/>
      <c r="L1251" s="37"/>
      <c r="M1251" s="37"/>
      <c r="N1251" s="37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39"/>
      <c r="AN1251" s="39"/>
      <c r="AO1251" s="39"/>
      <c r="AP1251" s="39"/>
      <c r="AQ1251" s="39"/>
      <c r="AR1251" s="39"/>
      <c r="AS1251" s="39"/>
      <c r="AT1251" s="40"/>
      <c r="AU1251" s="39"/>
      <c r="AV1251" s="39"/>
      <c r="AW1251" s="39"/>
      <c r="AX1251" s="39"/>
      <c r="AY1251" s="39"/>
      <c r="AZ1251" s="39"/>
      <c r="BA1251" s="39"/>
      <c r="BB1251" s="39"/>
      <c r="BC1251" s="39"/>
      <c r="BD1251" s="39"/>
      <c r="BE1251" s="39"/>
      <c r="BF1251" s="40"/>
      <c r="BG1251" s="39"/>
      <c r="BH1251" s="39"/>
      <c r="BI1251" s="39"/>
      <c r="BJ1251" s="39"/>
      <c r="BK1251" s="39"/>
      <c r="BL1251" s="39"/>
      <c r="BM1251" s="39"/>
      <c r="BN1251" s="39"/>
      <c r="BO1251" s="39"/>
      <c r="BP1251" s="39"/>
      <c r="BQ1251" s="39"/>
      <c r="BR1251" s="39"/>
      <c r="BS1251" s="39"/>
      <c r="BT1251" s="39"/>
      <c r="BU1251" s="39"/>
      <c r="BV1251" s="39"/>
      <c r="BW1251" s="39"/>
      <c r="BX1251" s="39"/>
      <c r="BY1251" s="39"/>
      <c r="BZ1251" s="39"/>
      <c r="CA1251" s="39"/>
    </row>
    <row r="1252" spans="1:79" s="38" customFormat="1" ht="15.75" customHeight="1" x14ac:dyDescent="0.2">
      <c r="A1252" s="67"/>
      <c r="L1252" s="37"/>
      <c r="M1252" s="37"/>
      <c r="N1252" s="37"/>
      <c r="AC1252" s="39"/>
      <c r="AD1252" s="39"/>
      <c r="AE1252" s="39"/>
      <c r="AF1252" s="39"/>
      <c r="AG1252" s="39"/>
      <c r="AH1252" s="39"/>
      <c r="AI1252" s="39"/>
      <c r="AJ1252" s="39"/>
      <c r="AK1252" s="39"/>
      <c r="AL1252" s="39"/>
      <c r="AM1252" s="39"/>
      <c r="AN1252" s="39"/>
      <c r="AO1252" s="39"/>
      <c r="AP1252" s="39"/>
      <c r="AQ1252" s="39"/>
      <c r="AR1252" s="39"/>
      <c r="AS1252" s="39"/>
      <c r="AT1252" s="40"/>
      <c r="AU1252" s="39"/>
      <c r="AV1252" s="39"/>
      <c r="AW1252" s="39"/>
      <c r="AX1252" s="39"/>
      <c r="AY1252" s="39"/>
      <c r="AZ1252" s="39"/>
      <c r="BA1252" s="39"/>
      <c r="BB1252" s="39"/>
      <c r="BC1252" s="39"/>
      <c r="BD1252" s="39"/>
      <c r="BE1252" s="39"/>
      <c r="BF1252" s="40"/>
      <c r="BG1252" s="39"/>
      <c r="BH1252" s="39"/>
      <c r="BI1252" s="39"/>
      <c r="BJ1252" s="39"/>
      <c r="BK1252" s="39"/>
      <c r="BL1252" s="39"/>
      <c r="BM1252" s="39"/>
      <c r="BN1252" s="39"/>
      <c r="BO1252" s="39"/>
      <c r="BP1252" s="39"/>
      <c r="BQ1252" s="39"/>
      <c r="BR1252" s="39"/>
      <c r="BS1252" s="39"/>
      <c r="BT1252" s="39"/>
      <c r="BU1252" s="39"/>
      <c r="BV1252" s="39"/>
      <c r="BW1252" s="39"/>
      <c r="BX1252" s="39"/>
      <c r="BY1252" s="39"/>
      <c r="BZ1252" s="39"/>
      <c r="CA1252" s="39"/>
    </row>
    <row r="1253" spans="1:79" s="38" customFormat="1" ht="15.75" customHeight="1" x14ac:dyDescent="0.2">
      <c r="A1253" s="67"/>
      <c r="L1253" s="37"/>
      <c r="M1253" s="37"/>
      <c r="N1253" s="37"/>
      <c r="AC1253" s="39"/>
      <c r="AD1253" s="39"/>
      <c r="AE1253" s="39"/>
      <c r="AF1253" s="39"/>
      <c r="AG1253" s="39"/>
      <c r="AH1253" s="39"/>
      <c r="AI1253" s="39"/>
      <c r="AJ1253" s="39"/>
      <c r="AK1253" s="39"/>
      <c r="AL1253" s="39"/>
      <c r="AM1253" s="39"/>
      <c r="AN1253" s="39"/>
      <c r="AO1253" s="39"/>
      <c r="AP1253" s="39"/>
      <c r="AQ1253" s="39"/>
      <c r="AR1253" s="39"/>
      <c r="AS1253" s="39"/>
      <c r="AT1253" s="40"/>
      <c r="AU1253" s="39"/>
      <c r="AV1253" s="39"/>
      <c r="AW1253" s="39"/>
      <c r="AX1253" s="39"/>
      <c r="AY1253" s="39"/>
      <c r="AZ1253" s="39"/>
      <c r="BA1253" s="39"/>
      <c r="BB1253" s="39"/>
      <c r="BC1253" s="39"/>
      <c r="BD1253" s="39"/>
      <c r="BE1253" s="39"/>
      <c r="BF1253" s="40"/>
      <c r="BG1253" s="39"/>
      <c r="BH1253" s="39"/>
      <c r="BI1253" s="39"/>
      <c r="BJ1253" s="39"/>
      <c r="BK1253" s="39"/>
      <c r="BL1253" s="39"/>
      <c r="BM1253" s="39"/>
      <c r="BN1253" s="39"/>
      <c r="BO1253" s="39"/>
      <c r="BP1253" s="39"/>
      <c r="BQ1253" s="39"/>
      <c r="BR1253" s="39"/>
      <c r="BS1253" s="39"/>
      <c r="BT1253" s="39"/>
      <c r="BU1253" s="39"/>
      <c r="BV1253" s="39"/>
      <c r="BW1253" s="39"/>
      <c r="BX1253" s="39"/>
      <c r="BY1253" s="39"/>
      <c r="BZ1253" s="39"/>
      <c r="CA1253" s="39"/>
    </row>
    <row r="1254" spans="1:79" s="38" customFormat="1" ht="15.75" customHeight="1" x14ac:dyDescent="0.2">
      <c r="A1254" s="67"/>
      <c r="L1254" s="37"/>
      <c r="M1254" s="37"/>
      <c r="N1254" s="37"/>
      <c r="AC1254" s="39"/>
      <c r="AD1254" s="39"/>
      <c r="AE1254" s="39"/>
      <c r="AF1254" s="39"/>
      <c r="AG1254" s="39"/>
      <c r="AH1254" s="39"/>
      <c r="AI1254" s="39"/>
      <c r="AJ1254" s="39"/>
      <c r="AK1254" s="39"/>
      <c r="AL1254" s="39"/>
      <c r="AM1254" s="39"/>
      <c r="AN1254" s="39"/>
      <c r="AO1254" s="39"/>
      <c r="AP1254" s="39"/>
      <c r="AQ1254" s="39"/>
      <c r="AR1254" s="39"/>
      <c r="AS1254" s="39"/>
      <c r="AT1254" s="40"/>
      <c r="AU1254" s="39"/>
      <c r="AV1254" s="39"/>
      <c r="AW1254" s="39"/>
      <c r="AX1254" s="39"/>
      <c r="AY1254" s="39"/>
      <c r="AZ1254" s="39"/>
      <c r="BA1254" s="39"/>
      <c r="BB1254" s="39"/>
      <c r="BC1254" s="39"/>
      <c r="BD1254" s="39"/>
      <c r="BE1254" s="39"/>
      <c r="BF1254" s="40"/>
      <c r="BG1254" s="39"/>
      <c r="BH1254" s="39"/>
      <c r="BI1254" s="39"/>
      <c r="BJ1254" s="39"/>
      <c r="BK1254" s="39"/>
      <c r="BL1254" s="39"/>
      <c r="BM1254" s="39"/>
      <c r="BN1254" s="39"/>
      <c r="BO1254" s="39"/>
      <c r="BP1254" s="39"/>
      <c r="BQ1254" s="39"/>
      <c r="BR1254" s="39"/>
      <c r="BS1254" s="39"/>
      <c r="BT1254" s="39"/>
      <c r="BU1254" s="39"/>
      <c r="BV1254" s="39"/>
      <c r="BW1254" s="39"/>
      <c r="BX1254" s="39"/>
      <c r="BY1254" s="39"/>
      <c r="BZ1254" s="39"/>
      <c r="CA1254" s="39"/>
    </row>
    <row r="1255" spans="1:79" s="38" customFormat="1" ht="15.75" customHeight="1" x14ac:dyDescent="0.2">
      <c r="A1255" s="67"/>
      <c r="L1255" s="37"/>
      <c r="M1255" s="37"/>
      <c r="N1255" s="37"/>
      <c r="AC1255" s="39"/>
      <c r="AD1255" s="39"/>
      <c r="AE1255" s="39"/>
      <c r="AF1255" s="39"/>
      <c r="AG1255" s="39"/>
      <c r="AH1255" s="39"/>
      <c r="AI1255" s="39"/>
      <c r="AJ1255" s="39"/>
      <c r="AK1255" s="39"/>
      <c r="AL1255" s="39"/>
      <c r="AM1255" s="39"/>
      <c r="AN1255" s="39"/>
      <c r="AO1255" s="39"/>
      <c r="AP1255" s="39"/>
      <c r="AQ1255" s="39"/>
      <c r="AR1255" s="39"/>
      <c r="AS1255" s="39"/>
      <c r="AT1255" s="40"/>
      <c r="AU1255" s="39"/>
      <c r="AV1255" s="39"/>
      <c r="AW1255" s="39"/>
      <c r="AX1255" s="39"/>
      <c r="AY1255" s="39"/>
      <c r="AZ1255" s="39"/>
      <c r="BA1255" s="39"/>
      <c r="BB1255" s="39"/>
      <c r="BC1255" s="39"/>
      <c r="BD1255" s="39"/>
      <c r="BE1255" s="39"/>
      <c r="BF1255" s="40"/>
      <c r="BG1255" s="39"/>
      <c r="BH1255" s="39"/>
      <c r="BI1255" s="39"/>
      <c r="BJ1255" s="39"/>
      <c r="BK1255" s="39"/>
      <c r="BL1255" s="39"/>
      <c r="BM1255" s="39"/>
      <c r="BN1255" s="39"/>
      <c r="BO1255" s="39"/>
      <c r="BP1255" s="39"/>
      <c r="BQ1255" s="39"/>
      <c r="BR1255" s="39"/>
      <c r="BS1255" s="39"/>
      <c r="BT1255" s="39"/>
      <c r="BU1255" s="39"/>
      <c r="BV1255" s="39"/>
      <c r="BW1255" s="39"/>
      <c r="BX1255" s="39"/>
      <c r="BY1255" s="39"/>
      <c r="BZ1255" s="39"/>
      <c r="CA1255" s="39"/>
    </row>
    <row r="1256" spans="1:79" s="38" customFormat="1" ht="15.75" customHeight="1" x14ac:dyDescent="0.2">
      <c r="A1256" s="67"/>
      <c r="L1256" s="37"/>
      <c r="M1256" s="37"/>
      <c r="N1256" s="37"/>
      <c r="AC1256" s="39"/>
      <c r="AD1256" s="39"/>
      <c r="AE1256" s="39"/>
      <c r="AF1256" s="39"/>
      <c r="AG1256" s="39"/>
      <c r="AH1256" s="39"/>
      <c r="AI1256" s="39"/>
      <c r="AJ1256" s="39"/>
      <c r="AK1256" s="39"/>
      <c r="AL1256" s="39"/>
      <c r="AM1256" s="39"/>
      <c r="AN1256" s="39"/>
      <c r="AO1256" s="39"/>
      <c r="AP1256" s="39"/>
      <c r="AQ1256" s="39"/>
      <c r="AR1256" s="39"/>
      <c r="AS1256" s="39"/>
      <c r="AT1256" s="40"/>
      <c r="AU1256" s="39"/>
      <c r="AV1256" s="39"/>
      <c r="AW1256" s="39"/>
      <c r="AX1256" s="39"/>
      <c r="AY1256" s="39"/>
      <c r="AZ1256" s="39"/>
      <c r="BA1256" s="39"/>
      <c r="BB1256" s="39"/>
      <c r="BC1256" s="39"/>
      <c r="BD1256" s="39"/>
      <c r="BE1256" s="39"/>
      <c r="BF1256" s="40"/>
      <c r="BG1256" s="39"/>
      <c r="BH1256" s="39"/>
      <c r="BI1256" s="39"/>
      <c r="BJ1256" s="39"/>
      <c r="BK1256" s="39"/>
      <c r="BL1256" s="39"/>
      <c r="BM1256" s="39"/>
      <c r="BN1256" s="39"/>
      <c r="BO1256" s="39"/>
      <c r="BP1256" s="39"/>
      <c r="BQ1256" s="39"/>
      <c r="BR1256" s="39"/>
      <c r="BS1256" s="39"/>
      <c r="BT1256" s="39"/>
      <c r="BU1256" s="39"/>
      <c r="BV1256" s="39"/>
      <c r="BW1256" s="39"/>
      <c r="BX1256" s="39"/>
      <c r="BY1256" s="39"/>
      <c r="BZ1256" s="39"/>
      <c r="CA1256" s="39"/>
    </row>
    <row r="1257" spans="1:79" s="38" customFormat="1" ht="15.75" customHeight="1" x14ac:dyDescent="0.2">
      <c r="A1257" s="67"/>
      <c r="L1257" s="37"/>
      <c r="M1257" s="37"/>
      <c r="N1257" s="37"/>
      <c r="AC1257" s="39"/>
      <c r="AD1257" s="39"/>
      <c r="AE1257" s="39"/>
      <c r="AF1257" s="39"/>
      <c r="AG1257" s="39"/>
      <c r="AH1257" s="39"/>
      <c r="AI1257" s="39"/>
      <c r="AJ1257" s="39"/>
      <c r="AK1257" s="39"/>
      <c r="AL1257" s="39"/>
      <c r="AM1257" s="39"/>
      <c r="AN1257" s="39"/>
      <c r="AO1257" s="39"/>
      <c r="AP1257" s="39"/>
      <c r="AQ1257" s="39"/>
      <c r="AR1257" s="39"/>
      <c r="AS1257" s="39"/>
      <c r="AT1257" s="40"/>
      <c r="AU1257" s="39"/>
      <c r="AV1257" s="39"/>
      <c r="AW1257" s="39"/>
      <c r="AX1257" s="39"/>
      <c r="AY1257" s="39"/>
      <c r="AZ1257" s="39"/>
      <c r="BA1257" s="39"/>
      <c r="BB1257" s="39"/>
      <c r="BC1257" s="39"/>
      <c r="BD1257" s="39"/>
      <c r="BE1257" s="39"/>
      <c r="BF1257" s="40"/>
      <c r="BG1257" s="39"/>
      <c r="BH1257" s="39"/>
      <c r="BI1257" s="39"/>
      <c r="BJ1257" s="39"/>
      <c r="BK1257" s="39"/>
      <c r="BL1257" s="39"/>
      <c r="BM1257" s="39"/>
      <c r="BN1257" s="39"/>
      <c r="BO1257" s="39"/>
      <c r="BP1257" s="39"/>
      <c r="BQ1257" s="39"/>
      <c r="BR1257" s="39"/>
      <c r="BS1257" s="39"/>
      <c r="BT1257" s="39"/>
      <c r="BU1257" s="39"/>
      <c r="BV1257" s="39"/>
      <c r="BW1257" s="39"/>
      <c r="BX1257" s="39"/>
      <c r="BY1257" s="39"/>
      <c r="BZ1257" s="39"/>
      <c r="CA1257" s="39"/>
    </row>
    <row r="1258" spans="1:79" s="38" customFormat="1" ht="15.75" customHeight="1" x14ac:dyDescent="0.2">
      <c r="A1258" s="67"/>
      <c r="L1258" s="37"/>
      <c r="M1258" s="37"/>
      <c r="N1258" s="37"/>
      <c r="AC1258" s="39"/>
      <c r="AD1258" s="39"/>
      <c r="AE1258" s="39"/>
      <c r="AF1258" s="39"/>
      <c r="AG1258" s="39"/>
      <c r="AH1258" s="39"/>
      <c r="AI1258" s="39"/>
      <c r="AJ1258" s="39"/>
      <c r="AK1258" s="39"/>
      <c r="AL1258" s="39"/>
      <c r="AM1258" s="39"/>
      <c r="AN1258" s="39"/>
      <c r="AO1258" s="39"/>
      <c r="AP1258" s="39"/>
      <c r="AQ1258" s="39"/>
      <c r="AR1258" s="39"/>
      <c r="AS1258" s="39"/>
      <c r="AT1258" s="40"/>
      <c r="AU1258" s="39"/>
      <c r="AV1258" s="39"/>
      <c r="AW1258" s="39"/>
      <c r="AX1258" s="39"/>
      <c r="AY1258" s="39"/>
      <c r="AZ1258" s="39"/>
      <c r="BA1258" s="39"/>
      <c r="BB1258" s="39"/>
      <c r="BC1258" s="39"/>
      <c r="BD1258" s="39"/>
      <c r="BE1258" s="39"/>
      <c r="BF1258" s="40"/>
      <c r="BG1258" s="39"/>
      <c r="BH1258" s="39"/>
      <c r="BI1258" s="39"/>
      <c r="BJ1258" s="39"/>
      <c r="BK1258" s="39"/>
      <c r="BL1258" s="39"/>
      <c r="BM1258" s="39"/>
      <c r="BN1258" s="39"/>
      <c r="BO1258" s="39"/>
      <c r="BP1258" s="39"/>
      <c r="BQ1258" s="39"/>
      <c r="BR1258" s="39"/>
      <c r="BS1258" s="39"/>
      <c r="BT1258" s="39"/>
      <c r="BU1258" s="39"/>
      <c r="BV1258" s="39"/>
      <c r="BW1258" s="39"/>
      <c r="BX1258" s="39"/>
      <c r="BY1258" s="39"/>
      <c r="BZ1258" s="39"/>
      <c r="CA1258" s="39"/>
    </row>
    <row r="1259" spans="1:79" s="38" customFormat="1" ht="15.75" customHeight="1" x14ac:dyDescent="0.2">
      <c r="A1259" s="67"/>
      <c r="L1259" s="37"/>
      <c r="M1259" s="37"/>
      <c r="N1259" s="37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39"/>
      <c r="AN1259" s="39"/>
      <c r="AO1259" s="39"/>
      <c r="AP1259" s="39"/>
      <c r="AQ1259" s="39"/>
      <c r="AR1259" s="39"/>
      <c r="AS1259" s="39"/>
      <c r="AT1259" s="40"/>
      <c r="AU1259" s="39"/>
      <c r="AV1259" s="39"/>
      <c r="AW1259" s="39"/>
      <c r="AX1259" s="39"/>
      <c r="AY1259" s="39"/>
      <c r="AZ1259" s="39"/>
      <c r="BA1259" s="39"/>
      <c r="BB1259" s="39"/>
      <c r="BC1259" s="39"/>
      <c r="BD1259" s="39"/>
      <c r="BE1259" s="39"/>
      <c r="BF1259" s="40"/>
      <c r="BG1259" s="39"/>
      <c r="BH1259" s="39"/>
      <c r="BI1259" s="39"/>
      <c r="BJ1259" s="39"/>
      <c r="BK1259" s="39"/>
      <c r="BL1259" s="39"/>
      <c r="BM1259" s="39"/>
      <c r="BN1259" s="39"/>
      <c r="BO1259" s="39"/>
      <c r="BP1259" s="39"/>
      <c r="BQ1259" s="39"/>
      <c r="BR1259" s="39"/>
      <c r="BS1259" s="39"/>
      <c r="BT1259" s="39"/>
      <c r="BU1259" s="39"/>
      <c r="BV1259" s="39"/>
      <c r="BW1259" s="39"/>
      <c r="BX1259" s="39"/>
      <c r="BY1259" s="39"/>
      <c r="BZ1259" s="39"/>
      <c r="CA1259" s="39"/>
    </row>
    <row r="1260" spans="1:79" s="38" customFormat="1" ht="15.75" customHeight="1" x14ac:dyDescent="0.2">
      <c r="A1260" s="67"/>
      <c r="L1260" s="37"/>
      <c r="M1260" s="37"/>
      <c r="N1260" s="37"/>
      <c r="AC1260" s="39"/>
      <c r="AD1260" s="39"/>
      <c r="AE1260" s="39"/>
      <c r="AF1260" s="39"/>
      <c r="AG1260" s="39"/>
      <c r="AH1260" s="39"/>
      <c r="AI1260" s="39"/>
      <c r="AJ1260" s="39"/>
      <c r="AK1260" s="39"/>
      <c r="AL1260" s="39"/>
      <c r="AM1260" s="39"/>
      <c r="AN1260" s="39"/>
      <c r="AO1260" s="39"/>
      <c r="AP1260" s="39"/>
      <c r="AQ1260" s="39"/>
      <c r="AR1260" s="39"/>
      <c r="AS1260" s="39"/>
      <c r="AT1260" s="40"/>
      <c r="AU1260" s="39"/>
      <c r="AV1260" s="39"/>
      <c r="AW1260" s="39"/>
      <c r="AX1260" s="39"/>
      <c r="AY1260" s="39"/>
      <c r="AZ1260" s="39"/>
      <c r="BA1260" s="39"/>
      <c r="BB1260" s="39"/>
      <c r="BC1260" s="39"/>
      <c r="BD1260" s="39"/>
      <c r="BE1260" s="39"/>
      <c r="BF1260" s="40"/>
      <c r="BG1260" s="39"/>
      <c r="BH1260" s="39"/>
      <c r="BI1260" s="39"/>
      <c r="BJ1260" s="39"/>
      <c r="BK1260" s="39"/>
      <c r="BL1260" s="39"/>
      <c r="BM1260" s="39"/>
      <c r="BN1260" s="39"/>
      <c r="BO1260" s="39"/>
      <c r="BP1260" s="39"/>
      <c r="BQ1260" s="39"/>
      <c r="BR1260" s="39"/>
      <c r="BS1260" s="39"/>
      <c r="BT1260" s="39"/>
      <c r="BU1260" s="39"/>
      <c r="BV1260" s="39"/>
      <c r="BW1260" s="39"/>
      <c r="BX1260" s="39"/>
      <c r="BY1260" s="39"/>
      <c r="BZ1260" s="39"/>
      <c r="CA1260" s="39"/>
    </row>
    <row r="1261" spans="1:79" s="38" customFormat="1" ht="15.75" customHeight="1" x14ac:dyDescent="0.2">
      <c r="A1261" s="67"/>
      <c r="L1261" s="37"/>
      <c r="M1261" s="37"/>
      <c r="N1261" s="37"/>
      <c r="AC1261" s="39"/>
      <c r="AD1261" s="39"/>
      <c r="AE1261" s="39"/>
      <c r="AF1261" s="39"/>
      <c r="AG1261" s="39"/>
      <c r="AH1261" s="39"/>
      <c r="AI1261" s="39"/>
      <c r="AJ1261" s="39"/>
      <c r="AK1261" s="39"/>
      <c r="AL1261" s="39"/>
      <c r="AM1261" s="39"/>
      <c r="AN1261" s="39"/>
      <c r="AO1261" s="39"/>
      <c r="AP1261" s="39"/>
      <c r="AQ1261" s="39"/>
      <c r="AR1261" s="39"/>
      <c r="AS1261" s="39"/>
      <c r="AT1261" s="40"/>
      <c r="AU1261" s="39"/>
      <c r="AV1261" s="39"/>
      <c r="AW1261" s="39"/>
      <c r="AX1261" s="39"/>
      <c r="AY1261" s="39"/>
      <c r="AZ1261" s="39"/>
      <c r="BA1261" s="39"/>
      <c r="BB1261" s="39"/>
      <c r="BC1261" s="39"/>
      <c r="BD1261" s="39"/>
      <c r="BE1261" s="39"/>
      <c r="BF1261" s="40"/>
      <c r="BG1261" s="39"/>
      <c r="BH1261" s="39"/>
      <c r="BI1261" s="39"/>
      <c r="BJ1261" s="39"/>
      <c r="BK1261" s="39"/>
      <c r="BL1261" s="39"/>
      <c r="BM1261" s="39"/>
      <c r="BN1261" s="39"/>
      <c r="BO1261" s="39"/>
      <c r="BP1261" s="39"/>
      <c r="BQ1261" s="39"/>
      <c r="BR1261" s="39"/>
      <c r="BS1261" s="39"/>
      <c r="BT1261" s="39"/>
      <c r="BU1261" s="39"/>
      <c r="BV1261" s="39"/>
      <c r="BW1261" s="39"/>
      <c r="BX1261" s="39"/>
      <c r="BY1261" s="39"/>
      <c r="BZ1261" s="39"/>
      <c r="CA1261" s="39"/>
    </row>
    <row r="1262" spans="1:79" s="38" customFormat="1" ht="15.75" customHeight="1" x14ac:dyDescent="0.2">
      <c r="A1262" s="67"/>
      <c r="L1262" s="37"/>
      <c r="M1262" s="37"/>
      <c r="N1262" s="37"/>
      <c r="AC1262" s="39"/>
      <c r="AD1262" s="39"/>
      <c r="AE1262" s="39"/>
      <c r="AF1262" s="39"/>
      <c r="AG1262" s="39"/>
      <c r="AH1262" s="39"/>
      <c r="AI1262" s="39"/>
      <c r="AJ1262" s="39"/>
      <c r="AK1262" s="39"/>
      <c r="AL1262" s="39"/>
      <c r="AM1262" s="39"/>
      <c r="AN1262" s="39"/>
      <c r="AO1262" s="39"/>
      <c r="AP1262" s="39"/>
      <c r="AQ1262" s="39"/>
      <c r="AR1262" s="39"/>
      <c r="AS1262" s="39"/>
      <c r="AT1262" s="40"/>
      <c r="AU1262" s="39"/>
      <c r="AV1262" s="39"/>
      <c r="AW1262" s="39"/>
      <c r="AX1262" s="39"/>
      <c r="AY1262" s="39"/>
      <c r="AZ1262" s="39"/>
      <c r="BA1262" s="39"/>
      <c r="BB1262" s="39"/>
      <c r="BC1262" s="39"/>
      <c r="BD1262" s="39"/>
      <c r="BE1262" s="39"/>
      <c r="BF1262" s="40"/>
      <c r="BG1262" s="39"/>
      <c r="BH1262" s="39"/>
      <c r="BI1262" s="39"/>
      <c r="BJ1262" s="39"/>
      <c r="BK1262" s="39"/>
      <c r="BL1262" s="39"/>
      <c r="BM1262" s="39"/>
      <c r="BN1262" s="39"/>
      <c r="BO1262" s="39"/>
      <c r="BP1262" s="39"/>
      <c r="BQ1262" s="39"/>
      <c r="BR1262" s="39"/>
      <c r="BS1262" s="39"/>
      <c r="BT1262" s="39"/>
      <c r="BU1262" s="39"/>
      <c r="BV1262" s="39"/>
      <c r="BW1262" s="39"/>
      <c r="BX1262" s="39"/>
      <c r="BY1262" s="39"/>
      <c r="BZ1262" s="39"/>
      <c r="CA1262" s="39"/>
    </row>
    <row r="1263" spans="1:79" s="38" customFormat="1" ht="15.75" customHeight="1" x14ac:dyDescent="0.2">
      <c r="A1263" s="67"/>
      <c r="L1263" s="37"/>
      <c r="M1263" s="37"/>
      <c r="N1263" s="37"/>
      <c r="AC1263" s="39"/>
      <c r="AD1263" s="39"/>
      <c r="AE1263" s="39"/>
      <c r="AF1263" s="39"/>
      <c r="AG1263" s="39"/>
      <c r="AH1263" s="39"/>
      <c r="AI1263" s="39"/>
      <c r="AJ1263" s="39"/>
      <c r="AK1263" s="39"/>
      <c r="AL1263" s="39"/>
      <c r="AM1263" s="39"/>
      <c r="AN1263" s="39"/>
      <c r="AO1263" s="39"/>
      <c r="AP1263" s="39"/>
      <c r="AQ1263" s="39"/>
      <c r="AR1263" s="39"/>
      <c r="AS1263" s="39"/>
      <c r="AT1263" s="40"/>
      <c r="AU1263" s="39"/>
      <c r="AV1263" s="39"/>
      <c r="AW1263" s="39"/>
      <c r="AX1263" s="39"/>
      <c r="AY1263" s="39"/>
      <c r="AZ1263" s="39"/>
      <c r="BA1263" s="39"/>
      <c r="BB1263" s="39"/>
      <c r="BC1263" s="39"/>
      <c r="BD1263" s="39"/>
      <c r="BE1263" s="39"/>
      <c r="BF1263" s="40"/>
      <c r="BG1263" s="39"/>
      <c r="BH1263" s="39"/>
      <c r="BI1263" s="39"/>
      <c r="BJ1263" s="39"/>
      <c r="BK1263" s="39"/>
      <c r="BL1263" s="39"/>
      <c r="BM1263" s="39"/>
      <c r="BN1263" s="39"/>
      <c r="BO1263" s="39"/>
      <c r="BP1263" s="39"/>
      <c r="BQ1263" s="39"/>
      <c r="BR1263" s="39"/>
      <c r="BS1263" s="39"/>
      <c r="BT1263" s="39"/>
      <c r="BU1263" s="39"/>
      <c r="BV1263" s="39"/>
      <c r="BW1263" s="39"/>
      <c r="BX1263" s="39"/>
      <c r="BY1263" s="39"/>
      <c r="BZ1263" s="39"/>
      <c r="CA1263" s="39"/>
    </row>
    <row r="1264" spans="1:79" s="38" customFormat="1" ht="15.75" customHeight="1" x14ac:dyDescent="0.2">
      <c r="A1264" s="67"/>
      <c r="L1264" s="37"/>
      <c r="M1264" s="37"/>
      <c r="N1264" s="37"/>
      <c r="AC1264" s="39"/>
      <c r="AD1264" s="39"/>
      <c r="AE1264" s="39"/>
      <c r="AF1264" s="39"/>
      <c r="AG1264" s="39"/>
      <c r="AH1264" s="39"/>
      <c r="AI1264" s="39"/>
      <c r="AJ1264" s="39"/>
      <c r="AK1264" s="39"/>
      <c r="AL1264" s="39"/>
      <c r="AM1264" s="39"/>
      <c r="AN1264" s="39"/>
      <c r="AO1264" s="39"/>
      <c r="AP1264" s="39"/>
      <c r="AQ1264" s="39"/>
      <c r="AR1264" s="39"/>
      <c r="AS1264" s="39"/>
      <c r="AT1264" s="40"/>
      <c r="AU1264" s="39"/>
      <c r="AV1264" s="39"/>
      <c r="AW1264" s="39"/>
      <c r="AX1264" s="39"/>
      <c r="AY1264" s="39"/>
      <c r="AZ1264" s="39"/>
      <c r="BA1264" s="39"/>
      <c r="BB1264" s="39"/>
      <c r="BC1264" s="39"/>
      <c r="BD1264" s="39"/>
      <c r="BE1264" s="39"/>
      <c r="BF1264" s="40"/>
      <c r="BG1264" s="39"/>
      <c r="BH1264" s="39"/>
      <c r="BI1264" s="39"/>
      <c r="BJ1264" s="39"/>
      <c r="BK1264" s="39"/>
      <c r="BL1264" s="39"/>
      <c r="BM1264" s="39"/>
      <c r="BN1264" s="39"/>
      <c r="BO1264" s="39"/>
      <c r="BP1264" s="39"/>
      <c r="BQ1264" s="39"/>
      <c r="BR1264" s="39"/>
      <c r="BS1264" s="39"/>
      <c r="BT1264" s="39"/>
      <c r="BU1264" s="39"/>
      <c r="BV1264" s="39"/>
      <c r="BW1264" s="39"/>
      <c r="BX1264" s="39"/>
      <c r="BY1264" s="39"/>
      <c r="BZ1264" s="39"/>
      <c r="CA1264" s="39"/>
    </row>
    <row r="1265" spans="1:79" s="38" customFormat="1" ht="15.75" customHeight="1" x14ac:dyDescent="0.2">
      <c r="A1265" s="67"/>
      <c r="L1265" s="37"/>
      <c r="M1265" s="37"/>
      <c r="N1265" s="37"/>
      <c r="AC1265" s="39"/>
      <c r="AD1265" s="39"/>
      <c r="AE1265" s="39"/>
      <c r="AF1265" s="39"/>
      <c r="AG1265" s="39"/>
      <c r="AH1265" s="39"/>
      <c r="AI1265" s="39"/>
      <c r="AJ1265" s="39"/>
      <c r="AK1265" s="39"/>
      <c r="AL1265" s="39"/>
      <c r="AM1265" s="39"/>
      <c r="AN1265" s="39"/>
      <c r="AO1265" s="39"/>
      <c r="AP1265" s="39"/>
      <c r="AQ1265" s="39"/>
      <c r="AR1265" s="39"/>
      <c r="AS1265" s="39"/>
      <c r="AT1265" s="40"/>
      <c r="AU1265" s="39"/>
      <c r="AV1265" s="39"/>
      <c r="AW1265" s="39"/>
      <c r="AX1265" s="39"/>
      <c r="AY1265" s="39"/>
      <c r="AZ1265" s="39"/>
      <c r="BA1265" s="39"/>
      <c r="BB1265" s="39"/>
      <c r="BC1265" s="39"/>
      <c r="BD1265" s="39"/>
      <c r="BE1265" s="39"/>
      <c r="BF1265" s="40"/>
      <c r="BG1265" s="39"/>
      <c r="BH1265" s="39"/>
      <c r="BI1265" s="39"/>
      <c r="BJ1265" s="39"/>
      <c r="BK1265" s="39"/>
      <c r="BL1265" s="39"/>
      <c r="BM1265" s="39"/>
      <c r="BN1265" s="39"/>
      <c r="BO1265" s="39"/>
      <c r="BP1265" s="39"/>
      <c r="BQ1265" s="39"/>
      <c r="BR1265" s="39"/>
      <c r="BS1265" s="39"/>
      <c r="BT1265" s="39"/>
      <c r="BU1265" s="39"/>
      <c r="BV1265" s="39"/>
      <c r="BW1265" s="39"/>
      <c r="BX1265" s="39"/>
      <c r="BY1265" s="39"/>
      <c r="BZ1265" s="39"/>
      <c r="CA1265" s="39"/>
    </row>
    <row r="1266" spans="1:79" s="38" customFormat="1" ht="15.75" customHeight="1" x14ac:dyDescent="0.2">
      <c r="A1266" s="67"/>
      <c r="L1266" s="37"/>
      <c r="M1266" s="37"/>
      <c r="N1266" s="37"/>
      <c r="AC1266" s="39"/>
      <c r="AD1266" s="39"/>
      <c r="AE1266" s="39"/>
      <c r="AF1266" s="39"/>
      <c r="AG1266" s="39"/>
      <c r="AH1266" s="39"/>
      <c r="AI1266" s="39"/>
      <c r="AJ1266" s="39"/>
      <c r="AK1266" s="39"/>
      <c r="AL1266" s="39"/>
      <c r="AM1266" s="39"/>
      <c r="AN1266" s="39"/>
      <c r="AO1266" s="39"/>
      <c r="AP1266" s="39"/>
      <c r="AQ1266" s="39"/>
      <c r="AR1266" s="39"/>
      <c r="AS1266" s="39"/>
      <c r="AT1266" s="40"/>
      <c r="AU1266" s="39"/>
      <c r="AV1266" s="39"/>
      <c r="AW1266" s="39"/>
      <c r="AX1266" s="39"/>
      <c r="AY1266" s="39"/>
      <c r="AZ1266" s="39"/>
      <c r="BA1266" s="39"/>
      <c r="BB1266" s="39"/>
      <c r="BC1266" s="39"/>
      <c r="BD1266" s="39"/>
      <c r="BE1266" s="39"/>
      <c r="BF1266" s="40"/>
      <c r="BG1266" s="39"/>
      <c r="BH1266" s="39"/>
      <c r="BI1266" s="39"/>
      <c r="BJ1266" s="39"/>
      <c r="BK1266" s="39"/>
      <c r="BL1266" s="39"/>
      <c r="BM1266" s="39"/>
      <c r="BN1266" s="39"/>
      <c r="BO1266" s="39"/>
      <c r="BP1266" s="39"/>
      <c r="BQ1266" s="39"/>
      <c r="BR1266" s="39"/>
      <c r="BS1266" s="39"/>
      <c r="BT1266" s="39"/>
      <c r="BU1266" s="39"/>
      <c r="BV1266" s="39"/>
      <c r="BW1266" s="39"/>
      <c r="BX1266" s="39"/>
      <c r="BY1266" s="39"/>
      <c r="BZ1266" s="39"/>
      <c r="CA1266" s="39"/>
    </row>
    <row r="1267" spans="1:79" s="38" customFormat="1" ht="15.75" customHeight="1" x14ac:dyDescent="0.2">
      <c r="A1267" s="67"/>
      <c r="L1267" s="37"/>
      <c r="M1267" s="37"/>
      <c r="N1267" s="37"/>
      <c r="AC1267" s="39"/>
      <c r="AD1267" s="39"/>
      <c r="AE1267" s="39"/>
      <c r="AF1267" s="39"/>
      <c r="AG1267" s="39"/>
      <c r="AH1267" s="39"/>
      <c r="AI1267" s="39"/>
      <c r="AJ1267" s="39"/>
      <c r="AK1267" s="39"/>
      <c r="AL1267" s="39"/>
      <c r="AM1267" s="39"/>
      <c r="AN1267" s="39"/>
      <c r="AO1267" s="39"/>
      <c r="AP1267" s="39"/>
      <c r="AQ1267" s="39"/>
      <c r="AR1267" s="39"/>
      <c r="AS1267" s="39"/>
      <c r="AT1267" s="40"/>
      <c r="AU1267" s="39"/>
      <c r="AV1267" s="39"/>
      <c r="AW1267" s="39"/>
      <c r="AX1267" s="39"/>
      <c r="AY1267" s="39"/>
      <c r="AZ1267" s="39"/>
      <c r="BA1267" s="39"/>
      <c r="BB1267" s="39"/>
      <c r="BC1267" s="39"/>
      <c r="BD1267" s="39"/>
      <c r="BE1267" s="39"/>
      <c r="BF1267" s="40"/>
      <c r="BG1267" s="39"/>
      <c r="BH1267" s="39"/>
      <c r="BI1267" s="39"/>
      <c r="BJ1267" s="39"/>
      <c r="BK1267" s="39"/>
      <c r="BL1267" s="39"/>
      <c r="BM1267" s="39"/>
      <c r="BN1267" s="39"/>
      <c r="BO1267" s="39"/>
      <c r="BP1267" s="39"/>
      <c r="BQ1267" s="39"/>
      <c r="BR1267" s="39"/>
      <c r="BS1267" s="39"/>
      <c r="BT1267" s="39"/>
      <c r="BU1267" s="39"/>
      <c r="BV1267" s="39"/>
      <c r="BW1267" s="39"/>
      <c r="BX1267" s="39"/>
      <c r="BY1267" s="39"/>
      <c r="BZ1267" s="39"/>
      <c r="CA1267" s="39"/>
    </row>
    <row r="1268" spans="1:79" s="38" customFormat="1" ht="15.75" customHeight="1" x14ac:dyDescent="0.2">
      <c r="A1268" s="67"/>
      <c r="L1268" s="37"/>
      <c r="M1268" s="37"/>
      <c r="N1268" s="37"/>
      <c r="AC1268" s="39"/>
      <c r="AD1268" s="39"/>
      <c r="AE1268" s="39"/>
      <c r="AF1268" s="39"/>
      <c r="AG1268" s="39"/>
      <c r="AH1268" s="39"/>
      <c r="AI1268" s="39"/>
      <c r="AJ1268" s="39"/>
      <c r="AK1268" s="39"/>
      <c r="AL1268" s="39"/>
      <c r="AM1268" s="39"/>
      <c r="AN1268" s="39"/>
      <c r="AO1268" s="39"/>
      <c r="AP1268" s="39"/>
      <c r="AQ1268" s="39"/>
      <c r="AR1268" s="39"/>
      <c r="AS1268" s="39"/>
      <c r="AT1268" s="40"/>
      <c r="AU1268" s="39"/>
      <c r="AV1268" s="39"/>
      <c r="AW1268" s="39"/>
      <c r="AX1268" s="39"/>
      <c r="AY1268" s="39"/>
      <c r="AZ1268" s="39"/>
      <c r="BA1268" s="39"/>
      <c r="BB1268" s="39"/>
      <c r="BC1268" s="39"/>
      <c r="BD1268" s="39"/>
      <c r="BE1268" s="39"/>
      <c r="BF1268" s="40"/>
      <c r="BG1268" s="39"/>
      <c r="BH1268" s="39"/>
      <c r="BI1268" s="39"/>
      <c r="BJ1268" s="39"/>
      <c r="BK1268" s="39"/>
      <c r="BL1268" s="39"/>
      <c r="BM1268" s="39"/>
      <c r="BN1268" s="39"/>
      <c r="BO1268" s="39"/>
      <c r="BP1268" s="39"/>
      <c r="BQ1268" s="39"/>
      <c r="BR1268" s="39"/>
      <c r="BS1268" s="39"/>
      <c r="BT1268" s="39"/>
      <c r="BU1268" s="39"/>
      <c r="BV1268" s="39"/>
      <c r="BW1268" s="39"/>
      <c r="BX1268" s="39"/>
      <c r="BY1268" s="39"/>
      <c r="BZ1268" s="39"/>
      <c r="CA1268" s="39"/>
    </row>
    <row r="1269" spans="1:79" s="38" customFormat="1" ht="15.75" customHeight="1" x14ac:dyDescent="0.2">
      <c r="A1269" s="67"/>
      <c r="L1269" s="37"/>
      <c r="M1269" s="37"/>
      <c r="N1269" s="37"/>
      <c r="AC1269" s="39"/>
      <c r="AD1269" s="39"/>
      <c r="AE1269" s="39"/>
      <c r="AF1269" s="39"/>
      <c r="AG1269" s="39"/>
      <c r="AH1269" s="39"/>
      <c r="AI1269" s="39"/>
      <c r="AJ1269" s="39"/>
      <c r="AK1269" s="39"/>
      <c r="AL1269" s="39"/>
      <c r="AM1269" s="39"/>
      <c r="AN1269" s="39"/>
      <c r="AO1269" s="39"/>
      <c r="AP1269" s="39"/>
      <c r="AQ1269" s="39"/>
      <c r="AR1269" s="39"/>
      <c r="AS1269" s="39"/>
      <c r="AT1269" s="40"/>
      <c r="AU1269" s="39"/>
      <c r="AV1269" s="39"/>
      <c r="AW1269" s="39"/>
      <c r="AX1269" s="39"/>
      <c r="AY1269" s="39"/>
      <c r="AZ1269" s="39"/>
      <c r="BA1269" s="39"/>
      <c r="BB1269" s="39"/>
      <c r="BC1269" s="39"/>
      <c r="BD1269" s="39"/>
      <c r="BE1269" s="39"/>
      <c r="BF1269" s="40"/>
      <c r="BG1269" s="39"/>
      <c r="BH1269" s="39"/>
      <c r="BI1269" s="39"/>
      <c r="BJ1269" s="39"/>
      <c r="BK1269" s="39"/>
      <c r="BL1269" s="39"/>
      <c r="BM1269" s="39"/>
      <c r="BN1269" s="39"/>
      <c r="BO1269" s="39"/>
      <c r="BP1269" s="39"/>
      <c r="BQ1269" s="39"/>
      <c r="BR1269" s="39"/>
      <c r="BS1269" s="39"/>
      <c r="BT1269" s="39"/>
      <c r="BU1269" s="39"/>
      <c r="BV1269" s="39"/>
      <c r="BW1269" s="39"/>
      <c r="BX1269" s="39"/>
      <c r="BY1269" s="39"/>
      <c r="BZ1269" s="39"/>
      <c r="CA1269" s="39"/>
    </row>
    <row r="1270" spans="1:79" s="38" customFormat="1" ht="15.75" customHeight="1" x14ac:dyDescent="0.2">
      <c r="A1270" s="67"/>
      <c r="L1270" s="37"/>
      <c r="M1270" s="37"/>
      <c r="N1270" s="37"/>
      <c r="AC1270" s="39"/>
      <c r="AD1270" s="39"/>
      <c r="AE1270" s="39"/>
      <c r="AF1270" s="39"/>
      <c r="AG1270" s="39"/>
      <c r="AH1270" s="39"/>
      <c r="AI1270" s="39"/>
      <c r="AJ1270" s="39"/>
      <c r="AK1270" s="39"/>
      <c r="AL1270" s="39"/>
      <c r="AM1270" s="39"/>
      <c r="AN1270" s="39"/>
      <c r="AO1270" s="39"/>
      <c r="AP1270" s="39"/>
      <c r="AQ1270" s="39"/>
      <c r="AR1270" s="39"/>
      <c r="AS1270" s="39"/>
      <c r="AT1270" s="40"/>
      <c r="AU1270" s="39"/>
      <c r="AV1270" s="39"/>
      <c r="AW1270" s="39"/>
      <c r="AX1270" s="39"/>
      <c r="AY1270" s="39"/>
      <c r="AZ1270" s="39"/>
      <c r="BA1270" s="39"/>
      <c r="BB1270" s="39"/>
      <c r="BC1270" s="39"/>
      <c r="BD1270" s="39"/>
      <c r="BE1270" s="39"/>
      <c r="BF1270" s="40"/>
      <c r="BG1270" s="39"/>
      <c r="BH1270" s="39"/>
      <c r="BI1270" s="39"/>
      <c r="BJ1270" s="39"/>
      <c r="BK1270" s="39"/>
      <c r="BL1270" s="39"/>
      <c r="BM1270" s="39"/>
      <c r="BN1270" s="39"/>
      <c r="BO1270" s="39"/>
      <c r="BP1270" s="39"/>
      <c r="BQ1270" s="39"/>
      <c r="BR1270" s="39"/>
      <c r="BS1270" s="39"/>
      <c r="BT1270" s="39"/>
      <c r="BU1270" s="39"/>
      <c r="BV1270" s="39"/>
      <c r="BW1270" s="39"/>
      <c r="BX1270" s="39"/>
      <c r="BY1270" s="39"/>
      <c r="BZ1270" s="39"/>
      <c r="CA1270" s="39"/>
    </row>
    <row r="1271" spans="1:79" s="38" customFormat="1" ht="15.75" customHeight="1" x14ac:dyDescent="0.2">
      <c r="A1271" s="67"/>
      <c r="L1271" s="37"/>
      <c r="M1271" s="37"/>
      <c r="N1271" s="37"/>
      <c r="AC1271" s="39"/>
      <c r="AD1271" s="39"/>
      <c r="AE1271" s="39"/>
      <c r="AF1271" s="39"/>
      <c r="AG1271" s="39"/>
      <c r="AH1271" s="39"/>
      <c r="AI1271" s="39"/>
      <c r="AJ1271" s="39"/>
      <c r="AK1271" s="39"/>
      <c r="AL1271" s="39"/>
      <c r="AM1271" s="39"/>
      <c r="AN1271" s="39"/>
      <c r="AO1271" s="39"/>
      <c r="AP1271" s="39"/>
      <c r="AQ1271" s="39"/>
      <c r="AR1271" s="39"/>
      <c r="AS1271" s="39"/>
      <c r="AT1271" s="40"/>
      <c r="AU1271" s="39"/>
      <c r="AV1271" s="39"/>
      <c r="AW1271" s="39"/>
      <c r="AX1271" s="39"/>
      <c r="AY1271" s="39"/>
      <c r="AZ1271" s="39"/>
      <c r="BA1271" s="39"/>
      <c r="BB1271" s="39"/>
      <c r="BC1271" s="39"/>
      <c r="BD1271" s="39"/>
      <c r="BE1271" s="39"/>
      <c r="BF1271" s="40"/>
      <c r="BG1271" s="39"/>
      <c r="BH1271" s="39"/>
      <c r="BI1271" s="39"/>
      <c r="BJ1271" s="39"/>
      <c r="BK1271" s="39"/>
      <c r="BL1271" s="39"/>
      <c r="BM1271" s="39"/>
      <c r="BN1271" s="39"/>
      <c r="BO1271" s="39"/>
      <c r="BP1271" s="39"/>
      <c r="BQ1271" s="39"/>
      <c r="BR1271" s="39"/>
      <c r="BS1271" s="39"/>
      <c r="BT1271" s="39"/>
      <c r="BU1271" s="39"/>
      <c r="BV1271" s="39"/>
      <c r="BW1271" s="39"/>
      <c r="BX1271" s="39"/>
      <c r="BY1271" s="39"/>
      <c r="BZ1271" s="39"/>
      <c r="CA1271" s="39"/>
    </row>
    <row r="1272" spans="1:79" s="38" customFormat="1" ht="15.75" customHeight="1" x14ac:dyDescent="0.2">
      <c r="A1272" s="67"/>
      <c r="L1272" s="37"/>
      <c r="M1272" s="37"/>
      <c r="N1272" s="37"/>
      <c r="AC1272" s="39"/>
      <c r="AD1272" s="39"/>
      <c r="AE1272" s="39"/>
      <c r="AF1272" s="39"/>
      <c r="AG1272" s="39"/>
      <c r="AH1272" s="39"/>
      <c r="AI1272" s="39"/>
      <c r="AJ1272" s="39"/>
      <c r="AK1272" s="39"/>
      <c r="AL1272" s="39"/>
      <c r="AM1272" s="39"/>
      <c r="AN1272" s="39"/>
      <c r="AO1272" s="39"/>
      <c r="AP1272" s="39"/>
      <c r="AQ1272" s="39"/>
      <c r="AR1272" s="39"/>
      <c r="AS1272" s="39"/>
      <c r="AT1272" s="40"/>
      <c r="AU1272" s="39"/>
      <c r="AV1272" s="39"/>
      <c r="AW1272" s="39"/>
      <c r="AX1272" s="39"/>
      <c r="AY1272" s="39"/>
      <c r="AZ1272" s="39"/>
      <c r="BA1272" s="39"/>
      <c r="BB1272" s="39"/>
      <c r="BC1272" s="39"/>
      <c r="BD1272" s="39"/>
      <c r="BE1272" s="39"/>
      <c r="BF1272" s="40"/>
      <c r="BG1272" s="39"/>
      <c r="BH1272" s="39"/>
      <c r="BI1272" s="39"/>
      <c r="BJ1272" s="39"/>
      <c r="BK1272" s="39"/>
      <c r="BL1272" s="39"/>
      <c r="BM1272" s="39"/>
      <c r="BN1272" s="39"/>
      <c r="BO1272" s="39"/>
      <c r="BP1272" s="39"/>
      <c r="BQ1272" s="39"/>
      <c r="BR1272" s="39"/>
      <c r="BS1272" s="39"/>
      <c r="BT1272" s="39"/>
      <c r="BU1272" s="39"/>
      <c r="BV1272" s="39"/>
      <c r="BW1272" s="39"/>
      <c r="BX1272" s="39"/>
      <c r="BY1272" s="39"/>
      <c r="BZ1272" s="39"/>
      <c r="CA1272" s="39"/>
    </row>
    <row r="1273" spans="1:79" s="38" customFormat="1" ht="15.75" customHeight="1" x14ac:dyDescent="0.2">
      <c r="A1273" s="67"/>
      <c r="L1273" s="37"/>
      <c r="M1273" s="37"/>
      <c r="N1273" s="37"/>
      <c r="AC1273" s="39"/>
      <c r="AD1273" s="39"/>
      <c r="AE1273" s="39"/>
      <c r="AF1273" s="39"/>
      <c r="AG1273" s="39"/>
      <c r="AH1273" s="39"/>
      <c r="AI1273" s="39"/>
      <c r="AJ1273" s="39"/>
      <c r="AK1273" s="39"/>
      <c r="AL1273" s="39"/>
      <c r="AM1273" s="39"/>
      <c r="AN1273" s="39"/>
      <c r="AO1273" s="39"/>
      <c r="AP1273" s="39"/>
      <c r="AQ1273" s="39"/>
      <c r="AR1273" s="39"/>
      <c r="AS1273" s="39"/>
      <c r="AT1273" s="40"/>
      <c r="AU1273" s="39"/>
      <c r="AV1273" s="39"/>
      <c r="AW1273" s="39"/>
      <c r="AX1273" s="39"/>
      <c r="AY1273" s="39"/>
      <c r="AZ1273" s="39"/>
      <c r="BA1273" s="39"/>
      <c r="BB1273" s="39"/>
      <c r="BC1273" s="39"/>
      <c r="BD1273" s="39"/>
      <c r="BE1273" s="39"/>
      <c r="BF1273" s="40"/>
      <c r="BG1273" s="39"/>
      <c r="BH1273" s="39"/>
      <c r="BI1273" s="39"/>
      <c r="BJ1273" s="39"/>
      <c r="BK1273" s="39"/>
      <c r="BL1273" s="39"/>
      <c r="BM1273" s="39"/>
      <c r="BN1273" s="39"/>
      <c r="BO1273" s="39"/>
      <c r="BP1273" s="39"/>
      <c r="BQ1273" s="39"/>
      <c r="BR1273" s="39"/>
      <c r="BS1273" s="39"/>
      <c r="BT1273" s="39"/>
      <c r="BU1273" s="39"/>
      <c r="BV1273" s="39"/>
      <c r="BW1273" s="39"/>
      <c r="BX1273" s="39"/>
      <c r="BY1273" s="39"/>
      <c r="BZ1273" s="39"/>
      <c r="CA1273" s="39"/>
    </row>
    <row r="1274" spans="1:79" s="38" customFormat="1" ht="15.75" customHeight="1" x14ac:dyDescent="0.2">
      <c r="A1274" s="67"/>
      <c r="L1274" s="37"/>
      <c r="M1274" s="37"/>
      <c r="N1274" s="37"/>
      <c r="AC1274" s="39"/>
      <c r="AD1274" s="39"/>
      <c r="AE1274" s="39"/>
      <c r="AF1274" s="39"/>
      <c r="AG1274" s="39"/>
      <c r="AH1274" s="39"/>
      <c r="AI1274" s="39"/>
      <c r="AJ1274" s="39"/>
      <c r="AK1274" s="39"/>
      <c r="AL1274" s="39"/>
      <c r="AM1274" s="39"/>
      <c r="AN1274" s="39"/>
      <c r="AO1274" s="39"/>
      <c r="AP1274" s="39"/>
      <c r="AQ1274" s="39"/>
      <c r="AR1274" s="39"/>
      <c r="AS1274" s="39"/>
      <c r="AT1274" s="40"/>
      <c r="AU1274" s="39"/>
      <c r="AV1274" s="39"/>
      <c r="AW1274" s="39"/>
      <c r="AX1274" s="39"/>
      <c r="AY1274" s="39"/>
      <c r="AZ1274" s="39"/>
      <c r="BA1274" s="39"/>
      <c r="BB1274" s="39"/>
      <c r="BC1274" s="39"/>
      <c r="BD1274" s="39"/>
      <c r="BE1274" s="39"/>
      <c r="BF1274" s="40"/>
      <c r="BG1274" s="39"/>
      <c r="BH1274" s="39"/>
      <c r="BI1274" s="39"/>
      <c r="BJ1274" s="39"/>
      <c r="BK1274" s="39"/>
      <c r="BL1274" s="39"/>
      <c r="BM1274" s="39"/>
      <c r="BN1274" s="39"/>
      <c r="BO1274" s="39"/>
      <c r="BP1274" s="39"/>
      <c r="BQ1274" s="39"/>
      <c r="BR1274" s="39"/>
      <c r="BS1274" s="39"/>
      <c r="BT1274" s="39"/>
      <c r="BU1274" s="39"/>
      <c r="BV1274" s="39"/>
      <c r="BW1274" s="39"/>
      <c r="BX1274" s="39"/>
      <c r="BY1274" s="39"/>
      <c r="BZ1274" s="39"/>
      <c r="CA1274" s="39"/>
    </row>
    <row r="1275" spans="1:79" s="38" customFormat="1" ht="15.75" customHeight="1" x14ac:dyDescent="0.2">
      <c r="A1275" s="67"/>
      <c r="L1275" s="37"/>
      <c r="M1275" s="37"/>
      <c r="N1275" s="37"/>
      <c r="AC1275" s="39"/>
      <c r="AD1275" s="39"/>
      <c r="AE1275" s="39"/>
      <c r="AF1275" s="39"/>
      <c r="AG1275" s="39"/>
      <c r="AH1275" s="39"/>
      <c r="AI1275" s="39"/>
      <c r="AJ1275" s="39"/>
      <c r="AK1275" s="39"/>
      <c r="AL1275" s="39"/>
      <c r="AM1275" s="39"/>
      <c r="AN1275" s="39"/>
      <c r="AO1275" s="39"/>
      <c r="AP1275" s="39"/>
      <c r="AQ1275" s="39"/>
      <c r="AR1275" s="39"/>
      <c r="AS1275" s="39"/>
      <c r="AT1275" s="40"/>
      <c r="AU1275" s="39"/>
      <c r="AV1275" s="39"/>
      <c r="AW1275" s="39"/>
      <c r="AX1275" s="39"/>
      <c r="AY1275" s="39"/>
      <c r="AZ1275" s="39"/>
      <c r="BA1275" s="39"/>
      <c r="BB1275" s="39"/>
      <c r="BC1275" s="39"/>
      <c r="BD1275" s="39"/>
      <c r="BE1275" s="39"/>
      <c r="BF1275" s="40"/>
      <c r="BG1275" s="39"/>
      <c r="BH1275" s="39"/>
      <c r="BI1275" s="39"/>
      <c r="BJ1275" s="39"/>
      <c r="BK1275" s="39"/>
      <c r="BL1275" s="39"/>
      <c r="BM1275" s="39"/>
      <c r="BN1275" s="39"/>
      <c r="BO1275" s="39"/>
      <c r="BP1275" s="39"/>
      <c r="BQ1275" s="39"/>
      <c r="BR1275" s="39"/>
      <c r="BS1275" s="39"/>
      <c r="BT1275" s="39"/>
      <c r="BU1275" s="39"/>
      <c r="BV1275" s="39"/>
      <c r="BW1275" s="39"/>
      <c r="BX1275" s="39"/>
      <c r="BY1275" s="39"/>
      <c r="BZ1275" s="39"/>
      <c r="CA1275" s="39"/>
    </row>
    <row r="1276" spans="1:79" s="38" customFormat="1" ht="15.75" customHeight="1" x14ac:dyDescent="0.2">
      <c r="A1276" s="67"/>
      <c r="L1276" s="37"/>
      <c r="M1276" s="37"/>
      <c r="N1276" s="37"/>
      <c r="AC1276" s="39"/>
      <c r="AD1276" s="39"/>
      <c r="AE1276" s="39"/>
      <c r="AF1276" s="39"/>
      <c r="AG1276" s="39"/>
      <c r="AH1276" s="39"/>
      <c r="AI1276" s="39"/>
      <c r="AJ1276" s="39"/>
      <c r="AK1276" s="39"/>
      <c r="AL1276" s="39"/>
      <c r="AM1276" s="39"/>
      <c r="AN1276" s="39"/>
      <c r="AO1276" s="39"/>
      <c r="AP1276" s="39"/>
      <c r="AQ1276" s="39"/>
      <c r="AR1276" s="39"/>
      <c r="AS1276" s="39"/>
      <c r="AT1276" s="40"/>
      <c r="AU1276" s="39"/>
      <c r="AV1276" s="39"/>
      <c r="AW1276" s="39"/>
      <c r="AX1276" s="39"/>
      <c r="AY1276" s="39"/>
      <c r="AZ1276" s="39"/>
      <c r="BA1276" s="39"/>
      <c r="BB1276" s="39"/>
      <c r="BC1276" s="39"/>
      <c r="BD1276" s="39"/>
      <c r="BE1276" s="39"/>
      <c r="BF1276" s="40"/>
      <c r="BG1276" s="39"/>
      <c r="BH1276" s="39"/>
      <c r="BI1276" s="39"/>
      <c r="BJ1276" s="39"/>
      <c r="BK1276" s="39"/>
      <c r="BL1276" s="39"/>
      <c r="BM1276" s="39"/>
      <c r="BN1276" s="39"/>
      <c r="BO1276" s="39"/>
      <c r="BP1276" s="39"/>
      <c r="BQ1276" s="39"/>
      <c r="BR1276" s="39"/>
      <c r="BS1276" s="39"/>
      <c r="BT1276" s="39"/>
      <c r="BU1276" s="39"/>
      <c r="BV1276" s="39"/>
      <c r="BW1276" s="39"/>
      <c r="BX1276" s="39"/>
      <c r="BY1276" s="39"/>
      <c r="BZ1276" s="39"/>
      <c r="CA1276" s="39"/>
    </row>
    <row r="1277" spans="1:79" s="38" customFormat="1" ht="15.75" customHeight="1" x14ac:dyDescent="0.2">
      <c r="A1277" s="67"/>
      <c r="L1277" s="37"/>
      <c r="M1277" s="37"/>
      <c r="N1277" s="37"/>
      <c r="AC1277" s="39"/>
      <c r="AD1277" s="39"/>
      <c r="AE1277" s="39"/>
      <c r="AF1277" s="39"/>
      <c r="AG1277" s="39"/>
      <c r="AH1277" s="39"/>
      <c r="AI1277" s="39"/>
      <c r="AJ1277" s="39"/>
      <c r="AK1277" s="39"/>
      <c r="AL1277" s="39"/>
      <c r="AM1277" s="39"/>
      <c r="AN1277" s="39"/>
      <c r="AO1277" s="39"/>
      <c r="AP1277" s="39"/>
      <c r="AQ1277" s="39"/>
      <c r="AR1277" s="39"/>
      <c r="AS1277" s="39"/>
      <c r="AT1277" s="40"/>
      <c r="AU1277" s="39"/>
      <c r="AV1277" s="39"/>
      <c r="AW1277" s="39"/>
      <c r="AX1277" s="39"/>
      <c r="AY1277" s="39"/>
      <c r="AZ1277" s="39"/>
      <c r="BA1277" s="39"/>
      <c r="BB1277" s="39"/>
      <c r="BC1277" s="39"/>
      <c r="BD1277" s="39"/>
      <c r="BE1277" s="39"/>
      <c r="BF1277" s="40"/>
      <c r="BG1277" s="39"/>
      <c r="BH1277" s="39"/>
      <c r="BI1277" s="39"/>
      <c r="BJ1277" s="39"/>
      <c r="BK1277" s="39"/>
      <c r="BL1277" s="39"/>
      <c r="BM1277" s="39"/>
      <c r="BN1277" s="39"/>
      <c r="BO1277" s="39"/>
      <c r="BP1277" s="39"/>
      <c r="BQ1277" s="39"/>
      <c r="BR1277" s="39"/>
      <c r="BS1277" s="39"/>
      <c r="BT1277" s="39"/>
      <c r="BU1277" s="39"/>
      <c r="BV1277" s="39"/>
      <c r="BW1277" s="39"/>
      <c r="BX1277" s="39"/>
      <c r="BY1277" s="39"/>
      <c r="BZ1277" s="39"/>
      <c r="CA1277" s="39"/>
    </row>
    <row r="1278" spans="1:79" s="38" customFormat="1" ht="15.75" customHeight="1" x14ac:dyDescent="0.2">
      <c r="A1278" s="67"/>
      <c r="L1278" s="37"/>
      <c r="M1278" s="37"/>
      <c r="N1278" s="37"/>
      <c r="AC1278" s="39"/>
      <c r="AD1278" s="39"/>
      <c r="AE1278" s="39"/>
      <c r="AF1278" s="39"/>
      <c r="AG1278" s="39"/>
      <c r="AH1278" s="39"/>
      <c r="AI1278" s="39"/>
      <c r="AJ1278" s="39"/>
      <c r="AK1278" s="39"/>
      <c r="AL1278" s="39"/>
      <c r="AM1278" s="39"/>
      <c r="AN1278" s="39"/>
      <c r="AO1278" s="39"/>
      <c r="AP1278" s="39"/>
      <c r="AQ1278" s="39"/>
      <c r="AR1278" s="39"/>
      <c r="AS1278" s="39"/>
      <c r="AT1278" s="40"/>
      <c r="AU1278" s="39"/>
      <c r="AV1278" s="39"/>
      <c r="AW1278" s="39"/>
      <c r="AX1278" s="39"/>
      <c r="AY1278" s="39"/>
      <c r="AZ1278" s="39"/>
      <c r="BA1278" s="39"/>
      <c r="BB1278" s="39"/>
      <c r="BC1278" s="39"/>
      <c r="BD1278" s="39"/>
      <c r="BE1278" s="39"/>
      <c r="BF1278" s="40"/>
      <c r="BG1278" s="39"/>
      <c r="BH1278" s="39"/>
      <c r="BI1278" s="39"/>
      <c r="BJ1278" s="39"/>
      <c r="BK1278" s="39"/>
      <c r="BL1278" s="39"/>
      <c r="BM1278" s="39"/>
      <c r="BN1278" s="39"/>
      <c r="BO1278" s="39"/>
      <c r="BP1278" s="39"/>
      <c r="BQ1278" s="39"/>
      <c r="BR1278" s="39"/>
      <c r="BS1278" s="39"/>
      <c r="BT1278" s="39"/>
      <c r="BU1278" s="39"/>
      <c r="BV1278" s="39"/>
      <c r="BW1278" s="39"/>
      <c r="BX1278" s="39"/>
      <c r="BY1278" s="39"/>
      <c r="BZ1278" s="39"/>
      <c r="CA1278" s="39"/>
    </row>
    <row r="1279" spans="1:79" s="38" customFormat="1" ht="15.75" customHeight="1" x14ac:dyDescent="0.2">
      <c r="A1279" s="67"/>
      <c r="L1279" s="37"/>
      <c r="M1279" s="37"/>
      <c r="N1279" s="37"/>
      <c r="AC1279" s="39"/>
      <c r="AD1279" s="39"/>
      <c r="AE1279" s="39"/>
      <c r="AF1279" s="39"/>
      <c r="AG1279" s="39"/>
      <c r="AH1279" s="39"/>
      <c r="AI1279" s="39"/>
      <c r="AJ1279" s="39"/>
      <c r="AK1279" s="39"/>
      <c r="AL1279" s="39"/>
      <c r="AM1279" s="39"/>
      <c r="AN1279" s="39"/>
      <c r="AO1279" s="39"/>
      <c r="AP1279" s="39"/>
      <c r="AQ1279" s="39"/>
      <c r="AR1279" s="39"/>
      <c r="AS1279" s="39"/>
      <c r="AT1279" s="40"/>
      <c r="AU1279" s="39"/>
      <c r="AV1279" s="39"/>
      <c r="AW1279" s="39"/>
      <c r="AX1279" s="39"/>
      <c r="AY1279" s="39"/>
      <c r="AZ1279" s="39"/>
      <c r="BA1279" s="39"/>
      <c r="BB1279" s="39"/>
      <c r="BC1279" s="39"/>
      <c r="BD1279" s="39"/>
      <c r="BE1279" s="39"/>
      <c r="BF1279" s="40"/>
      <c r="BG1279" s="39"/>
      <c r="BH1279" s="39"/>
      <c r="BI1279" s="39"/>
      <c r="BJ1279" s="39"/>
      <c r="BK1279" s="39"/>
      <c r="BL1279" s="39"/>
      <c r="BM1279" s="39"/>
      <c r="BN1279" s="39"/>
      <c r="BO1279" s="39"/>
      <c r="BP1279" s="39"/>
      <c r="BQ1279" s="39"/>
      <c r="BR1279" s="39"/>
      <c r="BS1279" s="39"/>
      <c r="BT1279" s="39"/>
      <c r="BU1279" s="39"/>
      <c r="BV1279" s="39"/>
      <c r="BW1279" s="39"/>
      <c r="BX1279" s="39"/>
      <c r="BY1279" s="39"/>
      <c r="BZ1279" s="39"/>
      <c r="CA1279" s="39"/>
    </row>
    <row r="1280" spans="1:79" s="38" customFormat="1" ht="15.75" customHeight="1" x14ac:dyDescent="0.2">
      <c r="A1280" s="67"/>
      <c r="L1280" s="37"/>
      <c r="M1280" s="37"/>
      <c r="N1280" s="37"/>
      <c r="AC1280" s="39"/>
      <c r="AD1280" s="39"/>
      <c r="AE1280" s="39"/>
      <c r="AF1280" s="39"/>
      <c r="AG1280" s="39"/>
      <c r="AH1280" s="39"/>
      <c r="AI1280" s="39"/>
      <c r="AJ1280" s="39"/>
      <c r="AK1280" s="39"/>
      <c r="AL1280" s="39"/>
      <c r="AM1280" s="39"/>
      <c r="AN1280" s="39"/>
      <c r="AO1280" s="39"/>
      <c r="AP1280" s="39"/>
      <c r="AQ1280" s="39"/>
      <c r="AR1280" s="39"/>
      <c r="AS1280" s="39"/>
      <c r="AT1280" s="40"/>
      <c r="AU1280" s="39"/>
      <c r="AV1280" s="39"/>
      <c r="AW1280" s="39"/>
      <c r="AX1280" s="39"/>
      <c r="AY1280" s="39"/>
      <c r="AZ1280" s="39"/>
      <c r="BA1280" s="39"/>
      <c r="BB1280" s="39"/>
      <c r="BC1280" s="39"/>
      <c r="BD1280" s="39"/>
      <c r="BE1280" s="39"/>
      <c r="BF1280" s="40"/>
      <c r="BG1280" s="39"/>
      <c r="BH1280" s="39"/>
      <c r="BI1280" s="39"/>
      <c r="BJ1280" s="39"/>
      <c r="BK1280" s="39"/>
      <c r="BL1280" s="39"/>
      <c r="BM1280" s="39"/>
      <c r="BN1280" s="39"/>
      <c r="BO1280" s="39"/>
      <c r="BP1280" s="39"/>
      <c r="BQ1280" s="39"/>
      <c r="BR1280" s="39"/>
      <c r="BS1280" s="39"/>
      <c r="BT1280" s="39"/>
      <c r="BU1280" s="39"/>
      <c r="BV1280" s="39"/>
      <c r="BW1280" s="39"/>
      <c r="BX1280" s="39"/>
      <c r="BY1280" s="39"/>
      <c r="BZ1280" s="39"/>
      <c r="CA1280" s="39"/>
    </row>
    <row r="1281" spans="1:79" s="38" customFormat="1" ht="15.75" customHeight="1" x14ac:dyDescent="0.2">
      <c r="A1281" s="67"/>
      <c r="L1281" s="37"/>
      <c r="M1281" s="37"/>
      <c r="N1281" s="37"/>
      <c r="AC1281" s="39"/>
      <c r="AD1281" s="39"/>
      <c r="AE1281" s="39"/>
      <c r="AF1281" s="39"/>
      <c r="AG1281" s="39"/>
      <c r="AH1281" s="39"/>
      <c r="AI1281" s="39"/>
      <c r="AJ1281" s="39"/>
      <c r="AK1281" s="39"/>
      <c r="AL1281" s="39"/>
      <c r="AM1281" s="39"/>
      <c r="AN1281" s="39"/>
      <c r="AO1281" s="39"/>
      <c r="AP1281" s="39"/>
      <c r="AQ1281" s="39"/>
      <c r="AR1281" s="39"/>
      <c r="AS1281" s="39"/>
      <c r="AT1281" s="40"/>
      <c r="AU1281" s="39"/>
      <c r="AV1281" s="39"/>
      <c r="AW1281" s="39"/>
      <c r="AX1281" s="39"/>
      <c r="AY1281" s="39"/>
      <c r="AZ1281" s="39"/>
      <c r="BA1281" s="39"/>
      <c r="BB1281" s="39"/>
      <c r="BC1281" s="39"/>
      <c r="BD1281" s="39"/>
      <c r="BE1281" s="39"/>
      <c r="BF1281" s="40"/>
      <c r="BG1281" s="39"/>
      <c r="BH1281" s="39"/>
      <c r="BI1281" s="39"/>
      <c r="BJ1281" s="39"/>
      <c r="BK1281" s="39"/>
      <c r="BL1281" s="39"/>
      <c r="BM1281" s="39"/>
      <c r="BN1281" s="39"/>
      <c r="BO1281" s="39"/>
      <c r="BP1281" s="39"/>
      <c r="BQ1281" s="39"/>
      <c r="BR1281" s="39"/>
      <c r="BS1281" s="39"/>
      <c r="BT1281" s="39"/>
      <c r="BU1281" s="39"/>
      <c r="BV1281" s="39"/>
      <c r="BW1281" s="39"/>
      <c r="BX1281" s="39"/>
      <c r="BY1281" s="39"/>
      <c r="BZ1281" s="39"/>
      <c r="CA1281" s="39"/>
    </row>
    <row r="1282" spans="1:79" s="38" customFormat="1" ht="15.75" customHeight="1" x14ac:dyDescent="0.2">
      <c r="A1282" s="67"/>
      <c r="L1282" s="37"/>
      <c r="M1282" s="37"/>
      <c r="N1282" s="37"/>
      <c r="AC1282" s="39"/>
      <c r="AD1282" s="39"/>
      <c r="AE1282" s="39"/>
      <c r="AF1282" s="39"/>
      <c r="AG1282" s="39"/>
      <c r="AH1282" s="39"/>
      <c r="AI1282" s="39"/>
      <c r="AJ1282" s="39"/>
      <c r="AK1282" s="39"/>
      <c r="AL1282" s="39"/>
      <c r="AM1282" s="39"/>
      <c r="AN1282" s="39"/>
      <c r="AO1282" s="39"/>
      <c r="AP1282" s="39"/>
      <c r="AQ1282" s="39"/>
      <c r="AR1282" s="39"/>
      <c r="AS1282" s="39"/>
      <c r="AT1282" s="40"/>
      <c r="AU1282" s="39"/>
      <c r="AV1282" s="39"/>
      <c r="AW1282" s="39"/>
      <c r="AX1282" s="39"/>
      <c r="AY1282" s="39"/>
      <c r="AZ1282" s="39"/>
      <c r="BA1282" s="39"/>
      <c r="BB1282" s="39"/>
      <c r="BC1282" s="39"/>
      <c r="BD1282" s="39"/>
      <c r="BE1282" s="39"/>
      <c r="BF1282" s="40"/>
      <c r="BG1282" s="39"/>
      <c r="BH1282" s="39"/>
      <c r="BI1282" s="39"/>
      <c r="BJ1282" s="39"/>
      <c r="BK1282" s="39"/>
      <c r="BL1282" s="39"/>
      <c r="BM1282" s="39"/>
      <c r="BN1282" s="39"/>
      <c r="BO1282" s="39"/>
      <c r="BP1282" s="39"/>
      <c r="BQ1282" s="39"/>
      <c r="BR1282" s="39"/>
      <c r="BS1282" s="39"/>
      <c r="BT1282" s="39"/>
      <c r="BU1282" s="39"/>
      <c r="BV1282" s="39"/>
      <c r="BW1282" s="39"/>
      <c r="BX1282" s="39"/>
      <c r="BY1282" s="39"/>
      <c r="BZ1282" s="39"/>
      <c r="CA1282" s="39"/>
    </row>
    <row r="1283" spans="1:79" s="38" customFormat="1" ht="15.75" customHeight="1" x14ac:dyDescent="0.2">
      <c r="A1283" s="67"/>
      <c r="L1283" s="37"/>
      <c r="M1283" s="37"/>
      <c r="N1283" s="37"/>
      <c r="AC1283" s="39"/>
      <c r="AD1283" s="39"/>
      <c r="AE1283" s="39"/>
      <c r="AF1283" s="39"/>
      <c r="AG1283" s="39"/>
      <c r="AH1283" s="39"/>
      <c r="AI1283" s="39"/>
      <c r="AJ1283" s="39"/>
      <c r="AK1283" s="39"/>
      <c r="AL1283" s="39"/>
      <c r="AM1283" s="39"/>
      <c r="AN1283" s="39"/>
      <c r="AO1283" s="39"/>
      <c r="AP1283" s="39"/>
      <c r="AQ1283" s="39"/>
      <c r="AR1283" s="39"/>
      <c r="AS1283" s="39"/>
      <c r="AT1283" s="40"/>
      <c r="AU1283" s="39"/>
      <c r="AV1283" s="39"/>
      <c r="AW1283" s="39"/>
      <c r="AX1283" s="39"/>
      <c r="AY1283" s="39"/>
      <c r="AZ1283" s="39"/>
      <c r="BA1283" s="39"/>
      <c r="BB1283" s="39"/>
      <c r="BC1283" s="39"/>
      <c r="BD1283" s="39"/>
      <c r="BE1283" s="39"/>
      <c r="BF1283" s="40"/>
      <c r="BG1283" s="39"/>
      <c r="BH1283" s="39"/>
      <c r="BI1283" s="39"/>
      <c r="BJ1283" s="39"/>
      <c r="BK1283" s="39"/>
      <c r="BL1283" s="39"/>
      <c r="BM1283" s="39"/>
      <c r="BN1283" s="39"/>
      <c r="BO1283" s="39"/>
      <c r="BP1283" s="39"/>
      <c r="BQ1283" s="39"/>
      <c r="BR1283" s="39"/>
      <c r="BS1283" s="39"/>
      <c r="BT1283" s="39"/>
      <c r="BU1283" s="39"/>
      <c r="BV1283" s="39"/>
      <c r="BW1283" s="39"/>
      <c r="BX1283" s="39"/>
      <c r="BY1283" s="39"/>
      <c r="BZ1283" s="39"/>
      <c r="CA1283" s="39"/>
    </row>
    <row r="1284" spans="1:79" s="38" customFormat="1" ht="15.75" customHeight="1" x14ac:dyDescent="0.2">
      <c r="A1284" s="67"/>
      <c r="L1284" s="37"/>
      <c r="M1284" s="37"/>
      <c r="N1284" s="37"/>
      <c r="AC1284" s="39"/>
      <c r="AD1284" s="39"/>
      <c r="AE1284" s="39"/>
      <c r="AF1284" s="39"/>
      <c r="AG1284" s="39"/>
      <c r="AH1284" s="39"/>
      <c r="AI1284" s="39"/>
      <c r="AJ1284" s="39"/>
      <c r="AK1284" s="39"/>
      <c r="AL1284" s="39"/>
      <c r="AM1284" s="39"/>
      <c r="AN1284" s="39"/>
      <c r="AO1284" s="39"/>
      <c r="AP1284" s="39"/>
      <c r="AQ1284" s="39"/>
      <c r="AR1284" s="39"/>
      <c r="AS1284" s="39"/>
      <c r="AT1284" s="40"/>
      <c r="AU1284" s="39"/>
      <c r="AV1284" s="39"/>
      <c r="AW1284" s="39"/>
      <c r="AX1284" s="39"/>
      <c r="AY1284" s="39"/>
      <c r="AZ1284" s="39"/>
      <c r="BA1284" s="39"/>
      <c r="BB1284" s="39"/>
      <c r="BC1284" s="39"/>
      <c r="BD1284" s="39"/>
      <c r="BE1284" s="39"/>
      <c r="BF1284" s="40"/>
      <c r="BG1284" s="39"/>
      <c r="BH1284" s="39"/>
      <c r="BI1284" s="39"/>
      <c r="BJ1284" s="39"/>
      <c r="BK1284" s="39"/>
      <c r="BL1284" s="39"/>
      <c r="BM1284" s="39"/>
      <c r="BN1284" s="39"/>
      <c r="BO1284" s="39"/>
      <c r="BP1284" s="39"/>
      <c r="BQ1284" s="39"/>
      <c r="BR1284" s="39"/>
      <c r="BS1284" s="39"/>
      <c r="BT1284" s="39"/>
      <c r="BU1284" s="39"/>
      <c r="BV1284" s="39"/>
      <c r="BW1284" s="39"/>
      <c r="BX1284" s="39"/>
      <c r="BY1284" s="39"/>
      <c r="BZ1284" s="39"/>
      <c r="CA1284" s="39"/>
    </row>
    <row r="1285" spans="1:79" s="38" customFormat="1" ht="15.75" customHeight="1" x14ac:dyDescent="0.2">
      <c r="A1285" s="67"/>
      <c r="L1285" s="37"/>
      <c r="M1285" s="37"/>
      <c r="N1285" s="37"/>
      <c r="AC1285" s="39"/>
      <c r="AD1285" s="39"/>
      <c r="AE1285" s="39"/>
      <c r="AF1285" s="39"/>
      <c r="AG1285" s="39"/>
      <c r="AH1285" s="39"/>
      <c r="AI1285" s="39"/>
      <c r="AJ1285" s="39"/>
      <c r="AK1285" s="39"/>
      <c r="AL1285" s="39"/>
      <c r="AM1285" s="39"/>
      <c r="AN1285" s="39"/>
      <c r="AO1285" s="39"/>
      <c r="AP1285" s="39"/>
      <c r="AQ1285" s="39"/>
      <c r="AR1285" s="39"/>
      <c r="AS1285" s="39"/>
      <c r="AT1285" s="40"/>
      <c r="AU1285" s="39"/>
      <c r="AV1285" s="39"/>
      <c r="AW1285" s="39"/>
      <c r="AX1285" s="39"/>
      <c r="AY1285" s="39"/>
      <c r="AZ1285" s="39"/>
      <c r="BA1285" s="39"/>
      <c r="BB1285" s="39"/>
      <c r="BC1285" s="39"/>
      <c r="BD1285" s="39"/>
      <c r="BE1285" s="39"/>
      <c r="BF1285" s="40"/>
      <c r="BG1285" s="39"/>
      <c r="BH1285" s="39"/>
      <c r="BI1285" s="39"/>
      <c r="BJ1285" s="39"/>
      <c r="BK1285" s="39"/>
      <c r="BL1285" s="39"/>
      <c r="BM1285" s="39"/>
      <c r="BN1285" s="39"/>
      <c r="BO1285" s="39"/>
      <c r="BP1285" s="39"/>
      <c r="BQ1285" s="39"/>
      <c r="BR1285" s="39"/>
      <c r="BS1285" s="39"/>
      <c r="BT1285" s="39"/>
      <c r="BU1285" s="39"/>
      <c r="BV1285" s="39"/>
      <c r="BW1285" s="39"/>
      <c r="BX1285" s="39"/>
      <c r="BY1285" s="39"/>
      <c r="BZ1285" s="39"/>
      <c r="CA1285" s="39"/>
    </row>
    <row r="1286" spans="1:79" s="38" customFormat="1" ht="15.75" customHeight="1" x14ac:dyDescent="0.2">
      <c r="A1286" s="67"/>
      <c r="L1286" s="37"/>
      <c r="M1286" s="37"/>
      <c r="N1286" s="37"/>
      <c r="AC1286" s="39"/>
      <c r="AD1286" s="39"/>
      <c r="AE1286" s="39"/>
      <c r="AF1286" s="39"/>
      <c r="AG1286" s="39"/>
      <c r="AH1286" s="39"/>
      <c r="AI1286" s="39"/>
      <c r="AJ1286" s="39"/>
      <c r="AK1286" s="39"/>
      <c r="AL1286" s="39"/>
      <c r="AM1286" s="39"/>
      <c r="AN1286" s="39"/>
      <c r="AO1286" s="39"/>
      <c r="AP1286" s="39"/>
      <c r="AQ1286" s="39"/>
      <c r="AR1286" s="39"/>
      <c r="AS1286" s="39"/>
      <c r="AT1286" s="40"/>
      <c r="AU1286" s="39"/>
      <c r="AV1286" s="39"/>
      <c r="AW1286" s="39"/>
      <c r="AX1286" s="39"/>
      <c r="AY1286" s="39"/>
      <c r="AZ1286" s="39"/>
      <c r="BA1286" s="39"/>
      <c r="BB1286" s="39"/>
      <c r="BC1286" s="39"/>
      <c r="BD1286" s="39"/>
      <c r="BE1286" s="39"/>
      <c r="BF1286" s="40"/>
      <c r="BG1286" s="39"/>
      <c r="BH1286" s="39"/>
      <c r="BI1286" s="39"/>
      <c r="BJ1286" s="39"/>
      <c r="BK1286" s="39"/>
      <c r="BL1286" s="39"/>
      <c r="BM1286" s="39"/>
      <c r="BN1286" s="39"/>
      <c r="BO1286" s="39"/>
      <c r="BP1286" s="39"/>
      <c r="BQ1286" s="39"/>
      <c r="BR1286" s="39"/>
      <c r="BS1286" s="39"/>
      <c r="BT1286" s="39"/>
      <c r="BU1286" s="39"/>
      <c r="BV1286" s="39"/>
      <c r="BW1286" s="39"/>
      <c r="BX1286" s="39"/>
      <c r="BY1286" s="39"/>
      <c r="BZ1286" s="39"/>
      <c r="CA1286" s="39"/>
    </row>
    <row r="1287" spans="1:79" s="38" customFormat="1" ht="15.75" customHeight="1" x14ac:dyDescent="0.2">
      <c r="A1287" s="67"/>
      <c r="L1287" s="37"/>
      <c r="M1287" s="37"/>
      <c r="N1287" s="37"/>
      <c r="AC1287" s="39"/>
      <c r="AD1287" s="39"/>
      <c r="AE1287" s="39"/>
      <c r="AF1287" s="39"/>
      <c r="AG1287" s="39"/>
      <c r="AH1287" s="39"/>
      <c r="AI1287" s="39"/>
      <c r="AJ1287" s="39"/>
      <c r="AK1287" s="39"/>
      <c r="AL1287" s="39"/>
      <c r="AM1287" s="39"/>
      <c r="AN1287" s="39"/>
      <c r="AO1287" s="39"/>
      <c r="AP1287" s="39"/>
      <c r="AQ1287" s="39"/>
      <c r="AR1287" s="39"/>
      <c r="AS1287" s="39"/>
      <c r="AT1287" s="40"/>
      <c r="AU1287" s="39"/>
      <c r="AV1287" s="39"/>
      <c r="AW1287" s="39"/>
      <c r="AX1287" s="39"/>
      <c r="AY1287" s="39"/>
      <c r="AZ1287" s="39"/>
      <c r="BA1287" s="39"/>
      <c r="BB1287" s="39"/>
      <c r="BC1287" s="39"/>
      <c r="BD1287" s="39"/>
      <c r="BE1287" s="39"/>
      <c r="BF1287" s="40"/>
      <c r="BG1287" s="39"/>
      <c r="BH1287" s="39"/>
      <c r="BI1287" s="39"/>
      <c r="BJ1287" s="39"/>
      <c r="BK1287" s="39"/>
      <c r="BL1287" s="39"/>
      <c r="BM1287" s="39"/>
      <c r="BN1287" s="39"/>
      <c r="BO1287" s="39"/>
      <c r="BP1287" s="39"/>
      <c r="BQ1287" s="39"/>
      <c r="BR1287" s="39"/>
      <c r="BS1287" s="39"/>
      <c r="BT1287" s="39"/>
      <c r="BU1287" s="39"/>
      <c r="BV1287" s="39"/>
      <c r="BW1287" s="39"/>
      <c r="BX1287" s="39"/>
      <c r="BY1287" s="39"/>
      <c r="BZ1287" s="39"/>
      <c r="CA1287" s="39"/>
    </row>
    <row r="1288" spans="1:79" s="38" customFormat="1" ht="15.75" customHeight="1" x14ac:dyDescent="0.2">
      <c r="A1288" s="67"/>
      <c r="L1288" s="37"/>
      <c r="M1288" s="37"/>
      <c r="N1288" s="37"/>
      <c r="AC1288" s="39"/>
      <c r="AD1288" s="39"/>
      <c r="AE1288" s="39"/>
      <c r="AF1288" s="39"/>
      <c r="AG1288" s="39"/>
      <c r="AH1288" s="39"/>
      <c r="AI1288" s="39"/>
      <c r="AJ1288" s="39"/>
      <c r="AK1288" s="39"/>
      <c r="AL1288" s="39"/>
      <c r="AM1288" s="39"/>
      <c r="AN1288" s="39"/>
      <c r="AO1288" s="39"/>
      <c r="AP1288" s="39"/>
      <c r="AQ1288" s="39"/>
      <c r="AR1288" s="39"/>
      <c r="AS1288" s="39"/>
      <c r="AT1288" s="40"/>
      <c r="AU1288" s="39"/>
      <c r="AV1288" s="39"/>
      <c r="AW1288" s="39"/>
      <c r="AX1288" s="39"/>
      <c r="AY1288" s="39"/>
      <c r="AZ1288" s="39"/>
      <c r="BA1288" s="39"/>
      <c r="BB1288" s="39"/>
      <c r="BC1288" s="39"/>
      <c r="BD1288" s="39"/>
      <c r="BE1288" s="39"/>
      <c r="BF1288" s="40"/>
      <c r="BG1288" s="39"/>
      <c r="BH1288" s="39"/>
      <c r="BI1288" s="39"/>
      <c r="BJ1288" s="39"/>
      <c r="BK1288" s="39"/>
      <c r="BL1288" s="39"/>
      <c r="BM1288" s="39"/>
      <c r="BN1288" s="39"/>
      <c r="BO1288" s="39"/>
      <c r="BP1288" s="39"/>
      <c r="BQ1288" s="39"/>
      <c r="BR1288" s="39"/>
      <c r="BS1288" s="39"/>
      <c r="BT1288" s="39"/>
      <c r="BU1288" s="39"/>
      <c r="BV1288" s="39"/>
      <c r="BW1288" s="39"/>
      <c r="BX1288" s="39"/>
      <c r="BY1288" s="39"/>
      <c r="BZ1288" s="39"/>
      <c r="CA1288" s="39"/>
    </row>
    <row r="1289" spans="1:79" s="38" customFormat="1" ht="15.75" customHeight="1" x14ac:dyDescent="0.2">
      <c r="A1289" s="67"/>
      <c r="L1289" s="37"/>
      <c r="M1289" s="37"/>
      <c r="N1289" s="37"/>
      <c r="AC1289" s="39"/>
      <c r="AD1289" s="39"/>
      <c r="AE1289" s="39"/>
      <c r="AF1289" s="39"/>
      <c r="AG1289" s="39"/>
      <c r="AH1289" s="39"/>
      <c r="AI1289" s="39"/>
      <c r="AJ1289" s="39"/>
      <c r="AK1289" s="39"/>
      <c r="AL1289" s="39"/>
      <c r="AM1289" s="39"/>
      <c r="AN1289" s="39"/>
      <c r="AO1289" s="39"/>
      <c r="AP1289" s="39"/>
      <c r="AQ1289" s="39"/>
      <c r="AR1289" s="39"/>
      <c r="AS1289" s="39"/>
      <c r="AT1289" s="40"/>
      <c r="AU1289" s="39"/>
      <c r="AV1289" s="39"/>
      <c r="AW1289" s="39"/>
      <c r="AX1289" s="39"/>
      <c r="AY1289" s="39"/>
      <c r="AZ1289" s="39"/>
      <c r="BA1289" s="39"/>
      <c r="BB1289" s="39"/>
      <c r="BC1289" s="39"/>
      <c r="BD1289" s="39"/>
      <c r="BE1289" s="39"/>
      <c r="BF1289" s="40"/>
      <c r="BG1289" s="39"/>
      <c r="BH1289" s="39"/>
      <c r="BI1289" s="39"/>
      <c r="BJ1289" s="39"/>
      <c r="BK1289" s="39"/>
      <c r="BL1289" s="39"/>
      <c r="BM1289" s="39"/>
      <c r="BN1289" s="39"/>
      <c r="BO1289" s="39"/>
      <c r="BP1289" s="39"/>
      <c r="BQ1289" s="39"/>
      <c r="BR1289" s="39"/>
      <c r="BS1289" s="39"/>
      <c r="BT1289" s="39"/>
      <c r="BU1289" s="39"/>
      <c r="BV1289" s="39"/>
      <c r="BW1289" s="39"/>
      <c r="BX1289" s="39"/>
      <c r="BY1289" s="39"/>
      <c r="BZ1289" s="39"/>
      <c r="CA1289" s="39"/>
    </row>
    <row r="1290" spans="1:79" s="38" customFormat="1" ht="15.75" customHeight="1" x14ac:dyDescent="0.2">
      <c r="A1290" s="67"/>
      <c r="L1290" s="37"/>
      <c r="M1290" s="37"/>
      <c r="N1290" s="37"/>
      <c r="AC1290" s="39"/>
      <c r="AD1290" s="39"/>
      <c r="AE1290" s="39"/>
      <c r="AF1290" s="39"/>
      <c r="AG1290" s="39"/>
      <c r="AH1290" s="39"/>
      <c r="AI1290" s="39"/>
      <c r="AJ1290" s="39"/>
      <c r="AK1290" s="39"/>
      <c r="AL1290" s="39"/>
      <c r="AM1290" s="39"/>
      <c r="AN1290" s="39"/>
      <c r="AO1290" s="39"/>
      <c r="AP1290" s="39"/>
      <c r="AQ1290" s="39"/>
      <c r="AR1290" s="39"/>
      <c r="AS1290" s="39"/>
      <c r="AT1290" s="40"/>
      <c r="AU1290" s="39"/>
      <c r="AV1290" s="39"/>
      <c r="AW1290" s="39"/>
      <c r="AX1290" s="39"/>
      <c r="AY1290" s="39"/>
      <c r="AZ1290" s="39"/>
      <c r="BA1290" s="39"/>
      <c r="BB1290" s="39"/>
      <c r="BC1290" s="39"/>
      <c r="BD1290" s="39"/>
      <c r="BE1290" s="39"/>
      <c r="BF1290" s="40"/>
      <c r="BG1290" s="39"/>
      <c r="BH1290" s="39"/>
      <c r="BI1290" s="39"/>
      <c r="BJ1290" s="39"/>
      <c r="BK1290" s="39"/>
      <c r="BL1290" s="39"/>
      <c r="BM1290" s="39"/>
      <c r="BN1290" s="39"/>
      <c r="BO1290" s="39"/>
      <c r="BP1290" s="39"/>
      <c r="BQ1290" s="39"/>
      <c r="BR1290" s="39"/>
      <c r="BS1290" s="39"/>
      <c r="BT1290" s="39"/>
      <c r="BU1290" s="39"/>
      <c r="BV1290" s="39"/>
      <c r="BW1290" s="39"/>
      <c r="BX1290" s="39"/>
      <c r="BY1290" s="39"/>
      <c r="BZ1290" s="39"/>
      <c r="CA1290" s="39"/>
    </row>
    <row r="1291" spans="1:79" s="38" customFormat="1" ht="15.75" customHeight="1" x14ac:dyDescent="0.2">
      <c r="A1291" s="67"/>
      <c r="L1291" s="37"/>
      <c r="M1291" s="37"/>
      <c r="N1291" s="37"/>
      <c r="AC1291" s="39"/>
      <c r="AD1291" s="39"/>
      <c r="AE1291" s="39"/>
      <c r="AF1291" s="39"/>
      <c r="AG1291" s="39"/>
      <c r="AH1291" s="39"/>
      <c r="AI1291" s="39"/>
      <c r="AJ1291" s="39"/>
      <c r="AK1291" s="39"/>
      <c r="AL1291" s="39"/>
      <c r="AM1291" s="39"/>
      <c r="AN1291" s="39"/>
      <c r="AO1291" s="39"/>
      <c r="AP1291" s="39"/>
      <c r="AQ1291" s="39"/>
      <c r="AR1291" s="39"/>
      <c r="AS1291" s="39"/>
      <c r="AT1291" s="40"/>
      <c r="AU1291" s="39"/>
      <c r="AV1291" s="39"/>
      <c r="AW1291" s="39"/>
      <c r="AX1291" s="39"/>
      <c r="AY1291" s="39"/>
      <c r="AZ1291" s="39"/>
      <c r="BA1291" s="39"/>
      <c r="BB1291" s="39"/>
      <c r="BC1291" s="39"/>
      <c r="BD1291" s="39"/>
      <c r="BE1291" s="39"/>
      <c r="BF1291" s="40"/>
      <c r="BG1291" s="39"/>
      <c r="BH1291" s="39"/>
      <c r="BI1291" s="39"/>
      <c r="BJ1291" s="39"/>
      <c r="BK1291" s="39"/>
      <c r="BL1291" s="39"/>
      <c r="BM1291" s="39"/>
      <c r="BN1291" s="39"/>
      <c r="BO1291" s="39"/>
      <c r="BP1291" s="39"/>
      <c r="BQ1291" s="39"/>
      <c r="BR1291" s="39"/>
      <c r="BS1291" s="39"/>
      <c r="BT1291" s="39"/>
      <c r="BU1291" s="39"/>
      <c r="BV1291" s="39"/>
      <c r="BW1291" s="39"/>
      <c r="BX1291" s="39"/>
      <c r="BY1291" s="39"/>
      <c r="BZ1291" s="39"/>
      <c r="CA1291" s="39"/>
    </row>
    <row r="1292" spans="1:79" s="38" customFormat="1" ht="15.75" customHeight="1" x14ac:dyDescent="0.2">
      <c r="A1292" s="67"/>
      <c r="L1292" s="37"/>
      <c r="M1292" s="37"/>
      <c r="N1292" s="37"/>
      <c r="AC1292" s="39"/>
      <c r="AD1292" s="39"/>
      <c r="AE1292" s="39"/>
      <c r="AF1292" s="39"/>
      <c r="AG1292" s="39"/>
      <c r="AH1292" s="39"/>
      <c r="AI1292" s="39"/>
      <c r="AJ1292" s="39"/>
      <c r="AK1292" s="39"/>
      <c r="AL1292" s="39"/>
      <c r="AM1292" s="39"/>
      <c r="AN1292" s="39"/>
      <c r="AO1292" s="39"/>
      <c r="AP1292" s="39"/>
      <c r="AQ1292" s="39"/>
      <c r="AR1292" s="39"/>
      <c r="AS1292" s="39"/>
      <c r="AT1292" s="40"/>
      <c r="AU1292" s="39"/>
      <c r="AV1292" s="39"/>
      <c r="AW1292" s="39"/>
      <c r="AX1292" s="39"/>
      <c r="AY1292" s="39"/>
      <c r="AZ1292" s="39"/>
      <c r="BA1292" s="39"/>
      <c r="BB1292" s="39"/>
      <c r="BC1292" s="39"/>
      <c r="BD1292" s="39"/>
      <c r="BE1292" s="39"/>
      <c r="BF1292" s="40"/>
      <c r="BG1292" s="39"/>
      <c r="BH1292" s="39"/>
      <c r="BI1292" s="39"/>
      <c r="BJ1292" s="39"/>
      <c r="BK1292" s="39"/>
      <c r="BL1292" s="39"/>
      <c r="BM1292" s="39"/>
      <c r="BN1292" s="39"/>
      <c r="BO1292" s="39"/>
      <c r="BP1292" s="39"/>
      <c r="BQ1292" s="39"/>
      <c r="BR1292" s="39"/>
      <c r="BS1292" s="39"/>
      <c r="BT1292" s="39"/>
      <c r="BU1292" s="39"/>
      <c r="BV1292" s="39"/>
      <c r="BW1292" s="39"/>
      <c r="BX1292" s="39"/>
      <c r="BY1292" s="39"/>
      <c r="BZ1292" s="39"/>
      <c r="CA1292" s="39"/>
    </row>
    <row r="1293" spans="1:79" s="38" customFormat="1" ht="15.75" customHeight="1" x14ac:dyDescent="0.2">
      <c r="A1293" s="67"/>
      <c r="L1293" s="37"/>
      <c r="M1293" s="37"/>
      <c r="N1293" s="37"/>
      <c r="AC1293" s="39"/>
      <c r="AD1293" s="39"/>
      <c r="AE1293" s="39"/>
      <c r="AF1293" s="39"/>
      <c r="AG1293" s="39"/>
      <c r="AH1293" s="39"/>
      <c r="AI1293" s="39"/>
      <c r="AJ1293" s="39"/>
      <c r="AK1293" s="39"/>
      <c r="AL1293" s="39"/>
      <c r="AM1293" s="39"/>
      <c r="AN1293" s="39"/>
      <c r="AO1293" s="39"/>
      <c r="AP1293" s="39"/>
      <c r="AQ1293" s="39"/>
      <c r="AR1293" s="39"/>
      <c r="AS1293" s="39"/>
      <c r="AT1293" s="40"/>
      <c r="AU1293" s="39"/>
      <c r="AV1293" s="39"/>
      <c r="AW1293" s="39"/>
      <c r="AX1293" s="39"/>
      <c r="AY1293" s="39"/>
      <c r="AZ1293" s="39"/>
      <c r="BA1293" s="39"/>
      <c r="BB1293" s="39"/>
      <c r="BC1293" s="39"/>
      <c r="BD1293" s="39"/>
      <c r="BE1293" s="39"/>
      <c r="BF1293" s="40"/>
      <c r="BG1293" s="39"/>
      <c r="BH1293" s="39"/>
      <c r="BI1293" s="39"/>
      <c r="BJ1293" s="39"/>
      <c r="BK1293" s="39"/>
      <c r="BL1293" s="39"/>
      <c r="BM1293" s="39"/>
      <c r="BN1293" s="39"/>
      <c r="BO1293" s="39"/>
      <c r="BP1293" s="39"/>
      <c r="BQ1293" s="39"/>
      <c r="BR1293" s="39"/>
      <c r="BS1293" s="39"/>
      <c r="BT1293" s="39"/>
      <c r="BU1293" s="39"/>
      <c r="BV1293" s="39"/>
      <c r="BW1293" s="39"/>
      <c r="BX1293" s="39"/>
      <c r="BY1293" s="39"/>
      <c r="BZ1293" s="39"/>
      <c r="CA1293" s="39"/>
    </row>
    <row r="1294" spans="1:79" s="38" customFormat="1" ht="15.75" customHeight="1" x14ac:dyDescent="0.2">
      <c r="A1294" s="67"/>
      <c r="L1294" s="37"/>
      <c r="M1294" s="37"/>
      <c r="N1294" s="37"/>
      <c r="AC1294" s="39"/>
      <c r="AD1294" s="39"/>
      <c r="AE1294" s="39"/>
      <c r="AF1294" s="39"/>
      <c r="AG1294" s="39"/>
      <c r="AH1294" s="39"/>
      <c r="AI1294" s="39"/>
      <c r="AJ1294" s="39"/>
      <c r="AK1294" s="39"/>
      <c r="AL1294" s="39"/>
      <c r="AM1294" s="39"/>
      <c r="AN1294" s="39"/>
      <c r="AO1294" s="39"/>
      <c r="AP1294" s="39"/>
      <c r="AQ1294" s="39"/>
      <c r="AR1294" s="39"/>
      <c r="AS1294" s="39"/>
      <c r="AT1294" s="40"/>
      <c r="AU1294" s="39"/>
      <c r="AV1294" s="39"/>
      <c r="AW1294" s="39"/>
      <c r="AX1294" s="39"/>
      <c r="AY1294" s="39"/>
      <c r="AZ1294" s="39"/>
      <c r="BA1294" s="39"/>
      <c r="BB1294" s="39"/>
      <c r="BC1294" s="39"/>
      <c r="BD1294" s="39"/>
      <c r="BE1294" s="39"/>
      <c r="BF1294" s="40"/>
      <c r="BG1294" s="39"/>
      <c r="BH1294" s="39"/>
      <c r="BI1294" s="39"/>
      <c r="BJ1294" s="39"/>
      <c r="BK1294" s="39"/>
      <c r="BL1294" s="39"/>
      <c r="BM1294" s="39"/>
      <c r="BN1294" s="39"/>
      <c r="BO1294" s="39"/>
      <c r="BP1294" s="39"/>
      <c r="BQ1294" s="39"/>
      <c r="BR1294" s="39"/>
      <c r="BS1294" s="39"/>
      <c r="BT1294" s="39"/>
      <c r="BU1294" s="39"/>
      <c r="BV1294" s="39"/>
      <c r="BW1294" s="39"/>
      <c r="BX1294" s="39"/>
      <c r="BY1294" s="39"/>
      <c r="BZ1294" s="39"/>
      <c r="CA1294" s="39"/>
    </row>
    <row r="1295" spans="1:79" s="38" customFormat="1" ht="15.75" customHeight="1" x14ac:dyDescent="0.2">
      <c r="A1295" s="67"/>
      <c r="L1295" s="37"/>
      <c r="M1295" s="37"/>
      <c r="N1295" s="37"/>
      <c r="AC1295" s="39"/>
      <c r="AD1295" s="39"/>
      <c r="AE1295" s="39"/>
      <c r="AF1295" s="39"/>
      <c r="AG1295" s="39"/>
      <c r="AH1295" s="39"/>
      <c r="AI1295" s="39"/>
      <c r="AJ1295" s="39"/>
      <c r="AK1295" s="39"/>
      <c r="AL1295" s="39"/>
      <c r="AM1295" s="39"/>
      <c r="AN1295" s="39"/>
      <c r="AO1295" s="39"/>
      <c r="AP1295" s="39"/>
      <c r="AQ1295" s="39"/>
      <c r="AR1295" s="39"/>
      <c r="AS1295" s="39"/>
      <c r="AT1295" s="40"/>
      <c r="AU1295" s="39"/>
      <c r="AV1295" s="39"/>
      <c r="AW1295" s="39"/>
      <c r="AX1295" s="39"/>
      <c r="AY1295" s="39"/>
      <c r="AZ1295" s="39"/>
      <c r="BA1295" s="39"/>
      <c r="BB1295" s="39"/>
      <c r="BC1295" s="39"/>
      <c r="BD1295" s="39"/>
      <c r="BE1295" s="39"/>
      <c r="BF1295" s="40"/>
      <c r="BG1295" s="39"/>
      <c r="BH1295" s="39"/>
      <c r="BI1295" s="39"/>
      <c r="BJ1295" s="39"/>
      <c r="BK1295" s="39"/>
      <c r="BL1295" s="39"/>
      <c r="BM1295" s="39"/>
      <c r="BN1295" s="39"/>
      <c r="BO1295" s="39"/>
      <c r="BP1295" s="39"/>
      <c r="BQ1295" s="39"/>
      <c r="BR1295" s="39"/>
      <c r="BS1295" s="39"/>
      <c r="BT1295" s="39"/>
      <c r="BU1295" s="39"/>
      <c r="BV1295" s="39"/>
      <c r="BW1295" s="39"/>
      <c r="BX1295" s="39"/>
      <c r="BY1295" s="39"/>
      <c r="BZ1295" s="39"/>
      <c r="CA1295" s="39"/>
    </row>
    <row r="1296" spans="1:79" s="38" customFormat="1" ht="15.75" customHeight="1" x14ac:dyDescent="0.2">
      <c r="A1296" s="67"/>
      <c r="L1296" s="37"/>
      <c r="M1296" s="37"/>
      <c r="N1296" s="37"/>
      <c r="AC1296" s="39"/>
      <c r="AD1296" s="39"/>
      <c r="AE1296" s="39"/>
      <c r="AF1296" s="39"/>
      <c r="AG1296" s="39"/>
      <c r="AH1296" s="39"/>
      <c r="AI1296" s="39"/>
      <c r="AJ1296" s="39"/>
      <c r="AK1296" s="39"/>
      <c r="AL1296" s="39"/>
      <c r="AM1296" s="39"/>
      <c r="AN1296" s="39"/>
      <c r="AO1296" s="39"/>
      <c r="AP1296" s="39"/>
      <c r="AQ1296" s="39"/>
      <c r="AR1296" s="39"/>
      <c r="AS1296" s="39"/>
      <c r="AT1296" s="40"/>
      <c r="AU1296" s="39"/>
      <c r="AV1296" s="39"/>
      <c r="AW1296" s="39"/>
      <c r="AX1296" s="39"/>
      <c r="AY1296" s="39"/>
      <c r="AZ1296" s="39"/>
      <c r="BA1296" s="39"/>
      <c r="BB1296" s="39"/>
      <c r="BC1296" s="39"/>
      <c r="BD1296" s="39"/>
      <c r="BE1296" s="39"/>
      <c r="BF1296" s="40"/>
      <c r="BG1296" s="39"/>
      <c r="BH1296" s="39"/>
      <c r="BI1296" s="39"/>
      <c r="BJ1296" s="39"/>
      <c r="BK1296" s="39"/>
      <c r="BL1296" s="39"/>
      <c r="BM1296" s="39"/>
      <c r="BN1296" s="39"/>
      <c r="BO1296" s="39"/>
      <c r="BP1296" s="39"/>
      <c r="BQ1296" s="39"/>
      <c r="BR1296" s="39"/>
      <c r="BS1296" s="39"/>
      <c r="BT1296" s="39"/>
      <c r="BU1296" s="39"/>
      <c r="BV1296" s="39"/>
      <c r="BW1296" s="39"/>
      <c r="BX1296" s="39"/>
      <c r="BY1296" s="39"/>
      <c r="BZ1296" s="39"/>
      <c r="CA1296" s="39"/>
    </row>
    <row r="1297" spans="1:79" s="38" customFormat="1" ht="15.75" customHeight="1" x14ac:dyDescent="0.2">
      <c r="A1297" s="67"/>
      <c r="L1297" s="37"/>
      <c r="M1297" s="37"/>
      <c r="N1297" s="37"/>
      <c r="AC1297" s="39"/>
      <c r="AD1297" s="39"/>
      <c r="AE1297" s="39"/>
      <c r="AF1297" s="39"/>
      <c r="AG1297" s="39"/>
      <c r="AH1297" s="39"/>
      <c r="AI1297" s="39"/>
      <c r="AJ1297" s="39"/>
      <c r="AK1297" s="39"/>
      <c r="AL1297" s="39"/>
      <c r="AM1297" s="39"/>
      <c r="AN1297" s="39"/>
      <c r="AO1297" s="39"/>
      <c r="AP1297" s="39"/>
      <c r="AQ1297" s="39"/>
      <c r="AR1297" s="39"/>
      <c r="AS1297" s="39"/>
      <c r="AT1297" s="40"/>
      <c r="AU1297" s="39"/>
      <c r="AV1297" s="39"/>
      <c r="AW1297" s="39"/>
      <c r="AX1297" s="39"/>
      <c r="AY1297" s="39"/>
      <c r="AZ1297" s="39"/>
      <c r="BA1297" s="39"/>
      <c r="BB1297" s="39"/>
      <c r="BC1297" s="39"/>
      <c r="BD1297" s="39"/>
      <c r="BE1297" s="39"/>
      <c r="BF1297" s="40"/>
      <c r="BG1297" s="39"/>
      <c r="BH1297" s="39"/>
      <c r="BI1297" s="39"/>
      <c r="BJ1297" s="39"/>
      <c r="BK1297" s="39"/>
      <c r="BL1297" s="39"/>
      <c r="BM1297" s="39"/>
      <c r="BN1297" s="39"/>
      <c r="BO1297" s="39"/>
      <c r="BP1297" s="39"/>
      <c r="BQ1297" s="39"/>
      <c r="BR1297" s="39"/>
      <c r="BS1297" s="39"/>
      <c r="BT1297" s="39"/>
      <c r="BU1297" s="39"/>
      <c r="BV1297" s="39"/>
      <c r="BW1297" s="39"/>
      <c r="BX1297" s="39"/>
      <c r="BY1297" s="39"/>
      <c r="BZ1297" s="39"/>
      <c r="CA1297" s="39"/>
    </row>
    <row r="1298" spans="1:79" s="38" customFormat="1" ht="15.75" customHeight="1" x14ac:dyDescent="0.2">
      <c r="A1298" s="67"/>
      <c r="L1298" s="37"/>
      <c r="M1298" s="37"/>
      <c r="N1298" s="37"/>
      <c r="AC1298" s="39"/>
      <c r="AD1298" s="39"/>
      <c r="AE1298" s="39"/>
      <c r="AF1298" s="39"/>
      <c r="AG1298" s="39"/>
      <c r="AH1298" s="39"/>
      <c r="AI1298" s="39"/>
      <c r="AJ1298" s="39"/>
      <c r="AK1298" s="39"/>
      <c r="AL1298" s="39"/>
      <c r="AM1298" s="39"/>
      <c r="AN1298" s="39"/>
      <c r="AO1298" s="39"/>
      <c r="AP1298" s="39"/>
      <c r="AQ1298" s="39"/>
      <c r="AR1298" s="39"/>
      <c r="AS1298" s="39"/>
      <c r="AT1298" s="40"/>
      <c r="AU1298" s="39"/>
      <c r="AV1298" s="39"/>
      <c r="AW1298" s="39"/>
      <c r="AX1298" s="39"/>
      <c r="AY1298" s="39"/>
      <c r="AZ1298" s="39"/>
      <c r="BA1298" s="39"/>
      <c r="BB1298" s="39"/>
      <c r="BC1298" s="39"/>
      <c r="BD1298" s="39"/>
      <c r="BE1298" s="39"/>
      <c r="BF1298" s="40"/>
      <c r="BG1298" s="39"/>
      <c r="BH1298" s="39"/>
      <c r="BI1298" s="39"/>
      <c r="BJ1298" s="39"/>
      <c r="BK1298" s="39"/>
      <c r="BL1298" s="39"/>
      <c r="BM1298" s="39"/>
      <c r="BN1298" s="39"/>
      <c r="BO1298" s="39"/>
      <c r="BP1298" s="39"/>
      <c r="BQ1298" s="39"/>
      <c r="BR1298" s="39"/>
      <c r="BS1298" s="39"/>
      <c r="BT1298" s="39"/>
      <c r="BU1298" s="39"/>
      <c r="BV1298" s="39"/>
      <c r="BW1298" s="39"/>
      <c r="BX1298" s="39"/>
      <c r="BY1298" s="39"/>
      <c r="BZ1298" s="39"/>
      <c r="CA1298" s="39"/>
    </row>
    <row r="1299" spans="1:79" s="38" customFormat="1" ht="15.75" customHeight="1" x14ac:dyDescent="0.2">
      <c r="A1299" s="67"/>
      <c r="L1299" s="37"/>
      <c r="M1299" s="37"/>
      <c r="N1299" s="37"/>
      <c r="AC1299" s="39"/>
      <c r="AD1299" s="39"/>
      <c r="AE1299" s="39"/>
      <c r="AF1299" s="39"/>
      <c r="AG1299" s="39"/>
      <c r="AH1299" s="39"/>
      <c r="AI1299" s="39"/>
      <c r="AJ1299" s="39"/>
      <c r="AK1299" s="39"/>
      <c r="AL1299" s="39"/>
      <c r="AM1299" s="39"/>
      <c r="AN1299" s="39"/>
      <c r="AO1299" s="39"/>
      <c r="AP1299" s="39"/>
      <c r="AQ1299" s="39"/>
      <c r="AR1299" s="39"/>
      <c r="AS1299" s="39"/>
      <c r="AT1299" s="40"/>
      <c r="AU1299" s="39"/>
      <c r="AV1299" s="39"/>
      <c r="AW1299" s="39"/>
      <c r="AX1299" s="39"/>
      <c r="AY1299" s="39"/>
      <c r="AZ1299" s="39"/>
      <c r="BA1299" s="39"/>
      <c r="BB1299" s="39"/>
      <c r="BC1299" s="39"/>
      <c r="BD1299" s="39"/>
      <c r="BE1299" s="39"/>
      <c r="BF1299" s="40"/>
      <c r="BG1299" s="39"/>
      <c r="BH1299" s="39"/>
      <c r="BI1299" s="39"/>
      <c r="BJ1299" s="39"/>
      <c r="BK1299" s="39"/>
      <c r="BL1299" s="39"/>
      <c r="BM1299" s="39"/>
      <c r="BN1299" s="39"/>
      <c r="BO1299" s="39"/>
      <c r="BP1299" s="39"/>
      <c r="BQ1299" s="39"/>
      <c r="BR1299" s="39"/>
      <c r="BS1299" s="39"/>
      <c r="BT1299" s="39"/>
      <c r="BU1299" s="39"/>
      <c r="BV1299" s="39"/>
      <c r="BW1299" s="39"/>
      <c r="BX1299" s="39"/>
      <c r="BY1299" s="39"/>
      <c r="BZ1299" s="39"/>
      <c r="CA1299" s="39"/>
    </row>
    <row r="1300" spans="1:79" s="38" customFormat="1" ht="15.75" customHeight="1" x14ac:dyDescent="0.2">
      <c r="A1300" s="67"/>
      <c r="L1300" s="37"/>
      <c r="M1300" s="37"/>
      <c r="N1300" s="37"/>
      <c r="AC1300" s="39"/>
      <c r="AD1300" s="39"/>
      <c r="AE1300" s="39"/>
      <c r="AF1300" s="39"/>
      <c r="AG1300" s="39"/>
      <c r="AH1300" s="39"/>
      <c r="AI1300" s="39"/>
      <c r="AJ1300" s="39"/>
      <c r="AK1300" s="39"/>
      <c r="AL1300" s="39"/>
      <c r="AM1300" s="39"/>
      <c r="AN1300" s="39"/>
      <c r="AO1300" s="39"/>
      <c r="AP1300" s="39"/>
      <c r="AQ1300" s="39"/>
      <c r="AR1300" s="39"/>
      <c r="AS1300" s="39"/>
      <c r="AT1300" s="40"/>
      <c r="AU1300" s="39"/>
      <c r="AV1300" s="39"/>
      <c r="AW1300" s="39"/>
      <c r="AX1300" s="39"/>
      <c r="AY1300" s="39"/>
      <c r="AZ1300" s="39"/>
      <c r="BA1300" s="39"/>
      <c r="BB1300" s="39"/>
      <c r="BC1300" s="39"/>
      <c r="BD1300" s="39"/>
      <c r="BE1300" s="39"/>
      <c r="BF1300" s="40"/>
      <c r="BG1300" s="39"/>
      <c r="BH1300" s="39"/>
      <c r="BI1300" s="39"/>
      <c r="BJ1300" s="39"/>
      <c r="BK1300" s="39"/>
      <c r="BL1300" s="39"/>
      <c r="BM1300" s="39"/>
      <c r="BN1300" s="39"/>
      <c r="BO1300" s="39"/>
      <c r="BP1300" s="39"/>
      <c r="BQ1300" s="39"/>
      <c r="BR1300" s="39"/>
      <c r="BS1300" s="39"/>
      <c r="BT1300" s="39"/>
      <c r="BU1300" s="39"/>
      <c r="BV1300" s="39"/>
      <c r="BW1300" s="39"/>
      <c r="BX1300" s="39"/>
      <c r="BY1300" s="39"/>
      <c r="BZ1300" s="39"/>
      <c r="CA1300" s="39"/>
    </row>
    <row r="1301" spans="1:79" s="38" customFormat="1" ht="15.75" customHeight="1" x14ac:dyDescent="0.2">
      <c r="A1301" s="67"/>
      <c r="L1301" s="37"/>
      <c r="M1301" s="37"/>
      <c r="N1301" s="37"/>
      <c r="AC1301" s="39"/>
      <c r="AD1301" s="39"/>
      <c r="AE1301" s="39"/>
      <c r="AF1301" s="39"/>
      <c r="AG1301" s="39"/>
      <c r="AH1301" s="39"/>
      <c r="AI1301" s="39"/>
      <c r="AJ1301" s="39"/>
      <c r="AK1301" s="39"/>
      <c r="AL1301" s="39"/>
      <c r="AM1301" s="39"/>
      <c r="AN1301" s="39"/>
      <c r="AO1301" s="39"/>
      <c r="AP1301" s="39"/>
      <c r="AQ1301" s="39"/>
      <c r="AR1301" s="39"/>
      <c r="AS1301" s="39"/>
      <c r="AT1301" s="40"/>
      <c r="AU1301" s="39"/>
      <c r="AV1301" s="39"/>
      <c r="AW1301" s="39"/>
      <c r="AX1301" s="39"/>
      <c r="AY1301" s="39"/>
      <c r="AZ1301" s="39"/>
      <c r="BA1301" s="39"/>
      <c r="BB1301" s="39"/>
      <c r="BC1301" s="39"/>
      <c r="BD1301" s="39"/>
      <c r="BE1301" s="39"/>
      <c r="BF1301" s="40"/>
      <c r="BG1301" s="39"/>
      <c r="BH1301" s="39"/>
      <c r="BI1301" s="39"/>
      <c r="BJ1301" s="39"/>
      <c r="BK1301" s="39"/>
      <c r="BL1301" s="39"/>
      <c r="BM1301" s="39"/>
      <c r="BN1301" s="39"/>
      <c r="BO1301" s="39"/>
      <c r="BP1301" s="39"/>
      <c r="BQ1301" s="39"/>
      <c r="BR1301" s="39"/>
      <c r="BS1301" s="39"/>
      <c r="BT1301" s="39"/>
      <c r="BU1301" s="39"/>
      <c r="BV1301" s="39"/>
      <c r="BW1301" s="39"/>
      <c r="BX1301" s="39"/>
      <c r="BY1301" s="39"/>
      <c r="BZ1301" s="39"/>
      <c r="CA1301" s="39"/>
    </row>
    <row r="1302" spans="1:79" s="38" customFormat="1" ht="15.75" customHeight="1" x14ac:dyDescent="0.2">
      <c r="A1302" s="67"/>
      <c r="L1302" s="37"/>
      <c r="M1302" s="37"/>
      <c r="N1302" s="37"/>
      <c r="AC1302" s="39"/>
      <c r="AD1302" s="39"/>
      <c r="AE1302" s="39"/>
      <c r="AF1302" s="39"/>
      <c r="AG1302" s="39"/>
      <c r="AH1302" s="39"/>
      <c r="AI1302" s="39"/>
      <c r="AJ1302" s="39"/>
      <c r="AK1302" s="39"/>
      <c r="AL1302" s="39"/>
      <c r="AM1302" s="39"/>
      <c r="AN1302" s="39"/>
      <c r="AO1302" s="39"/>
      <c r="AP1302" s="39"/>
      <c r="AQ1302" s="39"/>
      <c r="AR1302" s="39"/>
      <c r="AS1302" s="39"/>
      <c r="AT1302" s="40"/>
      <c r="AU1302" s="39"/>
      <c r="AV1302" s="39"/>
      <c r="AW1302" s="39"/>
      <c r="AX1302" s="39"/>
      <c r="AY1302" s="39"/>
      <c r="AZ1302" s="39"/>
      <c r="BA1302" s="39"/>
      <c r="BB1302" s="39"/>
      <c r="BC1302" s="39"/>
      <c r="BD1302" s="39"/>
      <c r="BE1302" s="39"/>
      <c r="BF1302" s="40"/>
      <c r="BG1302" s="39"/>
      <c r="BH1302" s="39"/>
      <c r="BI1302" s="39"/>
      <c r="BJ1302" s="39"/>
      <c r="BK1302" s="39"/>
      <c r="BL1302" s="39"/>
      <c r="BM1302" s="39"/>
      <c r="BN1302" s="39"/>
      <c r="BO1302" s="39"/>
      <c r="BP1302" s="39"/>
      <c r="BQ1302" s="39"/>
      <c r="BR1302" s="39"/>
      <c r="BS1302" s="39"/>
      <c r="BT1302" s="39"/>
      <c r="BU1302" s="39"/>
      <c r="BV1302" s="39"/>
      <c r="BW1302" s="39"/>
      <c r="BX1302" s="39"/>
      <c r="BY1302" s="39"/>
      <c r="BZ1302" s="39"/>
      <c r="CA1302" s="39"/>
    </row>
    <row r="1303" spans="1:79" s="38" customFormat="1" ht="15.75" customHeight="1" x14ac:dyDescent="0.2">
      <c r="A1303" s="67"/>
      <c r="L1303" s="37"/>
      <c r="M1303" s="37"/>
      <c r="N1303" s="37"/>
      <c r="AC1303" s="39"/>
      <c r="AD1303" s="39"/>
      <c r="AE1303" s="39"/>
      <c r="AF1303" s="39"/>
      <c r="AG1303" s="39"/>
      <c r="AH1303" s="39"/>
      <c r="AI1303" s="39"/>
      <c r="AJ1303" s="39"/>
      <c r="AK1303" s="39"/>
      <c r="AL1303" s="39"/>
      <c r="AM1303" s="39"/>
      <c r="AN1303" s="39"/>
      <c r="AO1303" s="39"/>
      <c r="AP1303" s="39"/>
      <c r="AQ1303" s="39"/>
      <c r="AR1303" s="39"/>
      <c r="AS1303" s="39"/>
      <c r="AT1303" s="40"/>
      <c r="AU1303" s="39"/>
      <c r="AV1303" s="39"/>
      <c r="AW1303" s="39"/>
      <c r="AX1303" s="39"/>
      <c r="AY1303" s="39"/>
      <c r="AZ1303" s="39"/>
      <c r="BA1303" s="39"/>
      <c r="BB1303" s="39"/>
      <c r="BC1303" s="39"/>
      <c r="BD1303" s="39"/>
      <c r="BE1303" s="39"/>
      <c r="BF1303" s="40"/>
      <c r="BG1303" s="39"/>
      <c r="BH1303" s="39"/>
      <c r="BI1303" s="39"/>
      <c r="BJ1303" s="39"/>
      <c r="BK1303" s="39"/>
      <c r="BL1303" s="39"/>
      <c r="BM1303" s="39"/>
      <c r="BN1303" s="39"/>
      <c r="BO1303" s="39"/>
      <c r="BP1303" s="39"/>
      <c r="BQ1303" s="39"/>
      <c r="BR1303" s="39"/>
      <c r="BS1303" s="39"/>
      <c r="BT1303" s="39"/>
      <c r="BU1303" s="39"/>
      <c r="BV1303" s="39"/>
      <c r="BW1303" s="39"/>
      <c r="BX1303" s="39"/>
      <c r="BY1303" s="39"/>
      <c r="BZ1303" s="39"/>
      <c r="CA1303" s="39"/>
    </row>
    <row r="1304" spans="1:79" s="38" customFormat="1" ht="15.75" customHeight="1" x14ac:dyDescent="0.2">
      <c r="A1304" s="67"/>
      <c r="L1304" s="37"/>
      <c r="M1304" s="37"/>
      <c r="N1304" s="37"/>
      <c r="AC1304" s="39"/>
      <c r="AD1304" s="39"/>
      <c r="AE1304" s="39"/>
      <c r="AF1304" s="39"/>
      <c r="AG1304" s="39"/>
      <c r="AH1304" s="39"/>
      <c r="AI1304" s="39"/>
      <c r="AJ1304" s="39"/>
      <c r="AK1304" s="39"/>
      <c r="AL1304" s="39"/>
      <c r="AM1304" s="39"/>
      <c r="AN1304" s="39"/>
      <c r="AO1304" s="39"/>
      <c r="AP1304" s="39"/>
      <c r="AQ1304" s="39"/>
      <c r="AR1304" s="39"/>
      <c r="AS1304" s="39"/>
      <c r="AT1304" s="40"/>
      <c r="AU1304" s="39"/>
      <c r="AV1304" s="39"/>
      <c r="AW1304" s="39"/>
      <c r="AX1304" s="39"/>
      <c r="AY1304" s="39"/>
      <c r="AZ1304" s="39"/>
      <c r="BA1304" s="39"/>
      <c r="BB1304" s="39"/>
      <c r="BC1304" s="39"/>
      <c r="BD1304" s="39"/>
      <c r="BE1304" s="39"/>
      <c r="BF1304" s="40"/>
      <c r="BG1304" s="39"/>
      <c r="BH1304" s="39"/>
      <c r="BI1304" s="39"/>
      <c r="BJ1304" s="39"/>
      <c r="BK1304" s="39"/>
      <c r="BL1304" s="39"/>
      <c r="BM1304" s="39"/>
      <c r="BN1304" s="39"/>
      <c r="BO1304" s="39"/>
      <c r="BP1304" s="39"/>
      <c r="BQ1304" s="39"/>
      <c r="BR1304" s="39"/>
      <c r="BS1304" s="39"/>
      <c r="BT1304" s="39"/>
      <c r="BU1304" s="39"/>
      <c r="BV1304" s="39"/>
      <c r="BW1304" s="39"/>
      <c r="BX1304" s="39"/>
      <c r="BY1304" s="39"/>
      <c r="BZ1304" s="39"/>
      <c r="CA1304" s="39"/>
    </row>
    <row r="1305" spans="1:79" s="38" customFormat="1" ht="15.75" customHeight="1" x14ac:dyDescent="0.2">
      <c r="A1305" s="67"/>
      <c r="L1305" s="37"/>
      <c r="M1305" s="37"/>
      <c r="N1305" s="37"/>
      <c r="AC1305" s="39"/>
      <c r="AD1305" s="39"/>
      <c r="AE1305" s="39"/>
      <c r="AF1305" s="39"/>
      <c r="AG1305" s="39"/>
      <c r="AH1305" s="39"/>
      <c r="AI1305" s="39"/>
      <c r="AJ1305" s="39"/>
      <c r="AK1305" s="39"/>
      <c r="AL1305" s="39"/>
      <c r="AM1305" s="39"/>
      <c r="AN1305" s="39"/>
      <c r="AO1305" s="39"/>
      <c r="AP1305" s="39"/>
      <c r="AQ1305" s="39"/>
      <c r="AR1305" s="39"/>
      <c r="AS1305" s="39"/>
      <c r="AT1305" s="40"/>
      <c r="AU1305" s="39"/>
      <c r="AV1305" s="39"/>
      <c r="AW1305" s="39"/>
      <c r="AX1305" s="39"/>
      <c r="AY1305" s="39"/>
      <c r="AZ1305" s="39"/>
      <c r="BA1305" s="39"/>
      <c r="BB1305" s="39"/>
      <c r="BC1305" s="39"/>
      <c r="BD1305" s="39"/>
      <c r="BE1305" s="39"/>
      <c r="BF1305" s="40"/>
      <c r="BG1305" s="39"/>
      <c r="BH1305" s="39"/>
      <c r="BI1305" s="39"/>
      <c r="BJ1305" s="39"/>
      <c r="BK1305" s="39"/>
      <c r="BL1305" s="39"/>
      <c r="BM1305" s="39"/>
      <c r="BN1305" s="39"/>
      <c r="BO1305" s="39"/>
      <c r="BP1305" s="39"/>
      <c r="BQ1305" s="39"/>
      <c r="BR1305" s="39"/>
      <c r="BS1305" s="39"/>
      <c r="BT1305" s="39"/>
      <c r="BU1305" s="39"/>
      <c r="BV1305" s="39"/>
      <c r="BW1305" s="39"/>
      <c r="BX1305" s="39"/>
      <c r="BY1305" s="39"/>
      <c r="BZ1305" s="39"/>
      <c r="CA1305" s="39"/>
    </row>
    <row r="1306" spans="1:79" s="38" customFormat="1" ht="15.75" customHeight="1" x14ac:dyDescent="0.2">
      <c r="A1306" s="67"/>
      <c r="L1306" s="37"/>
      <c r="M1306" s="37"/>
      <c r="N1306" s="37"/>
      <c r="AC1306" s="39"/>
      <c r="AD1306" s="39"/>
      <c r="AE1306" s="39"/>
      <c r="AF1306" s="39"/>
      <c r="AG1306" s="39"/>
      <c r="AH1306" s="39"/>
      <c r="AI1306" s="39"/>
      <c r="AJ1306" s="39"/>
      <c r="AK1306" s="39"/>
      <c r="AL1306" s="39"/>
      <c r="AM1306" s="39"/>
      <c r="AN1306" s="39"/>
      <c r="AO1306" s="39"/>
      <c r="AP1306" s="39"/>
      <c r="AQ1306" s="39"/>
      <c r="AR1306" s="39"/>
      <c r="AS1306" s="39"/>
      <c r="AT1306" s="40"/>
      <c r="AU1306" s="39"/>
      <c r="AV1306" s="39"/>
      <c r="AW1306" s="39"/>
      <c r="AX1306" s="39"/>
      <c r="AY1306" s="39"/>
      <c r="AZ1306" s="39"/>
      <c r="BA1306" s="39"/>
      <c r="BB1306" s="39"/>
      <c r="BC1306" s="39"/>
      <c r="BD1306" s="39"/>
      <c r="BE1306" s="39"/>
      <c r="BF1306" s="40"/>
      <c r="BG1306" s="39"/>
      <c r="BH1306" s="39"/>
      <c r="BI1306" s="39"/>
      <c r="BJ1306" s="39"/>
      <c r="BK1306" s="39"/>
      <c r="BL1306" s="39"/>
      <c r="BM1306" s="39"/>
      <c r="BN1306" s="39"/>
      <c r="BO1306" s="39"/>
      <c r="BP1306" s="39"/>
      <c r="BQ1306" s="39"/>
      <c r="BR1306" s="39"/>
      <c r="BS1306" s="39"/>
      <c r="BT1306" s="39"/>
      <c r="BU1306" s="39"/>
      <c r="BV1306" s="39"/>
      <c r="BW1306" s="39"/>
      <c r="BX1306" s="39"/>
      <c r="BY1306" s="39"/>
      <c r="BZ1306" s="39"/>
      <c r="CA1306" s="39"/>
    </row>
    <row r="1307" spans="1:79" s="38" customFormat="1" ht="15.75" customHeight="1" x14ac:dyDescent="0.2">
      <c r="A1307" s="67"/>
      <c r="L1307" s="37"/>
      <c r="M1307" s="37"/>
      <c r="N1307" s="37"/>
      <c r="AC1307" s="39"/>
      <c r="AD1307" s="39"/>
      <c r="AE1307" s="39"/>
      <c r="AF1307" s="39"/>
      <c r="AG1307" s="39"/>
      <c r="AH1307" s="39"/>
      <c r="AI1307" s="39"/>
      <c r="AJ1307" s="39"/>
      <c r="AK1307" s="39"/>
      <c r="AL1307" s="39"/>
      <c r="AM1307" s="39"/>
      <c r="AN1307" s="39"/>
      <c r="AO1307" s="39"/>
      <c r="AP1307" s="39"/>
      <c r="AQ1307" s="39"/>
      <c r="AR1307" s="39"/>
      <c r="AS1307" s="39"/>
      <c r="AT1307" s="40"/>
      <c r="AU1307" s="39"/>
      <c r="AV1307" s="39"/>
      <c r="AW1307" s="39"/>
      <c r="AX1307" s="39"/>
      <c r="AY1307" s="39"/>
      <c r="AZ1307" s="39"/>
      <c r="BA1307" s="39"/>
      <c r="BB1307" s="39"/>
      <c r="BC1307" s="39"/>
      <c r="BD1307" s="39"/>
      <c r="BE1307" s="39"/>
      <c r="BF1307" s="40"/>
      <c r="BG1307" s="39"/>
      <c r="BH1307" s="39"/>
      <c r="BI1307" s="39"/>
      <c r="BJ1307" s="39"/>
      <c r="BK1307" s="39"/>
      <c r="BL1307" s="39"/>
      <c r="BM1307" s="39"/>
      <c r="BN1307" s="39"/>
      <c r="BO1307" s="39"/>
      <c r="BP1307" s="39"/>
      <c r="BQ1307" s="39"/>
      <c r="BR1307" s="39"/>
      <c r="BS1307" s="39"/>
      <c r="BT1307" s="39"/>
      <c r="BU1307" s="39"/>
      <c r="BV1307" s="39"/>
      <c r="BW1307" s="39"/>
      <c r="BX1307" s="39"/>
      <c r="BY1307" s="39"/>
      <c r="BZ1307" s="39"/>
      <c r="CA1307" s="39"/>
    </row>
    <row r="1308" spans="1:79" s="38" customFormat="1" ht="15.75" customHeight="1" x14ac:dyDescent="0.2">
      <c r="A1308" s="67"/>
      <c r="L1308" s="37"/>
      <c r="M1308" s="37"/>
      <c r="N1308" s="37"/>
      <c r="AC1308" s="39"/>
      <c r="AD1308" s="39"/>
      <c r="AE1308" s="39"/>
      <c r="AF1308" s="39"/>
      <c r="AG1308" s="39"/>
      <c r="AH1308" s="39"/>
      <c r="AI1308" s="39"/>
      <c r="AJ1308" s="39"/>
      <c r="AK1308" s="39"/>
      <c r="AL1308" s="39"/>
      <c r="AM1308" s="39"/>
      <c r="AN1308" s="39"/>
      <c r="AO1308" s="39"/>
      <c r="AP1308" s="39"/>
      <c r="AQ1308" s="39"/>
      <c r="AR1308" s="39"/>
      <c r="AS1308" s="39"/>
      <c r="AT1308" s="40"/>
      <c r="AU1308" s="39"/>
      <c r="AV1308" s="39"/>
      <c r="AW1308" s="39"/>
      <c r="AX1308" s="39"/>
      <c r="AY1308" s="39"/>
      <c r="AZ1308" s="39"/>
      <c r="BA1308" s="39"/>
      <c r="BB1308" s="39"/>
      <c r="BC1308" s="39"/>
      <c r="BD1308" s="39"/>
      <c r="BE1308" s="39"/>
      <c r="BF1308" s="40"/>
      <c r="BG1308" s="39"/>
      <c r="BH1308" s="39"/>
      <c r="BI1308" s="39"/>
      <c r="BJ1308" s="39"/>
      <c r="BK1308" s="39"/>
      <c r="BL1308" s="39"/>
      <c r="BM1308" s="39"/>
      <c r="BN1308" s="39"/>
      <c r="BO1308" s="39"/>
      <c r="BP1308" s="39"/>
      <c r="BQ1308" s="39"/>
      <c r="BR1308" s="39"/>
      <c r="BS1308" s="39"/>
      <c r="BT1308" s="39"/>
      <c r="BU1308" s="39"/>
      <c r="BV1308" s="39"/>
      <c r="BW1308" s="39"/>
      <c r="BX1308" s="39"/>
      <c r="BY1308" s="39"/>
      <c r="BZ1308" s="39"/>
      <c r="CA1308" s="39"/>
    </row>
    <row r="1309" spans="1:79" s="38" customFormat="1" ht="15.75" customHeight="1" x14ac:dyDescent="0.2">
      <c r="A1309" s="67"/>
      <c r="L1309" s="37"/>
      <c r="M1309" s="37"/>
      <c r="N1309" s="37"/>
      <c r="AC1309" s="39"/>
      <c r="AD1309" s="39"/>
      <c r="AE1309" s="39"/>
      <c r="AF1309" s="39"/>
      <c r="AG1309" s="39"/>
      <c r="AH1309" s="39"/>
      <c r="AI1309" s="39"/>
      <c r="AJ1309" s="39"/>
      <c r="AK1309" s="39"/>
      <c r="AL1309" s="39"/>
      <c r="AM1309" s="39"/>
      <c r="AN1309" s="39"/>
      <c r="AO1309" s="39"/>
      <c r="AP1309" s="39"/>
      <c r="AQ1309" s="39"/>
      <c r="AR1309" s="39"/>
      <c r="AS1309" s="39"/>
      <c r="AT1309" s="40"/>
      <c r="AU1309" s="39"/>
      <c r="AV1309" s="39"/>
      <c r="AW1309" s="39"/>
      <c r="AX1309" s="39"/>
      <c r="AY1309" s="39"/>
      <c r="AZ1309" s="39"/>
      <c r="BA1309" s="39"/>
      <c r="BB1309" s="39"/>
      <c r="BC1309" s="39"/>
      <c r="BD1309" s="39"/>
      <c r="BE1309" s="39"/>
      <c r="BF1309" s="40"/>
      <c r="BG1309" s="39"/>
      <c r="BH1309" s="39"/>
      <c r="BI1309" s="39"/>
      <c r="BJ1309" s="39"/>
      <c r="BK1309" s="39"/>
      <c r="BL1309" s="39"/>
      <c r="BM1309" s="39"/>
      <c r="BN1309" s="39"/>
      <c r="BO1309" s="39"/>
      <c r="BP1309" s="39"/>
      <c r="BQ1309" s="39"/>
      <c r="BR1309" s="39"/>
      <c r="BS1309" s="39"/>
      <c r="BT1309" s="39"/>
      <c r="BU1309" s="39"/>
      <c r="BV1309" s="39"/>
      <c r="BW1309" s="39"/>
      <c r="BX1309" s="39"/>
      <c r="BY1309" s="39"/>
      <c r="BZ1309" s="39"/>
      <c r="CA1309" s="39"/>
    </row>
    <row r="1310" spans="1:79" s="38" customFormat="1" ht="15.75" customHeight="1" x14ac:dyDescent="0.2">
      <c r="A1310" s="67"/>
      <c r="L1310" s="37"/>
      <c r="M1310" s="37"/>
      <c r="N1310" s="37"/>
      <c r="AC1310" s="39"/>
      <c r="AD1310" s="39"/>
      <c r="AE1310" s="39"/>
      <c r="AF1310" s="39"/>
      <c r="AG1310" s="39"/>
      <c r="AH1310" s="39"/>
      <c r="AI1310" s="39"/>
      <c r="AJ1310" s="39"/>
      <c r="AK1310" s="39"/>
      <c r="AL1310" s="39"/>
      <c r="AM1310" s="39"/>
      <c r="AN1310" s="39"/>
      <c r="AO1310" s="39"/>
      <c r="AP1310" s="39"/>
      <c r="AQ1310" s="39"/>
      <c r="AR1310" s="39"/>
      <c r="AS1310" s="39"/>
      <c r="AT1310" s="40"/>
      <c r="AU1310" s="39"/>
      <c r="AV1310" s="39"/>
      <c r="AW1310" s="39"/>
      <c r="AX1310" s="39"/>
      <c r="AY1310" s="39"/>
      <c r="AZ1310" s="39"/>
      <c r="BA1310" s="39"/>
      <c r="BB1310" s="39"/>
      <c r="BC1310" s="39"/>
      <c r="BD1310" s="39"/>
      <c r="BE1310" s="39"/>
      <c r="BF1310" s="40"/>
      <c r="BG1310" s="39"/>
      <c r="BH1310" s="39"/>
      <c r="BI1310" s="39"/>
      <c r="BJ1310" s="39"/>
      <c r="BK1310" s="39"/>
      <c r="BL1310" s="39"/>
      <c r="BM1310" s="39"/>
      <c r="BN1310" s="39"/>
      <c r="BO1310" s="39"/>
      <c r="BP1310" s="39"/>
      <c r="BQ1310" s="39"/>
      <c r="BR1310" s="39"/>
      <c r="BS1310" s="39"/>
      <c r="BT1310" s="39"/>
      <c r="BU1310" s="39"/>
      <c r="BV1310" s="39"/>
      <c r="BW1310" s="39"/>
      <c r="BX1310" s="39"/>
      <c r="BY1310" s="39"/>
      <c r="BZ1310" s="39"/>
      <c r="CA1310" s="39"/>
    </row>
    <row r="1311" spans="1:79" s="38" customFormat="1" ht="15.75" customHeight="1" x14ac:dyDescent="0.2">
      <c r="A1311" s="67"/>
      <c r="L1311" s="37"/>
      <c r="M1311" s="37"/>
      <c r="N1311" s="37"/>
      <c r="AC1311" s="39"/>
      <c r="AD1311" s="39"/>
      <c r="AE1311" s="39"/>
      <c r="AF1311" s="39"/>
      <c r="AG1311" s="39"/>
      <c r="AH1311" s="39"/>
      <c r="AI1311" s="39"/>
      <c r="AJ1311" s="39"/>
      <c r="AK1311" s="39"/>
      <c r="AL1311" s="39"/>
      <c r="AM1311" s="39"/>
      <c r="AN1311" s="39"/>
      <c r="AO1311" s="39"/>
      <c r="AP1311" s="39"/>
      <c r="AQ1311" s="39"/>
      <c r="AR1311" s="39"/>
      <c r="AS1311" s="39"/>
      <c r="AT1311" s="40"/>
      <c r="AU1311" s="39"/>
      <c r="AV1311" s="39"/>
      <c r="AW1311" s="39"/>
      <c r="AX1311" s="39"/>
      <c r="AY1311" s="39"/>
      <c r="AZ1311" s="39"/>
      <c r="BA1311" s="39"/>
      <c r="BB1311" s="39"/>
      <c r="BC1311" s="39"/>
      <c r="BD1311" s="39"/>
      <c r="BE1311" s="39"/>
      <c r="BF1311" s="40"/>
      <c r="BG1311" s="39"/>
      <c r="BH1311" s="39"/>
      <c r="BI1311" s="39"/>
      <c r="BJ1311" s="39"/>
      <c r="BK1311" s="39"/>
      <c r="BL1311" s="39"/>
      <c r="BM1311" s="39"/>
      <c r="BN1311" s="39"/>
      <c r="BO1311" s="39"/>
      <c r="BP1311" s="39"/>
      <c r="BQ1311" s="39"/>
      <c r="BR1311" s="39"/>
      <c r="BS1311" s="39"/>
      <c r="BT1311" s="39"/>
      <c r="BU1311" s="39"/>
      <c r="BV1311" s="39"/>
      <c r="BW1311" s="39"/>
      <c r="BX1311" s="39"/>
      <c r="BY1311" s="39"/>
      <c r="BZ1311" s="39"/>
      <c r="CA1311" s="39"/>
    </row>
    <row r="1312" spans="1:79" s="38" customFormat="1" ht="15.75" customHeight="1" x14ac:dyDescent="0.2">
      <c r="A1312" s="67"/>
      <c r="L1312" s="37"/>
      <c r="M1312" s="37"/>
      <c r="N1312" s="37"/>
      <c r="AC1312" s="39"/>
      <c r="AD1312" s="39"/>
      <c r="AE1312" s="39"/>
      <c r="AF1312" s="39"/>
      <c r="AG1312" s="39"/>
      <c r="AH1312" s="39"/>
      <c r="AI1312" s="39"/>
      <c r="AJ1312" s="39"/>
      <c r="AK1312" s="39"/>
      <c r="AL1312" s="39"/>
      <c r="AM1312" s="39"/>
      <c r="AN1312" s="39"/>
      <c r="AO1312" s="39"/>
      <c r="AP1312" s="39"/>
      <c r="AQ1312" s="39"/>
      <c r="AR1312" s="39"/>
      <c r="AS1312" s="39"/>
      <c r="AT1312" s="40"/>
      <c r="AU1312" s="39"/>
      <c r="AV1312" s="39"/>
      <c r="AW1312" s="39"/>
      <c r="AX1312" s="39"/>
      <c r="AY1312" s="39"/>
      <c r="AZ1312" s="39"/>
      <c r="BA1312" s="39"/>
      <c r="BB1312" s="39"/>
      <c r="BC1312" s="39"/>
      <c r="BD1312" s="39"/>
      <c r="BE1312" s="39"/>
      <c r="BF1312" s="40"/>
      <c r="BG1312" s="39"/>
      <c r="BH1312" s="39"/>
      <c r="BI1312" s="39"/>
      <c r="BJ1312" s="39"/>
      <c r="BK1312" s="39"/>
      <c r="BL1312" s="39"/>
      <c r="BM1312" s="39"/>
      <c r="BN1312" s="39"/>
      <c r="BO1312" s="39"/>
      <c r="BP1312" s="39"/>
      <c r="BQ1312" s="39"/>
      <c r="BR1312" s="39"/>
      <c r="BS1312" s="39"/>
      <c r="BT1312" s="39"/>
      <c r="BU1312" s="39"/>
      <c r="BV1312" s="39"/>
      <c r="BW1312" s="39"/>
      <c r="BX1312" s="39"/>
      <c r="BY1312" s="39"/>
      <c r="BZ1312" s="39"/>
      <c r="CA1312" s="39"/>
    </row>
    <row r="1313" spans="1:79" s="38" customFormat="1" ht="15.75" customHeight="1" x14ac:dyDescent="0.2">
      <c r="A1313" s="67"/>
      <c r="L1313" s="37"/>
      <c r="M1313" s="37"/>
      <c r="N1313" s="37"/>
      <c r="AC1313" s="39"/>
      <c r="AD1313" s="39"/>
      <c r="AE1313" s="39"/>
      <c r="AF1313" s="39"/>
      <c r="AG1313" s="39"/>
      <c r="AH1313" s="39"/>
      <c r="AI1313" s="39"/>
      <c r="AJ1313" s="39"/>
      <c r="AK1313" s="39"/>
      <c r="AL1313" s="39"/>
      <c r="AM1313" s="39"/>
      <c r="AN1313" s="39"/>
      <c r="AO1313" s="39"/>
      <c r="AP1313" s="39"/>
      <c r="AQ1313" s="39"/>
      <c r="AR1313" s="39"/>
      <c r="AS1313" s="39"/>
      <c r="AT1313" s="40"/>
      <c r="AU1313" s="39"/>
      <c r="AV1313" s="39"/>
      <c r="AW1313" s="39"/>
      <c r="AX1313" s="39"/>
      <c r="AY1313" s="39"/>
      <c r="AZ1313" s="39"/>
      <c r="BA1313" s="39"/>
      <c r="BB1313" s="39"/>
      <c r="BC1313" s="39"/>
      <c r="BD1313" s="39"/>
      <c r="BE1313" s="39"/>
      <c r="BF1313" s="40"/>
      <c r="BG1313" s="39"/>
      <c r="BH1313" s="39"/>
      <c r="BI1313" s="39"/>
      <c r="BJ1313" s="39"/>
      <c r="BK1313" s="39"/>
      <c r="BL1313" s="39"/>
      <c r="BM1313" s="39"/>
      <c r="BN1313" s="39"/>
      <c r="BO1313" s="39"/>
      <c r="BP1313" s="39"/>
      <c r="BQ1313" s="39"/>
      <c r="BR1313" s="39"/>
      <c r="BS1313" s="39"/>
      <c r="BT1313" s="39"/>
      <c r="BU1313" s="39"/>
      <c r="BV1313" s="39"/>
      <c r="BW1313" s="39"/>
      <c r="BX1313" s="39"/>
      <c r="BY1313" s="39"/>
      <c r="BZ1313" s="39"/>
      <c r="CA1313" s="39"/>
    </row>
    <row r="1314" spans="1:79" s="38" customFormat="1" ht="15.75" customHeight="1" x14ac:dyDescent="0.2">
      <c r="A1314" s="67"/>
      <c r="L1314" s="37"/>
      <c r="M1314" s="37"/>
      <c r="N1314" s="37"/>
      <c r="AC1314" s="39"/>
      <c r="AD1314" s="39"/>
      <c r="AE1314" s="39"/>
      <c r="AF1314" s="39"/>
      <c r="AG1314" s="39"/>
      <c r="AH1314" s="39"/>
      <c r="AI1314" s="39"/>
      <c r="AJ1314" s="39"/>
      <c r="AK1314" s="39"/>
      <c r="AL1314" s="39"/>
      <c r="AM1314" s="39"/>
      <c r="AN1314" s="39"/>
      <c r="AO1314" s="39"/>
      <c r="AP1314" s="39"/>
      <c r="AQ1314" s="39"/>
      <c r="AR1314" s="39"/>
      <c r="AS1314" s="39"/>
      <c r="AT1314" s="40"/>
      <c r="AU1314" s="39"/>
      <c r="AV1314" s="39"/>
      <c r="AW1314" s="39"/>
      <c r="AX1314" s="39"/>
      <c r="AY1314" s="39"/>
      <c r="AZ1314" s="39"/>
      <c r="BA1314" s="39"/>
      <c r="BB1314" s="39"/>
      <c r="BC1314" s="39"/>
      <c r="BD1314" s="39"/>
      <c r="BE1314" s="39"/>
      <c r="BF1314" s="40"/>
      <c r="BG1314" s="39"/>
      <c r="BH1314" s="39"/>
      <c r="BI1314" s="39"/>
      <c r="BJ1314" s="39"/>
      <c r="BK1314" s="39"/>
      <c r="BL1314" s="39"/>
      <c r="BM1314" s="39"/>
      <c r="BN1314" s="39"/>
      <c r="BO1314" s="39"/>
      <c r="BP1314" s="39"/>
      <c r="BQ1314" s="39"/>
      <c r="BR1314" s="39"/>
      <c r="BS1314" s="39"/>
      <c r="BT1314" s="39"/>
      <c r="BU1314" s="39"/>
      <c r="BV1314" s="39"/>
      <c r="BW1314" s="39"/>
      <c r="BX1314" s="39"/>
      <c r="BY1314" s="39"/>
      <c r="BZ1314" s="39"/>
      <c r="CA1314" s="39"/>
    </row>
    <row r="1315" spans="1:79" s="38" customFormat="1" ht="15.75" customHeight="1" x14ac:dyDescent="0.2">
      <c r="A1315" s="67"/>
      <c r="L1315" s="37"/>
      <c r="M1315" s="37"/>
      <c r="N1315" s="37"/>
      <c r="AC1315" s="39"/>
      <c r="AD1315" s="39"/>
      <c r="AE1315" s="39"/>
      <c r="AF1315" s="39"/>
      <c r="AG1315" s="39"/>
      <c r="AH1315" s="39"/>
      <c r="AI1315" s="39"/>
      <c r="AJ1315" s="39"/>
      <c r="AK1315" s="39"/>
      <c r="AL1315" s="39"/>
      <c r="AM1315" s="39"/>
      <c r="AN1315" s="39"/>
      <c r="AO1315" s="39"/>
      <c r="AP1315" s="39"/>
      <c r="AQ1315" s="39"/>
      <c r="AR1315" s="39"/>
      <c r="AS1315" s="39"/>
      <c r="AT1315" s="40"/>
      <c r="AU1315" s="39"/>
      <c r="AV1315" s="39"/>
      <c r="AW1315" s="39"/>
      <c r="AX1315" s="39"/>
      <c r="AY1315" s="39"/>
      <c r="AZ1315" s="39"/>
      <c r="BA1315" s="39"/>
      <c r="BB1315" s="39"/>
      <c r="BC1315" s="39"/>
      <c r="BD1315" s="39"/>
      <c r="BE1315" s="39"/>
      <c r="BF1315" s="40"/>
      <c r="BG1315" s="39"/>
      <c r="BH1315" s="39"/>
      <c r="BI1315" s="39"/>
      <c r="BJ1315" s="39"/>
      <c r="BK1315" s="39"/>
      <c r="BL1315" s="39"/>
      <c r="BM1315" s="39"/>
      <c r="BN1315" s="39"/>
      <c r="BO1315" s="39"/>
      <c r="BP1315" s="39"/>
      <c r="BQ1315" s="39"/>
      <c r="BR1315" s="39"/>
      <c r="BS1315" s="39"/>
      <c r="BT1315" s="39"/>
      <c r="BU1315" s="39"/>
      <c r="BV1315" s="39"/>
      <c r="BW1315" s="39"/>
      <c r="BX1315" s="39"/>
      <c r="BY1315" s="39"/>
      <c r="BZ1315" s="39"/>
      <c r="CA1315" s="39"/>
    </row>
    <row r="1316" spans="1:79" s="38" customFormat="1" ht="15.75" customHeight="1" x14ac:dyDescent="0.2">
      <c r="A1316" s="67"/>
      <c r="L1316" s="37"/>
      <c r="M1316" s="37"/>
      <c r="N1316" s="37"/>
      <c r="AC1316" s="39"/>
      <c r="AD1316" s="39"/>
      <c r="AE1316" s="39"/>
      <c r="AF1316" s="39"/>
      <c r="AG1316" s="39"/>
      <c r="AH1316" s="39"/>
      <c r="AI1316" s="39"/>
      <c r="AJ1316" s="39"/>
      <c r="AK1316" s="39"/>
      <c r="AL1316" s="39"/>
      <c r="AM1316" s="39"/>
      <c r="AN1316" s="39"/>
      <c r="AO1316" s="39"/>
      <c r="AP1316" s="39"/>
      <c r="AQ1316" s="39"/>
      <c r="AR1316" s="39"/>
      <c r="AS1316" s="39"/>
      <c r="AT1316" s="40"/>
      <c r="AU1316" s="39"/>
      <c r="AV1316" s="39"/>
      <c r="AW1316" s="39"/>
      <c r="AX1316" s="39"/>
      <c r="AY1316" s="39"/>
      <c r="AZ1316" s="39"/>
      <c r="BA1316" s="39"/>
      <c r="BB1316" s="39"/>
      <c r="BC1316" s="39"/>
      <c r="BD1316" s="39"/>
      <c r="BE1316" s="39"/>
      <c r="BF1316" s="40"/>
      <c r="BG1316" s="39"/>
      <c r="BH1316" s="39"/>
      <c r="BI1316" s="39"/>
      <c r="BJ1316" s="39"/>
      <c r="BK1316" s="39"/>
      <c r="BL1316" s="39"/>
      <c r="BM1316" s="39"/>
      <c r="BN1316" s="39"/>
      <c r="BO1316" s="39"/>
      <c r="BP1316" s="39"/>
      <c r="BQ1316" s="39"/>
      <c r="BR1316" s="39"/>
      <c r="BS1316" s="39"/>
      <c r="BT1316" s="39"/>
      <c r="BU1316" s="39"/>
      <c r="BV1316" s="39"/>
      <c r="BW1316" s="39"/>
      <c r="BX1316" s="39"/>
      <c r="BY1316" s="39"/>
      <c r="BZ1316" s="39"/>
      <c r="CA1316" s="39"/>
    </row>
    <row r="1317" spans="1:79" s="38" customFormat="1" ht="15.75" customHeight="1" x14ac:dyDescent="0.2">
      <c r="A1317" s="67"/>
      <c r="L1317" s="37"/>
      <c r="M1317" s="37"/>
      <c r="N1317" s="37"/>
      <c r="AC1317" s="39"/>
      <c r="AD1317" s="39"/>
      <c r="AE1317" s="39"/>
      <c r="AF1317" s="39"/>
      <c r="AG1317" s="39"/>
      <c r="AH1317" s="39"/>
      <c r="AI1317" s="39"/>
      <c r="AJ1317" s="39"/>
      <c r="AK1317" s="39"/>
      <c r="AL1317" s="39"/>
      <c r="AM1317" s="39"/>
      <c r="AN1317" s="39"/>
      <c r="AO1317" s="39"/>
      <c r="AP1317" s="39"/>
      <c r="AQ1317" s="39"/>
      <c r="AR1317" s="39"/>
      <c r="AS1317" s="39"/>
      <c r="AT1317" s="40"/>
      <c r="AU1317" s="39"/>
      <c r="AV1317" s="39"/>
      <c r="AW1317" s="39"/>
      <c r="AX1317" s="39"/>
      <c r="AY1317" s="39"/>
      <c r="AZ1317" s="39"/>
      <c r="BA1317" s="39"/>
      <c r="BB1317" s="39"/>
      <c r="BC1317" s="39"/>
      <c r="BD1317" s="39"/>
      <c r="BE1317" s="39"/>
      <c r="BF1317" s="40"/>
      <c r="BG1317" s="39"/>
      <c r="BH1317" s="39"/>
      <c r="BI1317" s="39"/>
      <c r="BJ1317" s="39"/>
      <c r="BK1317" s="39"/>
      <c r="BL1317" s="39"/>
      <c r="BM1317" s="39"/>
      <c r="BN1317" s="39"/>
      <c r="BO1317" s="39"/>
      <c r="BP1317" s="39"/>
      <c r="BQ1317" s="39"/>
      <c r="BR1317" s="39"/>
      <c r="BS1317" s="39"/>
      <c r="BT1317" s="39"/>
      <c r="BU1317" s="39"/>
      <c r="BV1317" s="39"/>
      <c r="BW1317" s="39"/>
      <c r="BX1317" s="39"/>
      <c r="BY1317" s="39"/>
      <c r="BZ1317" s="39"/>
      <c r="CA1317" s="39"/>
    </row>
    <row r="1318" spans="1:79" s="38" customFormat="1" ht="15.75" customHeight="1" x14ac:dyDescent="0.2">
      <c r="A1318" s="67"/>
      <c r="L1318" s="37"/>
      <c r="M1318" s="37"/>
      <c r="N1318" s="37"/>
      <c r="AC1318" s="39"/>
      <c r="AD1318" s="39"/>
      <c r="AE1318" s="39"/>
      <c r="AF1318" s="39"/>
      <c r="AG1318" s="39"/>
      <c r="AH1318" s="39"/>
      <c r="AI1318" s="39"/>
      <c r="AJ1318" s="39"/>
      <c r="AK1318" s="39"/>
      <c r="AL1318" s="39"/>
      <c r="AM1318" s="39"/>
      <c r="AN1318" s="39"/>
      <c r="AO1318" s="39"/>
      <c r="AP1318" s="39"/>
      <c r="AQ1318" s="39"/>
      <c r="AR1318" s="39"/>
      <c r="AS1318" s="39"/>
      <c r="AT1318" s="40"/>
      <c r="AU1318" s="39"/>
      <c r="AV1318" s="39"/>
      <c r="AW1318" s="39"/>
      <c r="AX1318" s="39"/>
      <c r="AY1318" s="39"/>
      <c r="AZ1318" s="39"/>
      <c r="BA1318" s="39"/>
      <c r="BB1318" s="39"/>
      <c r="BC1318" s="39"/>
      <c r="BD1318" s="39"/>
      <c r="BE1318" s="39"/>
      <c r="BF1318" s="40"/>
      <c r="BG1318" s="39"/>
      <c r="BH1318" s="39"/>
      <c r="BI1318" s="39"/>
      <c r="BJ1318" s="39"/>
      <c r="BK1318" s="39"/>
      <c r="BL1318" s="39"/>
      <c r="BM1318" s="39"/>
      <c r="BN1318" s="39"/>
      <c r="BO1318" s="39"/>
      <c r="BP1318" s="39"/>
      <c r="BQ1318" s="39"/>
      <c r="BR1318" s="39"/>
      <c r="BS1318" s="39"/>
      <c r="BT1318" s="39"/>
      <c r="BU1318" s="39"/>
      <c r="BV1318" s="39"/>
      <c r="BW1318" s="39"/>
      <c r="BX1318" s="39"/>
      <c r="BY1318" s="39"/>
      <c r="BZ1318" s="39"/>
      <c r="CA1318" s="39"/>
    </row>
    <row r="1319" spans="1:79" s="38" customFormat="1" ht="15.75" customHeight="1" x14ac:dyDescent="0.2">
      <c r="A1319" s="67"/>
      <c r="L1319" s="37"/>
      <c r="M1319" s="37"/>
      <c r="N1319" s="37"/>
      <c r="AC1319" s="39"/>
      <c r="AD1319" s="39"/>
      <c r="AE1319" s="39"/>
      <c r="AF1319" s="39"/>
      <c r="AG1319" s="39"/>
      <c r="AH1319" s="39"/>
      <c r="AI1319" s="39"/>
      <c r="AJ1319" s="39"/>
      <c r="AK1319" s="39"/>
      <c r="AL1319" s="39"/>
      <c r="AM1319" s="39"/>
      <c r="AN1319" s="39"/>
      <c r="AO1319" s="39"/>
      <c r="AP1319" s="39"/>
      <c r="AQ1319" s="39"/>
      <c r="AR1319" s="39"/>
      <c r="AS1319" s="39"/>
      <c r="AT1319" s="40"/>
      <c r="AU1319" s="39"/>
      <c r="AV1319" s="39"/>
      <c r="AW1319" s="39"/>
      <c r="AX1319" s="39"/>
      <c r="AY1319" s="39"/>
      <c r="AZ1319" s="39"/>
      <c r="BA1319" s="39"/>
      <c r="BB1319" s="39"/>
      <c r="BC1319" s="39"/>
      <c r="BD1319" s="39"/>
      <c r="BE1319" s="39"/>
      <c r="BF1319" s="40"/>
      <c r="BG1319" s="39"/>
      <c r="BH1319" s="39"/>
      <c r="BI1319" s="39"/>
      <c r="BJ1319" s="39"/>
      <c r="BK1319" s="39"/>
      <c r="BL1319" s="39"/>
      <c r="BM1319" s="39"/>
      <c r="BN1319" s="39"/>
      <c r="BO1319" s="39"/>
      <c r="BP1319" s="39"/>
      <c r="BQ1319" s="39"/>
      <c r="BR1319" s="39"/>
      <c r="BS1319" s="39"/>
      <c r="BT1319" s="39"/>
      <c r="BU1319" s="39"/>
      <c r="BV1319" s="39"/>
      <c r="BW1319" s="39"/>
      <c r="BX1319" s="39"/>
      <c r="BY1319" s="39"/>
      <c r="BZ1319" s="39"/>
      <c r="CA1319" s="39"/>
    </row>
    <row r="1320" spans="1:79" s="38" customFormat="1" ht="15.75" customHeight="1" x14ac:dyDescent="0.2">
      <c r="A1320" s="67"/>
      <c r="L1320" s="37"/>
      <c r="M1320" s="37"/>
      <c r="N1320" s="37"/>
      <c r="AC1320" s="39"/>
      <c r="AD1320" s="39"/>
      <c r="AE1320" s="39"/>
      <c r="AF1320" s="39"/>
      <c r="AG1320" s="39"/>
      <c r="AH1320" s="39"/>
      <c r="AI1320" s="39"/>
      <c r="AJ1320" s="39"/>
      <c r="AK1320" s="39"/>
      <c r="AL1320" s="39"/>
      <c r="AM1320" s="39"/>
      <c r="AN1320" s="39"/>
      <c r="AO1320" s="39"/>
      <c r="AP1320" s="39"/>
      <c r="AQ1320" s="39"/>
      <c r="AR1320" s="39"/>
      <c r="AS1320" s="39"/>
      <c r="AT1320" s="40"/>
      <c r="AU1320" s="39"/>
      <c r="AV1320" s="39"/>
      <c r="AW1320" s="39"/>
      <c r="AX1320" s="39"/>
      <c r="AY1320" s="39"/>
      <c r="AZ1320" s="39"/>
      <c r="BA1320" s="39"/>
      <c r="BB1320" s="39"/>
      <c r="BC1320" s="39"/>
      <c r="BD1320" s="39"/>
      <c r="BE1320" s="39"/>
      <c r="BF1320" s="40"/>
      <c r="BG1320" s="39"/>
      <c r="BH1320" s="39"/>
      <c r="BI1320" s="39"/>
      <c r="BJ1320" s="39"/>
      <c r="BK1320" s="39"/>
      <c r="BL1320" s="39"/>
      <c r="BM1320" s="39"/>
      <c r="BN1320" s="39"/>
      <c r="BO1320" s="39"/>
      <c r="BP1320" s="39"/>
      <c r="BQ1320" s="39"/>
      <c r="BR1320" s="39"/>
      <c r="BS1320" s="39"/>
      <c r="BT1320" s="39"/>
      <c r="BU1320" s="39"/>
      <c r="BV1320" s="39"/>
      <c r="BW1320" s="39"/>
      <c r="BX1320" s="39"/>
      <c r="BY1320" s="39"/>
      <c r="BZ1320" s="39"/>
      <c r="CA1320" s="39"/>
    </row>
    <row r="1321" spans="1:79" s="38" customFormat="1" ht="15.75" customHeight="1" x14ac:dyDescent="0.2">
      <c r="A1321" s="67"/>
      <c r="L1321" s="37"/>
      <c r="M1321" s="37"/>
      <c r="N1321" s="37"/>
      <c r="AC1321" s="39"/>
      <c r="AD1321" s="39"/>
      <c r="AE1321" s="39"/>
      <c r="AF1321" s="39"/>
      <c r="AG1321" s="39"/>
      <c r="AH1321" s="39"/>
      <c r="AI1321" s="39"/>
      <c r="AJ1321" s="39"/>
      <c r="AK1321" s="39"/>
      <c r="AL1321" s="39"/>
      <c r="AM1321" s="39"/>
      <c r="AN1321" s="39"/>
      <c r="AO1321" s="39"/>
      <c r="AP1321" s="39"/>
      <c r="AQ1321" s="39"/>
      <c r="AR1321" s="39"/>
      <c r="AS1321" s="39"/>
      <c r="AT1321" s="40"/>
      <c r="AU1321" s="39"/>
      <c r="AV1321" s="39"/>
      <c r="AW1321" s="39"/>
      <c r="AX1321" s="39"/>
      <c r="AY1321" s="39"/>
      <c r="AZ1321" s="39"/>
      <c r="BA1321" s="39"/>
      <c r="BB1321" s="39"/>
      <c r="BC1321" s="39"/>
      <c r="BD1321" s="39"/>
      <c r="BE1321" s="39"/>
      <c r="BF1321" s="40"/>
      <c r="BG1321" s="39"/>
      <c r="BH1321" s="39"/>
      <c r="BI1321" s="39"/>
      <c r="BJ1321" s="39"/>
      <c r="BK1321" s="39"/>
      <c r="BL1321" s="39"/>
      <c r="BM1321" s="39"/>
      <c r="BN1321" s="39"/>
      <c r="BO1321" s="39"/>
      <c r="BP1321" s="39"/>
      <c r="BQ1321" s="39"/>
      <c r="BR1321" s="39"/>
      <c r="BS1321" s="39"/>
      <c r="BT1321" s="39"/>
      <c r="BU1321" s="39"/>
      <c r="BV1321" s="39"/>
      <c r="BW1321" s="39"/>
      <c r="BX1321" s="39"/>
      <c r="BY1321" s="39"/>
      <c r="BZ1321" s="39"/>
      <c r="CA1321" s="39"/>
    </row>
    <row r="1322" spans="1:79" s="38" customFormat="1" ht="15.75" customHeight="1" x14ac:dyDescent="0.2">
      <c r="A1322" s="67"/>
      <c r="L1322" s="37"/>
      <c r="M1322" s="37"/>
      <c r="N1322" s="37"/>
      <c r="AC1322" s="39"/>
      <c r="AD1322" s="39"/>
      <c r="AE1322" s="39"/>
      <c r="AF1322" s="39"/>
      <c r="AG1322" s="39"/>
      <c r="AH1322" s="39"/>
      <c r="AI1322" s="39"/>
      <c r="AJ1322" s="39"/>
      <c r="AK1322" s="39"/>
      <c r="AL1322" s="39"/>
      <c r="AM1322" s="39"/>
      <c r="AN1322" s="39"/>
      <c r="AO1322" s="39"/>
      <c r="AP1322" s="39"/>
      <c r="AQ1322" s="39"/>
      <c r="AR1322" s="39"/>
      <c r="AS1322" s="39"/>
      <c r="AT1322" s="40"/>
      <c r="AU1322" s="39"/>
      <c r="AV1322" s="39"/>
      <c r="AW1322" s="39"/>
      <c r="AX1322" s="39"/>
      <c r="AY1322" s="39"/>
      <c r="AZ1322" s="39"/>
      <c r="BA1322" s="39"/>
      <c r="BB1322" s="39"/>
      <c r="BC1322" s="39"/>
      <c r="BD1322" s="39"/>
      <c r="BE1322" s="39"/>
      <c r="BF1322" s="40"/>
      <c r="BG1322" s="39"/>
      <c r="BH1322" s="39"/>
      <c r="BI1322" s="39"/>
      <c r="BJ1322" s="39"/>
      <c r="BK1322" s="39"/>
      <c r="BL1322" s="39"/>
      <c r="BM1322" s="39"/>
      <c r="BN1322" s="39"/>
      <c r="BO1322" s="39"/>
      <c r="BP1322" s="39"/>
      <c r="BQ1322" s="39"/>
      <c r="BR1322" s="39"/>
      <c r="BS1322" s="39"/>
      <c r="BT1322" s="39"/>
      <c r="BU1322" s="39"/>
      <c r="BV1322" s="39"/>
      <c r="BW1322" s="39"/>
      <c r="BX1322" s="39"/>
      <c r="BY1322" s="39"/>
      <c r="BZ1322" s="39"/>
      <c r="CA1322" s="39"/>
    </row>
    <row r="1323" spans="1:79" s="38" customFormat="1" ht="15.75" customHeight="1" x14ac:dyDescent="0.2">
      <c r="A1323" s="67"/>
      <c r="L1323" s="37"/>
      <c r="M1323" s="37"/>
      <c r="N1323" s="37"/>
      <c r="AC1323" s="39"/>
      <c r="AD1323" s="39"/>
      <c r="AE1323" s="39"/>
      <c r="AF1323" s="39"/>
      <c r="AG1323" s="39"/>
      <c r="AH1323" s="39"/>
      <c r="AI1323" s="39"/>
      <c r="AJ1323" s="39"/>
      <c r="AK1323" s="39"/>
      <c r="AL1323" s="39"/>
      <c r="AM1323" s="39"/>
      <c r="AN1323" s="39"/>
      <c r="AO1323" s="39"/>
      <c r="AP1323" s="39"/>
      <c r="AQ1323" s="39"/>
      <c r="AR1323" s="39"/>
      <c r="AS1323" s="39"/>
      <c r="AT1323" s="40"/>
      <c r="AU1323" s="39"/>
      <c r="AV1323" s="39"/>
      <c r="AW1323" s="39"/>
      <c r="AX1323" s="39"/>
      <c r="AY1323" s="39"/>
      <c r="AZ1323" s="39"/>
      <c r="BA1323" s="39"/>
      <c r="BB1323" s="39"/>
      <c r="BC1323" s="39"/>
      <c r="BD1323" s="39"/>
      <c r="BE1323" s="39"/>
      <c r="BF1323" s="40"/>
      <c r="BG1323" s="39"/>
      <c r="BH1323" s="39"/>
      <c r="BI1323" s="39"/>
      <c r="BJ1323" s="39"/>
      <c r="BK1323" s="39"/>
      <c r="BL1323" s="39"/>
      <c r="BM1323" s="39"/>
      <c r="BN1323" s="39"/>
      <c r="BO1323" s="39"/>
      <c r="BP1323" s="39"/>
      <c r="BQ1323" s="39"/>
      <c r="BR1323" s="39"/>
      <c r="BS1323" s="39"/>
      <c r="BT1323" s="39"/>
      <c r="BU1323" s="39"/>
      <c r="BV1323" s="39"/>
      <c r="BW1323" s="39"/>
      <c r="BX1323" s="39"/>
      <c r="BY1323" s="39"/>
      <c r="BZ1323" s="39"/>
      <c r="CA1323" s="39"/>
    </row>
    <row r="1324" spans="1:79" s="38" customFormat="1" ht="15.75" customHeight="1" x14ac:dyDescent="0.2">
      <c r="A1324" s="67"/>
      <c r="L1324" s="37"/>
      <c r="M1324" s="37"/>
      <c r="N1324" s="37"/>
      <c r="AC1324" s="39"/>
      <c r="AD1324" s="39"/>
      <c r="AE1324" s="39"/>
      <c r="AF1324" s="39"/>
      <c r="AG1324" s="39"/>
      <c r="AH1324" s="39"/>
      <c r="AI1324" s="39"/>
      <c r="AJ1324" s="39"/>
      <c r="AK1324" s="39"/>
      <c r="AL1324" s="39"/>
      <c r="AM1324" s="39"/>
      <c r="AN1324" s="39"/>
      <c r="AO1324" s="39"/>
      <c r="AP1324" s="39"/>
      <c r="AQ1324" s="39"/>
      <c r="AR1324" s="39"/>
      <c r="AS1324" s="39"/>
      <c r="AT1324" s="40"/>
      <c r="AU1324" s="39"/>
      <c r="AV1324" s="39"/>
      <c r="AW1324" s="39"/>
      <c r="AX1324" s="39"/>
      <c r="AY1324" s="39"/>
      <c r="AZ1324" s="39"/>
      <c r="BA1324" s="39"/>
      <c r="BB1324" s="39"/>
      <c r="BC1324" s="39"/>
      <c r="BD1324" s="39"/>
      <c r="BE1324" s="39"/>
      <c r="BF1324" s="40"/>
      <c r="BG1324" s="39"/>
      <c r="BH1324" s="39"/>
      <c r="BI1324" s="39"/>
      <c r="BJ1324" s="39"/>
      <c r="BK1324" s="39"/>
      <c r="BL1324" s="39"/>
      <c r="BM1324" s="39"/>
      <c r="BN1324" s="39"/>
      <c r="BO1324" s="39"/>
      <c r="BP1324" s="39"/>
      <c r="BQ1324" s="39"/>
      <c r="BR1324" s="39"/>
      <c r="BS1324" s="39"/>
      <c r="BT1324" s="39"/>
      <c r="BU1324" s="39"/>
      <c r="BV1324" s="39"/>
      <c r="BW1324" s="39"/>
      <c r="BX1324" s="39"/>
      <c r="BY1324" s="39"/>
      <c r="BZ1324" s="39"/>
      <c r="CA1324" s="39"/>
    </row>
    <row r="1325" spans="1:79" s="38" customFormat="1" ht="15.75" customHeight="1" x14ac:dyDescent="0.2">
      <c r="A1325" s="67"/>
      <c r="L1325" s="37"/>
      <c r="M1325" s="37"/>
      <c r="N1325" s="37"/>
      <c r="AC1325" s="39"/>
      <c r="AD1325" s="39"/>
      <c r="AE1325" s="39"/>
      <c r="AF1325" s="39"/>
      <c r="AG1325" s="39"/>
      <c r="AH1325" s="39"/>
      <c r="AI1325" s="39"/>
      <c r="AJ1325" s="39"/>
      <c r="AK1325" s="39"/>
      <c r="AL1325" s="39"/>
      <c r="AM1325" s="39"/>
      <c r="AN1325" s="39"/>
      <c r="AO1325" s="39"/>
      <c r="AP1325" s="39"/>
      <c r="AQ1325" s="39"/>
      <c r="AR1325" s="39"/>
      <c r="AS1325" s="39"/>
      <c r="AT1325" s="40"/>
      <c r="AU1325" s="39"/>
      <c r="AV1325" s="39"/>
      <c r="AW1325" s="39"/>
      <c r="AX1325" s="39"/>
      <c r="AY1325" s="39"/>
      <c r="AZ1325" s="39"/>
      <c r="BA1325" s="39"/>
      <c r="BB1325" s="39"/>
      <c r="BC1325" s="39"/>
      <c r="BD1325" s="39"/>
      <c r="BE1325" s="39"/>
      <c r="BF1325" s="40"/>
      <c r="BG1325" s="39"/>
      <c r="BH1325" s="39"/>
      <c r="BI1325" s="39"/>
      <c r="BJ1325" s="39"/>
      <c r="BK1325" s="39"/>
      <c r="BL1325" s="39"/>
      <c r="BM1325" s="39"/>
      <c r="BN1325" s="39"/>
      <c r="BO1325" s="39"/>
      <c r="BP1325" s="39"/>
      <c r="BQ1325" s="39"/>
      <c r="BR1325" s="39"/>
      <c r="BS1325" s="39"/>
      <c r="BT1325" s="39"/>
      <c r="BU1325" s="39"/>
      <c r="BV1325" s="39"/>
      <c r="BW1325" s="39"/>
      <c r="BX1325" s="39"/>
      <c r="BY1325" s="39"/>
      <c r="BZ1325" s="39"/>
      <c r="CA1325" s="39"/>
    </row>
    <row r="1326" spans="1:79" s="38" customFormat="1" ht="15.75" customHeight="1" x14ac:dyDescent="0.2">
      <c r="A1326" s="67"/>
      <c r="L1326" s="37"/>
      <c r="M1326" s="37"/>
      <c r="N1326" s="37"/>
      <c r="AC1326" s="39"/>
      <c r="AD1326" s="39"/>
      <c r="AE1326" s="39"/>
      <c r="AF1326" s="39"/>
      <c r="AG1326" s="39"/>
      <c r="AH1326" s="39"/>
      <c r="AI1326" s="39"/>
      <c r="AJ1326" s="39"/>
      <c r="AK1326" s="39"/>
      <c r="AL1326" s="39"/>
      <c r="AM1326" s="39"/>
      <c r="AN1326" s="39"/>
      <c r="AO1326" s="39"/>
      <c r="AP1326" s="39"/>
      <c r="AQ1326" s="39"/>
      <c r="AR1326" s="39"/>
      <c r="AS1326" s="39"/>
      <c r="AT1326" s="40"/>
      <c r="AU1326" s="39"/>
      <c r="AV1326" s="39"/>
      <c r="AW1326" s="39"/>
      <c r="AX1326" s="39"/>
      <c r="AY1326" s="39"/>
      <c r="AZ1326" s="39"/>
      <c r="BA1326" s="39"/>
      <c r="BB1326" s="39"/>
      <c r="BC1326" s="39"/>
      <c r="BD1326" s="39"/>
      <c r="BE1326" s="39"/>
      <c r="BF1326" s="40"/>
      <c r="BG1326" s="39"/>
      <c r="BH1326" s="39"/>
      <c r="BI1326" s="39"/>
      <c r="BJ1326" s="39"/>
      <c r="BK1326" s="39"/>
      <c r="BL1326" s="39"/>
      <c r="BM1326" s="39"/>
      <c r="BN1326" s="39"/>
      <c r="BO1326" s="39"/>
      <c r="BP1326" s="39"/>
      <c r="BQ1326" s="39"/>
      <c r="BR1326" s="39"/>
      <c r="BS1326" s="39"/>
      <c r="BT1326" s="39"/>
      <c r="BU1326" s="39"/>
      <c r="BV1326" s="39"/>
      <c r="BW1326" s="39"/>
      <c r="BX1326" s="39"/>
      <c r="BY1326" s="39"/>
      <c r="BZ1326" s="39"/>
      <c r="CA1326" s="39"/>
    </row>
    <row r="1327" spans="1:79" s="38" customFormat="1" ht="15.75" customHeight="1" x14ac:dyDescent="0.2">
      <c r="A1327" s="67"/>
      <c r="L1327" s="37"/>
      <c r="M1327" s="37"/>
      <c r="N1327" s="37"/>
      <c r="AC1327" s="39"/>
      <c r="AD1327" s="39"/>
      <c r="AE1327" s="39"/>
      <c r="AF1327" s="39"/>
      <c r="AG1327" s="39"/>
      <c r="AH1327" s="39"/>
      <c r="AI1327" s="39"/>
      <c r="AJ1327" s="39"/>
      <c r="AK1327" s="39"/>
      <c r="AL1327" s="39"/>
      <c r="AM1327" s="39"/>
      <c r="AN1327" s="39"/>
      <c r="AO1327" s="39"/>
      <c r="AP1327" s="39"/>
      <c r="AQ1327" s="39"/>
      <c r="AR1327" s="39"/>
      <c r="AS1327" s="39"/>
      <c r="AT1327" s="40"/>
      <c r="AU1327" s="39"/>
      <c r="AV1327" s="39"/>
      <c r="AW1327" s="39"/>
      <c r="AX1327" s="39"/>
      <c r="AY1327" s="39"/>
      <c r="AZ1327" s="39"/>
      <c r="BA1327" s="39"/>
      <c r="BB1327" s="39"/>
      <c r="BC1327" s="39"/>
      <c r="BD1327" s="39"/>
      <c r="BE1327" s="39"/>
      <c r="BF1327" s="40"/>
      <c r="BG1327" s="39"/>
      <c r="BH1327" s="39"/>
      <c r="BI1327" s="39"/>
      <c r="BJ1327" s="39"/>
      <c r="BK1327" s="39"/>
      <c r="BL1327" s="39"/>
      <c r="BM1327" s="39"/>
      <c r="BN1327" s="39"/>
      <c r="BO1327" s="39"/>
      <c r="BP1327" s="39"/>
      <c r="BQ1327" s="39"/>
      <c r="BR1327" s="39"/>
      <c r="BS1327" s="39"/>
      <c r="BT1327" s="39"/>
      <c r="BU1327" s="39"/>
      <c r="BV1327" s="39"/>
      <c r="BW1327" s="39"/>
      <c r="BX1327" s="39"/>
      <c r="BY1327" s="39"/>
      <c r="BZ1327" s="39"/>
      <c r="CA1327" s="39"/>
    </row>
    <row r="1328" spans="1:79" s="38" customFormat="1" ht="15.75" customHeight="1" x14ac:dyDescent="0.2">
      <c r="A1328" s="67"/>
      <c r="L1328" s="37"/>
      <c r="M1328" s="37"/>
      <c r="N1328" s="37"/>
      <c r="AC1328" s="39"/>
      <c r="AD1328" s="39"/>
      <c r="AE1328" s="39"/>
      <c r="AF1328" s="39"/>
      <c r="AG1328" s="39"/>
      <c r="AH1328" s="39"/>
      <c r="AI1328" s="39"/>
      <c r="AJ1328" s="39"/>
      <c r="AK1328" s="39"/>
      <c r="AL1328" s="39"/>
      <c r="AM1328" s="39"/>
      <c r="AN1328" s="39"/>
      <c r="AO1328" s="39"/>
      <c r="AP1328" s="39"/>
      <c r="AQ1328" s="39"/>
      <c r="AR1328" s="39"/>
      <c r="AS1328" s="39"/>
      <c r="AT1328" s="40"/>
      <c r="AU1328" s="39"/>
      <c r="AV1328" s="39"/>
      <c r="AW1328" s="39"/>
      <c r="AX1328" s="39"/>
      <c r="AY1328" s="39"/>
      <c r="AZ1328" s="39"/>
      <c r="BA1328" s="39"/>
      <c r="BB1328" s="39"/>
      <c r="BC1328" s="39"/>
      <c r="BD1328" s="39"/>
      <c r="BE1328" s="39"/>
      <c r="BF1328" s="40"/>
      <c r="BG1328" s="39"/>
      <c r="BH1328" s="39"/>
      <c r="BI1328" s="39"/>
      <c r="BJ1328" s="39"/>
      <c r="BK1328" s="39"/>
      <c r="BL1328" s="39"/>
      <c r="BM1328" s="39"/>
      <c r="BN1328" s="39"/>
      <c r="BO1328" s="39"/>
      <c r="BP1328" s="39"/>
      <c r="BQ1328" s="39"/>
      <c r="BR1328" s="39"/>
      <c r="BS1328" s="39"/>
      <c r="BT1328" s="39"/>
      <c r="BU1328" s="39"/>
      <c r="BV1328" s="39"/>
      <c r="BW1328" s="39"/>
      <c r="BX1328" s="39"/>
      <c r="BY1328" s="39"/>
      <c r="BZ1328" s="39"/>
      <c r="CA1328" s="39"/>
    </row>
    <row r="1329" spans="1:79" s="38" customFormat="1" ht="15.75" customHeight="1" x14ac:dyDescent="0.2">
      <c r="A1329" s="67"/>
      <c r="L1329" s="37"/>
      <c r="M1329" s="37"/>
      <c r="N1329" s="37"/>
      <c r="AC1329" s="39"/>
      <c r="AD1329" s="39"/>
      <c r="AE1329" s="39"/>
      <c r="AF1329" s="39"/>
      <c r="AG1329" s="39"/>
      <c r="AH1329" s="39"/>
      <c r="AI1329" s="39"/>
      <c r="AJ1329" s="39"/>
      <c r="AK1329" s="39"/>
      <c r="AL1329" s="39"/>
      <c r="AM1329" s="39"/>
      <c r="AN1329" s="39"/>
      <c r="AO1329" s="39"/>
      <c r="AP1329" s="39"/>
      <c r="AQ1329" s="39"/>
      <c r="AR1329" s="39"/>
      <c r="AS1329" s="39"/>
      <c r="AT1329" s="40"/>
      <c r="AU1329" s="39"/>
      <c r="AV1329" s="39"/>
      <c r="AW1329" s="39"/>
      <c r="AX1329" s="39"/>
      <c r="AY1329" s="39"/>
      <c r="AZ1329" s="39"/>
      <c r="BA1329" s="39"/>
      <c r="BB1329" s="39"/>
      <c r="BC1329" s="39"/>
      <c r="BD1329" s="39"/>
      <c r="BE1329" s="39"/>
      <c r="BF1329" s="40"/>
      <c r="BG1329" s="39"/>
      <c r="BH1329" s="39"/>
      <c r="BI1329" s="39"/>
      <c r="BJ1329" s="39"/>
      <c r="BK1329" s="39"/>
      <c r="BL1329" s="39"/>
      <c r="BM1329" s="39"/>
      <c r="BN1329" s="39"/>
      <c r="BO1329" s="39"/>
      <c r="BP1329" s="39"/>
      <c r="BQ1329" s="39"/>
      <c r="BR1329" s="39"/>
      <c r="BS1329" s="39"/>
      <c r="BT1329" s="39"/>
      <c r="BU1329" s="39"/>
      <c r="BV1329" s="39"/>
      <c r="BW1329" s="39"/>
      <c r="BX1329" s="39"/>
      <c r="BY1329" s="39"/>
      <c r="BZ1329" s="39"/>
      <c r="CA1329" s="39"/>
    </row>
    <row r="1330" spans="1:79" s="38" customFormat="1" ht="15.75" customHeight="1" x14ac:dyDescent="0.2">
      <c r="A1330" s="67"/>
      <c r="L1330" s="37"/>
      <c r="M1330" s="37"/>
      <c r="N1330" s="37"/>
      <c r="AC1330" s="39"/>
      <c r="AD1330" s="39"/>
      <c r="AE1330" s="39"/>
      <c r="AF1330" s="39"/>
      <c r="AG1330" s="39"/>
      <c r="AH1330" s="39"/>
      <c r="AI1330" s="39"/>
      <c r="AJ1330" s="39"/>
      <c r="AK1330" s="39"/>
      <c r="AL1330" s="39"/>
      <c r="AM1330" s="39"/>
      <c r="AN1330" s="39"/>
      <c r="AO1330" s="39"/>
      <c r="AP1330" s="39"/>
      <c r="AQ1330" s="39"/>
      <c r="AR1330" s="39"/>
      <c r="AS1330" s="39"/>
      <c r="AT1330" s="40"/>
      <c r="AU1330" s="39"/>
      <c r="AV1330" s="39"/>
      <c r="AW1330" s="39"/>
      <c r="AX1330" s="39"/>
      <c r="AY1330" s="39"/>
      <c r="AZ1330" s="39"/>
      <c r="BA1330" s="39"/>
      <c r="BB1330" s="39"/>
      <c r="BC1330" s="39"/>
      <c r="BD1330" s="39"/>
      <c r="BE1330" s="39"/>
      <c r="BF1330" s="40"/>
      <c r="BG1330" s="39"/>
      <c r="BH1330" s="39"/>
      <c r="BI1330" s="39"/>
      <c r="BJ1330" s="39"/>
      <c r="BK1330" s="39"/>
      <c r="BL1330" s="39"/>
      <c r="BM1330" s="39"/>
      <c r="BN1330" s="39"/>
      <c r="BO1330" s="39"/>
      <c r="BP1330" s="39"/>
      <c r="BQ1330" s="39"/>
      <c r="BR1330" s="39"/>
      <c r="BS1330" s="39"/>
      <c r="BT1330" s="39"/>
      <c r="BU1330" s="39"/>
      <c r="BV1330" s="39"/>
      <c r="BW1330" s="39"/>
      <c r="BX1330" s="39"/>
      <c r="BY1330" s="39"/>
      <c r="BZ1330" s="39"/>
      <c r="CA1330" s="39"/>
    </row>
    <row r="1331" spans="1:79" s="38" customFormat="1" ht="15.75" customHeight="1" x14ac:dyDescent="0.2">
      <c r="A1331" s="67"/>
      <c r="L1331" s="37"/>
      <c r="M1331" s="37"/>
      <c r="N1331" s="37"/>
      <c r="AC1331" s="39"/>
      <c r="AD1331" s="39"/>
      <c r="AE1331" s="39"/>
      <c r="AF1331" s="39"/>
      <c r="AG1331" s="39"/>
      <c r="AH1331" s="39"/>
      <c r="AI1331" s="39"/>
      <c r="AJ1331" s="39"/>
      <c r="AK1331" s="39"/>
      <c r="AL1331" s="39"/>
      <c r="AM1331" s="39"/>
      <c r="AN1331" s="39"/>
      <c r="AO1331" s="39"/>
      <c r="AP1331" s="39"/>
      <c r="AQ1331" s="39"/>
      <c r="AR1331" s="39"/>
      <c r="AS1331" s="39"/>
      <c r="AT1331" s="40"/>
      <c r="AU1331" s="39"/>
      <c r="AV1331" s="39"/>
      <c r="AW1331" s="39"/>
      <c r="AX1331" s="39"/>
      <c r="AY1331" s="39"/>
      <c r="AZ1331" s="39"/>
      <c r="BA1331" s="39"/>
      <c r="BB1331" s="39"/>
      <c r="BC1331" s="39"/>
      <c r="BD1331" s="39"/>
      <c r="BE1331" s="39"/>
      <c r="BF1331" s="40"/>
      <c r="BG1331" s="39"/>
      <c r="BH1331" s="39"/>
      <c r="BI1331" s="39"/>
      <c r="BJ1331" s="39"/>
      <c r="BK1331" s="39"/>
      <c r="BL1331" s="39"/>
      <c r="BM1331" s="39"/>
      <c r="BN1331" s="39"/>
      <c r="BO1331" s="39"/>
      <c r="BP1331" s="39"/>
      <c r="BQ1331" s="39"/>
      <c r="BR1331" s="39"/>
      <c r="BS1331" s="39"/>
      <c r="BT1331" s="39"/>
      <c r="BU1331" s="39"/>
      <c r="BV1331" s="39"/>
      <c r="BW1331" s="39"/>
      <c r="BX1331" s="39"/>
      <c r="BY1331" s="39"/>
      <c r="BZ1331" s="39"/>
      <c r="CA1331" s="39"/>
    </row>
    <row r="1332" spans="1:79" s="38" customFormat="1" ht="15.75" customHeight="1" x14ac:dyDescent="0.2">
      <c r="A1332" s="67"/>
      <c r="L1332" s="37"/>
      <c r="M1332" s="37"/>
      <c r="N1332" s="37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  <c r="AP1332" s="39"/>
      <c r="AQ1332" s="39"/>
      <c r="AR1332" s="39"/>
      <c r="AS1332" s="39"/>
      <c r="AT1332" s="40"/>
      <c r="AU1332" s="39"/>
      <c r="AV1332" s="39"/>
      <c r="AW1332" s="39"/>
      <c r="AX1332" s="39"/>
      <c r="AY1332" s="39"/>
      <c r="AZ1332" s="39"/>
      <c r="BA1332" s="39"/>
      <c r="BB1332" s="39"/>
      <c r="BC1332" s="39"/>
      <c r="BD1332" s="39"/>
      <c r="BE1332" s="39"/>
      <c r="BF1332" s="40"/>
      <c r="BG1332" s="39"/>
      <c r="BH1332" s="39"/>
      <c r="BI1332" s="39"/>
      <c r="BJ1332" s="39"/>
      <c r="BK1332" s="39"/>
      <c r="BL1332" s="39"/>
      <c r="BM1332" s="39"/>
      <c r="BN1332" s="39"/>
      <c r="BO1332" s="39"/>
      <c r="BP1332" s="39"/>
      <c r="BQ1332" s="39"/>
      <c r="BR1332" s="39"/>
      <c r="BS1332" s="39"/>
      <c r="BT1332" s="39"/>
      <c r="BU1332" s="39"/>
      <c r="BV1332" s="39"/>
      <c r="BW1332" s="39"/>
      <c r="BX1332" s="39"/>
      <c r="BY1332" s="39"/>
      <c r="BZ1332" s="39"/>
      <c r="CA1332" s="39"/>
    </row>
    <row r="1333" spans="1:79" s="38" customFormat="1" ht="15.75" customHeight="1" x14ac:dyDescent="0.2">
      <c r="A1333" s="67"/>
      <c r="L1333" s="37"/>
      <c r="M1333" s="37"/>
      <c r="N1333" s="37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39"/>
      <c r="AN1333" s="39"/>
      <c r="AO1333" s="39"/>
      <c r="AP1333" s="39"/>
      <c r="AQ1333" s="39"/>
      <c r="AR1333" s="39"/>
      <c r="AS1333" s="39"/>
      <c r="AT1333" s="40"/>
      <c r="AU1333" s="39"/>
      <c r="AV1333" s="39"/>
      <c r="AW1333" s="39"/>
      <c r="AX1333" s="39"/>
      <c r="AY1333" s="39"/>
      <c r="AZ1333" s="39"/>
      <c r="BA1333" s="39"/>
      <c r="BB1333" s="39"/>
      <c r="BC1333" s="39"/>
      <c r="BD1333" s="39"/>
      <c r="BE1333" s="39"/>
      <c r="BF1333" s="40"/>
      <c r="BG1333" s="39"/>
      <c r="BH1333" s="39"/>
      <c r="BI1333" s="39"/>
      <c r="BJ1333" s="39"/>
      <c r="BK1333" s="39"/>
      <c r="BL1333" s="39"/>
      <c r="BM1333" s="39"/>
      <c r="BN1333" s="39"/>
      <c r="BO1333" s="39"/>
      <c r="BP1333" s="39"/>
      <c r="BQ1333" s="39"/>
      <c r="BR1333" s="39"/>
      <c r="BS1333" s="39"/>
      <c r="BT1333" s="39"/>
      <c r="BU1333" s="39"/>
      <c r="BV1333" s="39"/>
      <c r="BW1333" s="39"/>
      <c r="BX1333" s="39"/>
      <c r="BY1333" s="39"/>
      <c r="BZ1333" s="39"/>
      <c r="CA1333" s="39"/>
    </row>
    <row r="1334" spans="1:79" s="38" customFormat="1" ht="15.75" customHeight="1" x14ac:dyDescent="0.2">
      <c r="A1334" s="67"/>
      <c r="L1334" s="37"/>
      <c r="M1334" s="37"/>
      <c r="N1334" s="37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39"/>
      <c r="AN1334" s="39"/>
      <c r="AO1334" s="39"/>
      <c r="AP1334" s="39"/>
      <c r="AQ1334" s="39"/>
      <c r="AR1334" s="39"/>
      <c r="AS1334" s="39"/>
      <c r="AT1334" s="40"/>
      <c r="AU1334" s="39"/>
      <c r="AV1334" s="39"/>
      <c r="AW1334" s="39"/>
      <c r="AX1334" s="39"/>
      <c r="AY1334" s="39"/>
      <c r="AZ1334" s="39"/>
      <c r="BA1334" s="39"/>
      <c r="BB1334" s="39"/>
      <c r="BC1334" s="39"/>
      <c r="BD1334" s="39"/>
      <c r="BE1334" s="39"/>
      <c r="BF1334" s="40"/>
      <c r="BG1334" s="39"/>
      <c r="BH1334" s="39"/>
      <c r="BI1334" s="39"/>
      <c r="BJ1334" s="39"/>
      <c r="BK1334" s="39"/>
      <c r="BL1334" s="39"/>
      <c r="BM1334" s="39"/>
      <c r="BN1334" s="39"/>
      <c r="BO1334" s="39"/>
      <c r="BP1334" s="39"/>
      <c r="BQ1334" s="39"/>
      <c r="BR1334" s="39"/>
      <c r="BS1334" s="39"/>
      <c r="BT1334" s="39"/>
      <c r="BU1334" s="39"/>
      <c r="BV1334" s="39"/>
      <c r="BW1334" s="39"/>
      <c r="BX1334" s="39"/>
      <c r="BY1334" s="39"/>
      <c r="BZ1334" s="39"/>
      <c r="CA1334" s="39"/>
    </row>
    <row r="1335" spans="1:79" s="38" customFormat="1" ht="15.75" customHeight="1" x14ac:dyDescent="0.2">
      <c r="A1335" s="67"/>
      <c r="L1335" s="37"/>
      <c r="M1335" s="37"/>
      <c r="N1335" s="37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39"/>
      <c r="AN1335" s="39"/>
      <c r="AO1335" s="39"/>
      <c r="AP1335" s="39"/>
      <c r="AQ1335" s="39"/>
      <c r="AR1335" s="39"/>
      <c r="AS1335" s="39"/>
      <c r="AT1335" s="40"/>
      <c r="AU1335" s="39"/>
      <c r="AV1335" s="39"/>
      <c r="AW1335" s="39"/>
      <c r="AX1335" s="39"/>
      <c r="AY1335" s="39"/>
      <c r="AZ1335" s="39"/>
      <c r="BA1335" s="39"/>
      <c r="BB1335" s="39"/>
      <c r="BC1335" s="39"/>
      <c r="BD1335" s="39"/>
      <c r="BE1335" s="39"/>
      <c r="BF1335" s="40"/>
      <c r="BG1335" s="39"/>
      <c r="BH1335" s="39"/>
      <c r="BI1335" s="39"/>
      <c r="BJ1335" s="39"/>
      <c r="BK1335" s="39"/>
      <c r="BL1335" s="39"/>
      <c r="BM1335" s="39"/>
      <c r="BN1335" s="39"/>
      <c r="BO1335" s="39"/>
      <c r="BP1335" s="39"/>
      <c r="BQ1335" s="39"/>
      <c r="BR1335" s="39"/>
      <c r="BS1335" s="39"/>
      <c r="BT1335" s="39"/>
      <c r="BU1335" s="39"/>
      <c r="BV1335" s="39"/>
      <c r="BW1335" s="39"/>
      <c r="BX1335" s="39"/>
      <c r="BY1335" s="39"/>
      <c r="BZ1335" s="39"/>
      <c r="CA1335" s="39"/>
    </row>
    <row r="1336" spans="1:79" s="38" customFormat="1" ht="15.75" customHeight="1" x14ac:dyDescent="0.2">
      <c r="A1336" s="67"/>
      <c r="L1336" s="37"/>
      <c r="M1336" s="37"/>
      <c r="N1336" s="37"/>
      <c r="AC1336" s="39"/>
      <c r="AD1336" s="39"/>
      <c r="AE1336" s="39"/>
      <c r="AF1336" s="39"/>
      <c r="AG1336" s="39"/>
      <c r="AH1336" s="39"/>
      <c r="AI1336" s="39"/>
      <c r="AJ1336" s="39"/>
      <c r="AK1336" s="39"/>
      <c r="AL1336" s="39"/>
      <c r="AM1336" s="39"/>
      <c r="AN1336" s="39"/>
      <c r="AO1336" s="39"/>
      <c r="AP1336" s="39"/>
      <c r="AQ1336" s="39"/>
      <c r="AR1336" s="39"/>
      <c r="AS1336" s="39"/>
      <c r="AT1336" s="40"/>
      <c r="AU1336" s="39"/>
      <c r="AV1336" s="39"/>
      <c r="AW1336" s="39"/>
      <c r="AX1336" s="39"/>
      <c r="AY1336" s="39"/>
      <c r="AZ1336" s="39"/>
      <c r="BA1336" s="39"/>
      <c r="BB1336" s="39"/>
      <c r="BC1336" s="39"/>
      <c r="BD1336" s="39"/>
      <c r="BE1336" s="39"/>
      <c r="BF1336" s="40"/>
      <c r="BG1336" s="39"/>
      <c r="BH1336" s="39"/>
      <c r="BI1336" s="39"/>
      <c r="BJ1336" s="39"/>
      <c r="BK1336" s="39"/>
      <c r="BL1336" s="39"/>
      <c r="BM1336" s="39"/>
      <c r="BN1336" s="39"/>
      <c r="BO1336" s="39"/>
      <c r="BP1336" s="39"/>
      <c r="BQ1336" s="39"/>
      <c r="BR1336" s="39"/>
      <c r="BS1336" s="39"/>
      <c r="BT1336" s="39"/>
      <c r="BU1336" s="39"/>
      <c r="BV1336" s="39"/>
      <c r="BW1336" s="39"/>
      <c r="BX1336" s="39"/>
      <c r="BY1336" s="39"/>
      <c r="BZ1336" s="39"/>
      <c r="CA1336" s="39"/>
    </row>
    <row r="1337" spans="1:79" s="38" customFormat="1" ht="15.75" customHeight="1" x14ac:dyDescent="0.2">
      <c r="A1337" s="67"/>
      <c r="L1337" s="37"/>
      <c r="M1337" s="37"/>
      <c r="N1337" s="37"/>
      <c r="AC1337" s="39"/>
      <c r="AD1337" s="39"/>
      <c r="AE1337" s="39"/>
      <c r="AF1337" s="39"/>
      <c r="AG1337" s="39"/>
      <c r="AH1337" s="39"/>
      <c r="AI1337" s="39"/>
      <c r="AJ1337" s="39"/>
      <c r="AK1337" s="39"/>
      <c r="AL1337" s="39"/>
      <c r="AM1337" s="39"/>
      <c r="AN1337" s="39"/>
      <c r="AO1337" s="39"/>
      <c r="AP1337" s="39"/>
      <c r="AQ1337" s="39"/>
      <c r="AR1337" s="39"/>
      <c r="AS1337" s="39"/>
      <c r="AT1337" s="40"/>
      <c r="AU1337" s="39"/>
      <c r="AV1337" s="39"/>
      <c r="AW1337" s="39"/>
      <c r="AX1337" s="39"/>
      <c r="AY1337" s="39"/>
      <c r="AZ1337" s="39"/>
      <c r="BA1337" s="39"/>
      <c r="BB1337" s="39"/>
      <c r="BC1337" s="39"/>
      <c r="BD1337" s="39"/>
      <c r="BE1337" s="39"/>
      <c r="BF1337" s="40"/>
      <c r="BG1337" s="39"/>
      <c r="BH1337" s="39"/>
      <c r="BI1337" s="39"/>
      <c r="BJ1337" s="39"/>
      <c r="BK1337" s="39"/>
      <c r="BL1337" s="39"/>
      <c r="BM1337" s="39"/>
      <c r="BN1337" s="39"/>
      <c r="BO1337" s="39"/>
      <c r="BP1337" s="39"/>
      <c r="BQ1337" s="39"/>
      <c r="BR1337" s="39"/>
      <c r="BS1337" s="39"/>
      <c r="BT1337" s="39"/>
      <c r="BU1337" s="39"/>
      <c r="BV1337" s="39"/>
      <c r="BW1337" s="39"/>
      <c r="BX1337" s="39"/>
      <c r="BY1337" s="39"/>
      <c r="BZ1337" s="39"/>
      <c r="CA1337" s="39"/>
    </row>
    <row r="1338" spans="1:79" s="38" customFormat="1" ht="15.75" customHeight="1" x14ac:dyDescent="0.2">
      <c r="A1338" s="67"/>
      <c r="L1338" s="37"/>
      <c r="M1338" s="37"/>
      <c r="N1338" s="37"/>
      <c r="AC1338" s="39"/>
      <c r="AD1338" s="39"/>
      <c r="AE1338" s="39"/>
      <c r="AF1338" s="39"/>
      <c r="AG1338" s="39"/>
      <c r="AH1338" s="39"/>
      <c r="AI1338" s="39"/>
      <c r="AJ1338" s="39"/>
      <c r="AK1338" s="39"/>
      <c r="AL1338" s="39"/>
      <c r="AM1338" s="39"/>
      <c r="AN1338" s="39"/>
      <c r="AO1338" s="39"/>
      <c r="AP1338" s="39"/>
      <c r="AQ1338" s="39"/>
      <c r="AR1338" s="39"/>
      <c r="AS1338" s="39"/>
      <c r="AT1338" s="40"/>
      <c r="AU1338" s="39"/>
      <c r="AV1338" s="39"/>
      <c r="AW1338" s="39"/>
      <c r="AX1338" s="39"/>
      <c r="AY1338" s="39"/>
      <c r="AZ1338" s="39"/>
      <c r="BA1338" s="39"/>
      <c r="BB1338" s="39"/>
      <c r="BC1338" s="39"/>
      <c r="BD1338" s="39"/>
      <c r="BE1338" s="39"/>
      <c r="BF1338" s="40"/>
      <c r="BG1338" s="39"/>
      <c r="BH1338" s="39"/>
      <c r="BI1338" s="39"/>
      <c r="BJ1338" s="39"/>
      <c r="BK1338" s="39"/>
      <c r="BL1338" s="39"/>
      <c r="BM1338" s="39"/>
      <c r="BN1338" s="39"/>
      <c r="BO1338" s="39"/>
      <c r="BP1338" s="39"/>
      <c r="BQ1338" s="39"/>
      <c r="BR1338" s="39"/>
      <c r="BS1338" s="39"/>
      <c r="BT1338" s="39"/>
      <c r="BU1338" s="39"/>
      <c r="BV1338" s="39"/>
      <c r="BW1338" s="39"/>
      <c r="BX1338" s="39"/>
      <c r="BY1338" s="39"/>
      <c r="BZ1338" s="39"/>
      <c r="CA1338" s="39"/>
    </row>
    <row r="1339" spans="1:79" s="38" customFormat="1" ht="15.75" customHeight="1" x14ac:dyDescent="0.2">
      <c r="A1339" s="67"/>
      <c r="L1339" s="37"/>
      <c r="M1339" s="37"/>
      <c r="N1339" s="37"/>
      <c r="AC1339" s="39"/>
      <c r="AD1339" s="39"/>
      <c r="AE1339" s="39"/>
      <c r="AF1339" s="39"/>
      <c r="AG1339" s="39"/>
      <c r="AH1339" s="39"/>
      <c r="AI1339" s="39"/>
      <c r="AJ1339" s="39"/>
      <c r="AK1339" s="39"/>
      <c r="AL1339" s="39"/>
      <c r="AM1339" s="39"/>
      <c r="AN1339" s="39"/>
      <c r="AO1339" s="39"/>
      <c r="AP1339" s="39"/>
      <c r="AQ1339" s="39"/>
      <c r="AR1339" s="39"/>
      <c r="AS1339" s="39"/>
      <c r="AT1339" s="40"/>
      <c r="AU1339" s="39"/>
      <c r="AV1339" s="39"/>
      <c r="AW1339" s="39"/>
      <c r="AX1339" s="39"/>
      <c r="AY1339" s="39"/>
      <c r="AZ1339" s="39"/>
      <c r="BA1339" s="39"/>
      <c r="BB1339" s="39"/>
      <c r="BC1339" s="39"/>
      <c r="BD1339" s="39"/>
      <c r="BE1339" s="39"/>
      <c r="BF1339" s="40"/>
      <c r="BG1339" s="39"/>
      <c r="BH1339" s="39"/>
      <c r="BI1339" s="39"/>
      <c r="BJ1339" s="39"/>
      <c r="BK1339" s="39"/>
      <c r="BL1339" s="39"/>
      <c r="BM1339" s="39"/>
      <c r="BN1339" s="39"/>
      <c r="BO1339" s="39"/>
      <c r="BP1339" s="39"/>
      <c r="BQ1339" s="39"/>
      <c r="BR1339" s="39"/>
      <c r="BS1339" s="39"/>
      <c r="BT1339" s="39"/>
      <c r="BU1339" s="39"/>
      <c r="BV1339" s="39"/>
      <c r="BW1339" s="39"/>
      <c r="BX1339" s="39"/>
      <c r="BY1339" s="39"/>
      <c r="BZ1339" s="39"/>
      <c r="CA1339" s="39"/>
    </row>
    <row r="1340" spans="1:79" s="38" customFormat="1" ht="15.75" customHeight="1" x14ac:dyDescent="0.2">
      <c r="A1340" s="67"/>
      <c r="L1340" s="37"/>
      <c r="M1340" s="37"/>
      <c r="N1340" s="37"/>
      <c r="AC1340" s="39"/>
      <c r="AD1340" s="39"/>
      <c r="AE1340" s="39"/>
      <c r="AF1340" s="39"/>
      <c r="AG1340" s="39"/>
      <c r="AH1340" s="39"/>
      <c r="AI1340" s="39"/>
      <c r="AJ1340" s="39"/>
      <c r="AK1340" s="39"/>
      <c r="AL1340" s="39"/>
      <c r="AM1340" s="39"/>
      <c r="AN1340" s="39"/>
      <c r="AO1340" s="39"/>
      <c r="AP1340" s="39"/>
      <c r="AQ1340" s="39"/>
      <c r="AR1340" s="39"/>
      <c r="AS1340" s="39"/>
      <c r="AT1340" s="40"/>
      <c r="AU1340" s="39"/>
      <c r="AV1340" s="39"/>
      <c r="AW1340" s="39"/>
      <c r="AX1340" s="39"/>
      <c r="AY1340" s="39"/>
      <c r="AZ1340" s="39"/>
      <c r="BA1340" s="39"/>
      <c r="BB1340" s="39"/>
      <c r="BC1340" s="39"/>
      <c r="BD1340" s="39"/>
      <c r="BE1340" s="39"/>
      <c r="BF1340" s="40"/>
      <c r="BG1340" s="39"/>
      <c r="BH1340" s="39"/>
      <c r="BI1340" s="39"/>
      <c r="BJ1340" s="39"/>
      <c r="BK1340" s="39"/>
      <c r="BL1340" s="39"/>
      <c r="BM1340" s="39"/>
      <c r="BN1340" s="39"/>
      <c r="BO1340" s="39"/>
      <c r="BP1340" s="39"/>
      <c r="BQ1340" s="39"/>
      <c r="BR1340" s="39"/>
      <c r="BS1340" s="39"/>
      <c r="BT1340" s="39"/>
      <c r="BU1340" s="39"/>
      <c r="BV1340" s="39"/>
      <c r="BW1340" s="39"/>
      <c r="BX1340" s="39"/>
      <c r="BY1340" s="39"/>
      <c r="BZ1340" s="39"/>
      <c r="CA1340" s="39"/>
    </row>
    <row r="1341" spans="1:79" s="38" customFormat="1" ht="15.75" customHeight="1" x14ac:dyDescent="0.2">
      <c r="A1341" s="67"/>
      <c r="L1341" s="37"/>
      <c r="M1341" s="37"/>
      <c r="N1341" s="37"/>
      <c r="AC1341" s="39"/>
      <c r="AD1341" s="39"/>
      <c r="AE1341" s="39"/>
      <c r="AF1341" s="39"/>
      <c r="AG1341" s="39"/>
      <c r="AH1341" s="39"/>
      <c r="AI1341" s="39"/>
      <c r="AJ1341" s="39"/>
      <c r="AK1341" s="39"/>
      <c r="AL1341" s="39"/>
      <c r="AM1341" s="39"/>
      <c r="AN1341" s="39"/>
      <c r="AO1341" s="39"/>
      <c r="AP1341" s="39"/>
      <c r="AQ1341" s="39"/>
      <c r="AR1341" s="39"/>
      <c r="AS1341" s="39"/>
      <c r="AT1341" s="40"/>
      <c r="AU1341" s="39"/>
      <c r="AV1341" s="39"/>
      <c r="AW1341" s="39"/>
      <c r="AX1341" s="39"/>
      <c r="AY1341" s="39"/>
      <c r="AZ1341" s="39"/>
      <c r="BA1341" s="39"/>
      <c r="BB1341" s="39"/>
      <c r="BC1341" s="39"/>
      <c r="BD1341" s="39"/>
      <c r="BE1341" s="39"/>
      <c r="BF1341" s="40"/>
      <c r="BG1341" s="39"/>
      <c r="BH1341" s="39"/>
      <c r="BI1341" s="39"/>
      <c r="BJ1341" s="39"/>
      <c r="BK1341" s="39"/>
      <c r="BL1341" s="39"/>
      <c r="BM1341" s="39"/>
      <c r="BN1341" s="39"/>
      <c r="BO1341" s="39"/>
      <c r="BP1341" s="39"/>
      <c r="BQ1341" s="39"/>
      <c r="BR1341" s="39"/>
      <c r="BS1341" s="39"/>
      <c r="BT1341" s="39"/>
      <c r="BU1341" s="39"/>
      <c r="BV1341" s="39"/>
      <c r="BW1341" s="39"/>
      <c r="BX1341" s="39"/>
      <c r="BY1341" s="39"/>
      <c r="BZ1341" s="39"/>
      <c r="CA1341" s="39"/>
    </row>
    <row r="1342" spans="1:79" s="38" customFormat="1" ht="15.75" customHeight="1" x14ac:dyDescent="0.2">
      <c r="A1342" s="67"/>
      <c r="L1342" s="37"/>
      <c r="M1342" s="37"/>
      <c r="N1342" s="37"/>
      <c r="AC1342" s="39"/>
      <c r="AD1342" s="39"/>
      <c r="AE1342" s="39"/>
      <c r="AF1342" s="39"/>
      <c r="AG1342" s="39"/>
      <c r="AH1342" s="39"/>
      <c r="AI1342" s="39"/>
      <c r="AJ1342" s="39"/>
      <c r="AK1342" s="39"/>
      <c r="AL1342" s="39"/>
      <c r="AM1342" s="39"/>
      <c r="AN1342" s="39"/>
      <c r="AO1342" s="39"/>
      <c r="AP1342" s="39"/>
      <c r="AQ1342" s="39"/>
      <c r="AR1342" s="39"/>
      <c r="AS1342" s="39"/>
      <c r="AT1342" s="40"/>
      <c r="AU1342" s="39"/>
      <c r="AV1342" s="39"/>
      <c r="AW1342" s="39"/>
      <c r="AX1342" s="39"/>
      <c r="AY1342" s="39"/>
      <c r="AZ1342" s="39"/>
      <c r="BA1342" s="39"/>
      <c r="BB1342" s="39"/>
      <c r="BC1342" s="39"/>
      <c r="BD1342" s="39"/>
      <c r="BE1342" s="39"/>
      <c r="BF1342" s="40"/>
      <c r="BG1342" s="39"/>
      <c r="BH1342" s="39"/>
      <c r="BI1342" s="39"/>
      <c r="BJ1342" s="39"/>
      <c r="BK1342" s="39"/>
      <c r="BL1342" s="39"/>
      <c r="BM1342" s="39"/>
      <c r="BN1342" s="39"/>
      <c r="BO1342" s="39"/>
      <c r="BP1342" s="39"/>
      <c r="BQ1342" s="39"/>
      <c r="BR1342" s="39"/>
      <c r="BS1342" s="39"/>
      <c r="BT1342" s="39"/>
      <c r="BU1342" s="39"/>
      <c r="BV1342" s="39"/>
      <c r="BW1342" s="39"/>
      <c r="BX1342" s="39"/>
      <c r="BY1342" s="39"/>
      <c r="BZ1342" s="39"/>
      <c r="CA1342" s="39"/>
    </row>
    <row r="1343" spans="1:79" s="38" customFormat="1" ht="15.75" customHeight="1" x14ac:dyDescent="0.2">
      <c r="A1343" s="67"/>
      <c r="L1343" s="37"/>
      <c r="M1343" s="37"/>
      <c r="N1343" s="37"/>
      <c r="AC1343" s="39"/>
      <c r="AD1343" s="39"/>
      <c r="AE1343" s="39"/>
      <c r="AF1343" s="39"/>
      <c r="AG1343" s="39"/>
      <c r="AH1343" s="39"/>
      <c r="AI1343" s="39"/>
      <c r="AJ1343" s="39"/>
      <c r="AK1343" s="39"/>
      <c r="AL1343" s="39"/>
      <c r="AM1343" s="39"/>
      <c r="AN1343" s="39"/>
      <c r="AO1343" s="39"/>
      <c r="AP1343" s="39"/>
      <c r="AQ1343" s="39"/>
      <c r="AR1343" s="39"/>
      <c r="AS1343" s="39"/>
      <c r="AT1343" s="40"/>
      <c r="AU1343" s="39"/>
      <c r="AV1343" s="39"/>
      <c r="AW1343" s="39"/>
      <c r="AX1343" s="39"/>
      <c r="AY1343" s="39"/>
      <c r="AZ1343" s="39"/>
      <c r="BA1343" s="39"/>
      <c r="BB1343" s="39"/>
      <c r="BC1343" s="39"/>
      <c r="BD1343" s="39"/>
      <c r="BE1343" s="39"/>
      <c r="BF1343" s="40"/>
      <c r="BG1343" s="39"/>
      <c r="BH1343" s="39"/>
      <c r="BI1343" s="39"/>
      <c r="BJ1343" s="39"/>
      <c r="BK1343" s="39"/>
      <c r="BL1343" s="39"/>
      <c r="BM1343" s="39"/>
      <c r="BN1343" s="39"/>
      <c r="BO1343" s="39"/>
      <c r="BP1343" s="39"/>
      <c r="BQ1343" s="39"/>
      <c r="BR1343" s="39"/>
      <c r="BS1343" s="39"/>
      <c r="BT1343" s="39"/>
      <c r="BU1343" s="39"/>
      <c r="BV1343" s="39"/>
      <c r="BW1343" s="39"/>
      <c r="BX1343" s="39"/>
      <c r="BY1343" s="39"/>
      <c r="BZ1343" s="39"/>
      <c r="CA1343" s="39"/>
    </row>
    <row r="1344" spans="1:79" s="38" customFormat="1" ht="15.75" customHeight="1" x14ac:dyDescent="0.2">
      <c r="A1344" s="67"/>
      <c r="L1344" s="37"/>
      <c r="M1344" s="37"/>
      <c r="N1344" s="37"/>
      <c r="AC1344" s="39"/>
      <c r="AD1344" s="39"/>
      <c r="AE1344" s="39"/>
      <c r="AF1344" s="39"/>
      <c r="AG1344" s="39"/>
      <c r="AH1344" s="39"/>
      <c r="AI1344" s="39"/>
      <c r="AJ1344" s="39"/>
      <c r="AK1344" s="39"/>
      <c r="AL1344" s="39"/>
      <c r="AM1344" s="39"/>
      <c r="AN1344" s="39"/>
      <c r="AO1344" s="39"/>
      <c r="AP1344" s="39"/>
      <c r="AQ1344" s="39"/>
      <c r="AR1344" s="39"/>
      <c r="AS1344" s="39"/>
      <c r="AT1344" s="40"/>
      <c r="AU1344" s="39"/>
      <c r="AV1344" s="39"/>
      <c r="AW1344" s="39"/>
      <c r="AX1344" s="39"/>
      <c r="AY1344" s="39"/>
      <c r="AZ1344" s="39"/>
      <c r="BA1344" s="39"/>
      <c r="BB1344" s="39"/>
      <c r="BC1344" s="39"/>
      <c r="BD1344" s="39"/>
      <c r="BE1344" s="39"/>
      <c r="BF1344" s="40"/>
      <c r="BG1344" s="39"/>
      <c r="BH1344" s="39"/>
      <c r="BI1344" s="39"/>
      <c r="BJ1344" s="39"/>
      <c r="BK1344" s="39"/>
      <c r="BL1344" s="39"/>
      <c r="BM1344" s="39"/>
      <c r="BN1344" s="39"/>
      <c r="BO1344" s="39"/>
      <c r="BP1344" s="39"/>
      <c r="BQ1344" s="39"/>
      <c r="BR1344" s="39"/>
      <c r="BS1344" s="39"/>
      <c r="BT1344" s="39"/>
      <c r="BU1344" s="39"/>
      <c r="BV1344" s="39"/>
      <c r="BW1344" s="39"/>
      <c r="BX1344" s="39"/>
      <c r="BY1344" s="39"/>
      <c r="BZ1344" s="39"/>
      <c r="CA1344" s="39"/>
    </row>
    <row r="1345" spans="1:79" s="38" customFormat="1" ht="15.75" customHeight="1" x14ac:dyDescent="0.2">
      <c r="A1345" s="67"/>
      <c r="L1345" s="37"/>
      <c r="M1345" s="37"/>
      <c r="N1345" s="37"/>
      <c r="AC1345" s="39"/>
      <c r="AD1345" s="39"/>
      <c r="AE1345" s="39"/>
      <c r="AF1345" s="39"/>
      <c r="AG1345" s="39"/>
      <c r="AH1345" s="39"/>
      <c r="AI1345" s="39"/>
      <c r="AJ1345" s="39"/>
      <c r="AK1345" s="39"/>
      <c r="AL1345" s="39"/>
      <c r="AM1345" s="39"/>
      <c r="AN1345" s="39"/>
      <c r="AO1345" s="39"/>
      <c r="AP1345" s="39"/>
      <c r="AQ1345" s="39"/>
      <c r="AR1345" s="39"/>
      <c r="AS1345" s="39"/>
      <c r="AT1345" s="40"/>
      <c r="AU1345" s="39"/>
      <c r="AV1345" s="39"/>
      <c r="AW1345" s="39"/>
      <c r="AX1345" s="39"/>
      <c r="AY1345" s="39"/>
      <c r="AZ1345" s="39"/>
      <c r="BA1345" s="39"/>
      <c r="BB1345" s="39"/>
      <c r="BC1345" s="39"/>
      <c r="BD1345" s="39"/>
      <c r="BE1345" s="39"/>
      <c r="BF1345" s="40"/>
      <c r="BG1345" s="39"/>
      <c r="BH1345" s="39"/>
      <c r="BI1345" s="39"/>
      <c r="BJ1345" s="39"/>
      <c r="BK1345" s="39"/>
      <c r="BL1345" s="39"/>
      <c r="BM1345" s="39"/>
      <c r="BN1345" s="39"/>
      <c r="BO1345" s="39"/>
      <c r="BP1345" s="39"/>
      <c r="BQ1345" s="39"/>
      <c r="BR1345" s="39"/>
      <c r="BS1345" s="39"/>
      <c r="BT1345" s="39"/>
      <c r="BU1345" s="39"/>
      <c r="BV1345" s="39"/>
      <c r="BW1345" s="39"/>
      <c r="BX1345" s="39"/>
      <c r="BY1345" s="39"/>
      <c r="BZ1345" s="39"/>
      <c r="CA1345" s="39"/>
    </row>
    <row r="1346" spans="1:79" s="38" customFormat="1" ht="15.75" customHeight="1" x14ac:dyDescent="0.2">
      <c r="A1346" s="67"/>
      <c r="L1346" s="37"/>
      <c r="M1346" s="37"/>
      <c r="N1346" s="37"/>
      <c r="AC1346" s="39"/>
      <c r="AD1346" s="39"/>
      <c r="AE1346" s="39"/>
      <c r="AF1346" s="39"/>
      <c r="AG1346" s="39"/>
      <c r="AH1346" s="39"/>
      <c r="AI1346" s="39"/>
      <c r="AJ1346" s="39"/>
      <c r="AK1346" s="39"/>
      <c r="AL1346" s="39"/>
      <c r="AM1346" s="39"/>
      <c r="AN1346" s="39"/>
      <c r="AO1346" s="39"/>
      <c r="AP1346" s="39"/>
      <c r="AQ1346" s="39"/>
      <c r="AR1346" s="39"/>
      <c r="AS1346" s="39"/>
      <c r="AT1346" s="40"/>
      <c r="AU1346" s="39"/>
      <c r="AV1346" s="39"/>
      <c r="AW1346" s="39"/>
      <c r="AX1346" s="39"/>
      <c r="AY1346" s="39"/>
      <c r="AZ1346" s="39"/>
      <c r="BA1346" s="39"/>
      <c r="BB1346" s="39"/>
      <c r="BC1346" s="39"/>
      <c r="BD1346" s="39"/>
      <c r="BE1346" s="39"/>
      <c r="BF1346" s="40"/>
      <c r="BG1346" s="39"/>
      <c r="BH1346" s="39"/>
      <c r="BI1346" s="39"/>
      <c r="BJ1346" s="39"/>
      <c r="BK1346" s="39"/>
      <c r="BL1346" s="39"/>
      <c r="BM1346" s="39"/>
      <c r="BN1346" s="39"/>
      <c r="BO1346" s="39"/>
      <c r="BP1346" s="39"/>
      <c r="BQ1346" s="39"/>
      <c r="BR1346" s="39"/>
      <c r="BS1346" s="39"/>
      <c r="BT1346" s="39"/>
      <c r="BU1346" s="39"/>
      <c r="BV1346" s="39"/>
      <c r="BW1346" s="39"/>
      <c r="BX1346" s="39"/>
      <c r="BY1346" s="39"/>
      <c r="BZ1346" s="39"/>
      <c r="CA1346" s="39"/>
    </row>
    <row r="1347" spans="1:79" s="38" customFormat="1" ht="15.75" customHeight="1" x14ac:dyDescent="0.2">
      <c r="A1347" s="67"/>
      <c r="L1347" s="37"/>
      <c r="M1347" s="37"/>
      <c r="N1347" s="37"/>
      <c r="AC1347" s="39"/>
      <c r="AD1347" s="39"/>
      <c r="AE1347" s="39"/>
      <c r="AF1347" s="39"/>
      <c r="AG1347" s="39"/>
      <c r="AH1347" s="39"/>
      <c r="AI1347" s="39"/>
      <c r="AJ1347" s="39"/>
      <c r="AK1347" s="39"/>
      <c r="AL1347" s="39"/>
      <c r="AM1347" s="39"/>
      <c r="AN1347" s="39"/>
      <c r="AO1347" s="39"/>
      <c r="AP1347" s="39"/>
      <c r="AQ1347" s="39"/>
      <c r="AR1347" s="39"/>
      <c r="AS1347" s="39"/>
      <c r="AT1347" s="40"/>
      <c r="AU1347" s="39"/>
      <c r="AV1347" s="39"/>
      <c r="AW1347" s="39"/>
      <c r="AX1347" s="39"/>
      <c r="AY1347" s="39"/>
      <c r="AZ1347" s="39"/>
      <c r="BA1347" s="39"/>
      <c r="BB1347" s="39"/>
      <c r="BC1347" s="39"/>
      <c r="BD1347" s="39"/>
      <c r="BE1347" s="39"/>
      <c r="BF1347" s="40"/>
      <c r="BG1347" s="39"/>
      <c r="BH1347" s="39"/>
      <c r="BI1347" s="39"/>
      <c r="BJ1347" s="39"/>
      <c r="BK1347" s="39"/>
      <c r="BL1347" s="39"/>
      <c r="BM1347" s="39"/>
      <c r="BN1347" s="39"/>
      <c r="BO1347" s="39"/>
      <c r="BP1347" s="39"/>
      <c r="BQ1347" s="39"/>
      <c r="BR1347" s="39"/>
      <c r="BS1347" s="39"/>
      <c r="BT1347" s="39"/>
      <c r="BU1347" s="39"/>
      <c r="BV1347" s="39"/>
      <c r="BW1347" s="39"/>
      <c r="BX1347" s="39"/>
      <c r="BY1347" s="39"/>
      <c r="BZ1347" s="39"/>
      <c r="CA1347" s="39"/>
    </row>
    <row r="1348" spans="1:79" s="38" customFormat="1" ht="15.75" customHeight="1" x14ac:dyDescent="0.2">
      <c r="A1348" s="67"/>
      <c r="L1348" s="37"/>
      <c r="M1348" s="37"/>
      <c r="N1348" s="37"/>
      <c r="AC1348" s="39"/>
      <c r="AD1348" s="39"/>
      <c r="AE1348" s="39"/>
      <c r="AF1348" s="39"/>
      <c r="AG1348" s="39"/>
      <c r="AH1348" s="39"/>
      <c r="AI1348" s="39"/>
      <c r="AJ1348" s="39"/>
      <c r="AK1348" s="39"/>
      <c r="AL1348" s="39"/>
      <c r="AM1348" s="39"/>
      <c r="AN1348" s="39"/>
      <c r="AO1348" s="39"/>
      <c r="AP1348" s="39"/>
      <c r="AQ1348" s="39"/>
      <c r="AR1348" s="39"/>
      <c r="AS1348" s="39"/>
      <c r="AT1348" s="40"/>
      <c r="AU1348" s="39"/>
      <c r="AV1348" s="39"/>
      <c r="AW1348" s="39"/>
      <c r="AX1348" s="39"/>
      <c r="AY1348" s="39"/>
      <c r="AZ1348" s="39"/>
      <c r="BA1348" s="39"/>
      <c r="BB1348" s="39"/>
      <c r="BC1348" s="39"/>
      <c r="BD1348" s="39"/>
      <c r="BE1348" s="39"/>
      <c r="BF1348" s="40"/>
      <c r="BG1348" s="39"/>
      <c r="BH1348" s="39"/>
      <c r="BI1348" s="39"/>
      <c r="BJ1348" s="39"/>
      <c r="BK1348" s="39"/>
      <c r="BL1348" s="39"/>
      <c r="BM1348" s="39"/>
      <c r="BN1348" s="39"/>
      <c r="BO1348" s="39"/>
      <c r="BP1348" s="39"/>
      <c r="BQ1348" s="39"/>
      <c r="BR1348" s="39"/>
      <c r="BS1348" s="39"/>
      <c r="BT1348" s="39"/>
      <c r="BU1348" s="39"/>
      <c r="BV1348" s="39"/>
      <c r="BW1348" s="39"/>
      <c r="BX1348" s="39"/>
      <c r="BY1348" s="39"/>
      <c r="BZ1348" s="39"/>
      <c r="CA1348" s="39"/>
    </row>
    <row r="1349" spans="1:79" s="38" customFormat="1" ht="15.75" customHeight="1" x14ac:dyDescent="0.2">
      <c r="A1349" s="67"/>
      <c r="L1349" s="37"/>
      <c r="M1349" s="37"/>
      <c r="N1349" s="37"/>
      <c r="AC1349" s="39"/>
      <c r="AD1349" s="39"/>
      <c r="AE1349" s="39"/>
      <c r="AF1349" s="39"/>
      <c r="AG1349" s="39"/>
      <c r="AH1349" s="39"/>
      <c r="AI1349" s="39"/>
      <c r="AJ1349" s="39"/>
      <c r="AK1349" s="39"/>
      <c r="AL1349" s="39"/>
      <c r="AM1349" s="39"/>
      <c r="AN1349" s="39"/>
      <c r="AO1349" s="39"/>
      <c r="AP1349" s="39"/>
      <c r="AQ1349" s="39"/>
      <c r="AR1349" s="39"/>
      <c r="AS1349" s="39"/>
      <c r="AT1349" s="40"/>
      <c r="AU1349" s="39"/>
      <c r="AV1349" s="39"/>
      <c r="AW1349" s="39"/>
      <c r="AX1349" s="39"/>
      <c r="AY1349" s="39"/>
      <c r="AZ1349" s="39"/>
      <c r="BA1349" s="39"/>
      <c r="BB1349" s="39"/>
      <c r="BC1349" s="39"/>
      <c r="BD1349" s="39"/>
      <c r="BE1349" s="39"/>
      <c r="BF1349" s="40"/>
      <c r="BG1349" s="39"/>
      <c r="BH1349" s="39"/>
      <c r="BI1349" s="39"/>
      <c r="BJ1349" s="39"/>
      <c r="BK1349" s="39"/>
      <c r="BL1349" s="39"/>
      <c r="BM1349" s="39"/>
      <c r="BN1349" s="39"/>
      <c r="BO1349" s="39"/>
      <c r="BP1349" s="39"/>
      <c r="BQ1349" s="39"/>
      <c r="BR1349" s="39"/>
      <c r="BS1349" s="39"/>
      <c r="BT1349" s="39"/>
      <c r="BU1349" s="39"/>
      <c r="BV1349" s="39"/>
      <c r="BW1349" s="39"/>
      <c r="BX1349" s="39"/>
      <c r="BY1349" s="39"/>
      <c r="BZ1349" s="39"/>
      <c r="CA1349" s="39"/>
    </row>
    <row r="1350" spans="1:79" s="38" customFormat="1" ht="15.75" customHeight="1" x14ac:dyDescent="0.2">
      <c r="A1350" s="67"/>
      <c r="L1350" s="37"/>
      <c r="M1350" s="37"/>
      <c r="N1350" s="37"/>
      <c r="AC1350" s="39"/>
      <c r="AD1350" s="39"/>
      <c r="AE1350" s="39"/>
      <c r="AF1350" s="39"/>
      <c r="AG1350" s="39"/>
      <c r="AH1350" s="39"/>
      <c r="AI1350" s="39"/>
      <c r="AJ1350" s="39"/>
      <c r="AK1350" s="39"/>
      <c r="AL1350" s="39"/>
      <c r="AM1350" s="39"/>
      <c r="AN1350" s="39"/>
      <c r="AO1350" s="39"/>
      <c r="AP1350" s="39"/>
      <c r="AQ1350" s="39"/>
      <c r="AR1350" s="39"/>
      <c r="AS1350" s="39"/>
      <c r="AT1350" s="40"/>
      <c r="AU1350" s="39"/>
      <c r="AV1350" s="39"/>
      <c r="AW1350" s="39"/>
      <c r="AX1350" s="39"/>
      <c r="AY1350" s="39"/>
      <c r="AZ1350" s="39"/>
      <c r="BA1350" s="39"/>
      <c r="BB1350" s="39"/>
      <c r="BC1350" s="39"/>
      <c r="BD1350" s="39"/>
      <c r="BE1350" s="39"/>
      <c r="BF1350" s="40"/>
      <c r="BG1350" s="39"/>
      <c r="BH1350" s="39"/>
      <c r="BI1350" s="39"/>
      <c r="BJ1350" s="39"/>
      <c r="BK1350" s="39"/>
      <c r="BL1350" s="39"/>
      <c r="BM1350" s="39"/>
      <c r="BN1350" s="39"/>
      <c r="BO1350" s="39"/>
      <c r="BP1350" s="39"/>
      <c r="BQ1350" s="39"/>
      <c r="BR1350" s="39"/>
      <c r="BS1350" s="39"/>
      <c r="BT1350" s="39"/>
      <c r="BU1350" s="39"/>
      <c r="BV1350" s="39"/>
      <c r="BW1350" s="39"/>
      <c r="BX1350" s="39"/>
      <c r="BY1350" s="39"/>
      <c r="BZ1350" s="39"/>
      <c r="CA1350" s="39"/>
    </row>
    <row r="1351" spans="1:79" s="38" customFormat="1" ht="15.75" customHeight="1" x14ac:dyDescent="0.2">
      <c r="A1351" s="67"/>
      <c r="L1351" s="37"/>
      <c r="M1351" s="37"/>
      <c r="N1351" s="37"/>
      <c r="AC1351" s="39"/>
      <c r="AD1351" s="39"/>
      <c r="AE1351" s="39"/>
      <c r="AF1351" s="39"/>
      <c r="AG1351" s="39"/>
      <c r="AH1351" s="39"/>
      <c r="AI1351" s="39"/>
      <c r="AJ1351" s="39"/>
      <c r="AK1351" s="39"/>
      <c r="AL1351" s="39"/>
      <c r="AM1351" s="39"/>
      <c r="AN1351" s="39"/>
      <c r="AO1351" s="39"/>
      <c r="AP1351" s="39"/>
      <c r="AQ1351" s="39"/>
      <c r="AR1351" s="39"/>
      <c r="AS1351" s="39"/>
      <c r="AT1351" s="40"/>
      <c r="AU1351" s="39"/>
      <c r="AV1351" s="39"/>
      <c r="AW1351" s="39"/>
      <c r="AX1351" s="39"/>
      <c r="AY1351" s="39"/>
      <c r="AZ1351" s="39"/>
      <c r="BA1351" s="39"/>
      <c r="BB1351" s="39"/>
      <c r="BC1351" s="39"/>
      <c r="BD1351" s="39"/>
      <c r="BE1351" s="39"/>
      <c r="BF1351" s="40"/>
      <c r="BG1351" s="39"/>
      <c r="BH1351" s="39"/>
      <c r="BI1351" s="39"/>
      <c r="BJ1351" s="39"/>
      <c r="BK1351" s="39"/>
      <c r="BL1351" s="39"/>
      <c r="BM1351" s="39"/>
      <c r="BN1351" s="39"/>
      <c r="BO1351" s="39"/>
      <c r="BP1351" s="39"/>
      <c r="BQ1351" s="39"/>
      <c r="BR1351" s="39"/>
      <c r="BS1351" s="39"/>
      <c r="BT1351" s="39"/>
      <c r="BU1351" s="39"/>
      <c r="BV1351" s="39"/>
      <c r="BW1351" s="39"/>
      <c r="BX1351" s="39"/>
      <c r="BY1351" s="39"/>
      <c r="BZ1351" s="39"/>
      <c r="CA1351" s="39"/>
    </row>
    <row r="1352" spans="1:79" s="38" customFormat="1" ht="15.75" customHeight="1" x14ac:dyDescent="0.2">
      <c r="A1352" s="67"/>
      <c r="L1352" s="37"/>
      <c r="M1352" s="37"/>
      <c r="N1352" s="37"/>
      <c r="AC1352" s="39"/>
      <c r="AD1352" s="39"/>
      <c r="AE1352" s="39"/>
      <c r="AF1352" s="39"/>
      <c r="AG1352" s="39"/>
      <c r="AH1352" s="39"/>
      <c r="AI1352" s="39"/>
      <c r="AJ1352" s="39"/>
      <c r="AK1352" s="39"/>
      <c r="AL1352" s="39"/>
      <c r="AM1352" s="39"/>
      <c r="AN1352" s="39"/>
      <c r="AO1352" s="39"/>
      <c r="AP1352" s="39"/>
      <c r="AQ1352" s="39"/>
      <c r="AR1352" s="39"/>
      <c r="AS1352" s="39"/>
      <c r="AT1352" s="40"/>
      <c r="AU1352" s="39"/>
      <c r="AV1352" s="39"/>
      <c r="AW1352" s="39"/>
      <c r="AX1352" s="39"/>
      <c r="AY1352" s="39"/>
      <c r="AZ1352" s="39"/>
      <c r="BA1352" s="39"/>
      <c r="BB1352" s="39"/>
      <c r="BC1352" s="39"/>
      <c r="BD1352" s="39"/>
      <c r="BE1352" s="39"/>
      <c r="BF1352" s="40"/>
      <c r="BG1352" s="39"/>
      <c r="BH1352" s="39"/>
      <c r="BI1352" s="39"/>
      <c r="BJ1352" s="39"/>
      <c r="BK1352" s="39"/>
      <c r="BL1352" s="39"/>
      <c r="BM1352" s="39"/>
      <c r="BN1352" s="39"/>
      <c r="BO1352" s="39"/>
      <c r="BP1352" s="39"/>
      <c r="BQ1352" s="39"/>
      <c r="BR1352" s="39"/>
      <c r="BS1352" s="39"/>
      <c r="BT1352" s="39"/>
      <c r="BU1352" s="39"/>
      <c r="BV1352" s="39"/>
      <c r="BW1352" s="39"/>
      <c r="BX1352" s="39"/>
      <c r="BY1352" s="39"/>
      <c r="BZ1352" s="39"/>
      <c r="CA1352" s="39"/>
    </row>
    <row r="1353" spans="1:79" s="38" customFormat="1" ht="15.75" customHeight="1" x14ac:dyDescent="0.2">
      <c r="A1353" s="67"/>
      <c r="L1353" s="37"/>
      <c r="M1353" s="37"/>
      <c r="N1353" s="37"/>
      <c r="AC1353" s="39"/>
      <c r="AD1353" s="39"/>
      <c r="AE1353" s="39"/>
      <c r="AF1353" s="39"/>
      <c r="AG1353" s="39"/>
      <c r="AH1353" s="39"/>
      <c r="AI1353" s="39"/>
      <c r="AJ1353" s="39"/>
      <c r="AK1353" s="39"/>
      <c r="AL1353" s="39"/>
      <c r="AM1353" s="39"/>
      <c r="AN1353" s="39"/>
      <c r="AO1353" s="39"/>
      <c r="AP1353" s="39"/>
      <c r="AQ1353" s="39"/>
      <c r="AR1353" s="39"/>
      <c r="AS1353" s="39"/>
      <c r="AT1353" s="40"/>
      <c r="AU1353" s="39"/>
      <c r="AV1353" s="39"/>
      <c r="AW1353" s="39"/>
      <c r="AX1353" s="39"/>
      <c r="AY1353" s="39"/>
      <c r="AZ1353" s="39"/>
      <c r="BA1353" s="39"/>
      <c r="BB1353" s="39"/>
      <c r="BC1353" s="39"/>
      <c r="BD1353" s="39"/>
      <c r="BE1353" s="39"/>
      <c r="BF1353" s="40"/>
      <c r="BG1353" s="39"/>
      <c r="BH1353" s="39"/>
      <c r="BI1353" s="39"/>
      <c r="BJ1353" s="39"/>
      <c r="BK1353" s="39"/>
      <c r="BL1353" s="39"/>
      <c r="BM1353" s="39"/>
      <c r="BN1353" s="39"/>
      <c r="BO1353" s="39"/>
      <c r="BP1353" s="39"/>
      <c r="BQ1353" s="39"/>
      <c r="BR1353" s="39"/>
      <c r="BS1353" s="39"/>
      <c r="BT1353" s="39"/>
      <c r="BU1353" s="39"/>
      <c r="BV1353" s="39"/>
      <c r="BW1353" s="39"/>
      <c r="BX1353" s="39"/>
      <c r="BY1353" s="39"/>
      <c r="BZ1353" s="39"/>
      <c r="CA1353" s="39"/>
    </row>
    <row r="1354" spans="1:79" s="38" customFormat="1" ht="15.75" customHeight="1" x14ac:dyDescent="0.2">
      <c r="A1354" s="67"/>
      <c r="L1354" s="37"/>
      <c r="M1354" s="37"/>
      <c r="N1354" s="37"/>
      <c r="AC1354" s="39"/>
      <c r="AD1354" s="39"/>
      <c r="AE1354" s="39"/>
      <c r="AF1354" s="39"/>
      <c r="AG1354" s="39"/>
      <c r="AH1354" s="39"/>
      <c r="AI1354" s="39"/>
      <c r="AJ1354" s="39"/>
      <c r="AK1354" s="39"/>
      <c r="AL1354" s="39"/>
      <c r="AM1354" s="39"/>
      <c r="AN1354" s="39"/>
      <c r="AO1354" s="39"/>
      <c r="AP1354" s="39"/>
      <c r="AQ1354" s="39"/>
      <c r="AR1354" s="39"/>
      <c r="AS1354" s="39"/>
      <c r="AT1354" s="40"/>
      <c r="AU1354" s="39"/>
      <c r="AV1354" s="39"/>
      <c r="AW1354" s="39"/>
      <c r="AX1354" s="39"/>
      <c r="AY1354" s="39"/>
      <c r="AZ1354" s="39"/>
      <c r="BA1354" s="39"/>
      <c r="BB1354" s="39"/>
      <c r="BC1354" s="39"/>
      <c r="BD1354" s="39"/>
      <c r="BE1354" s="39"/>
      <c r="BF1354" s="40"/>
      <c r="BG1354" s="39"/>
      <c r="BH1354" s="39"/>
      <c r="BI1354" s="39"/>
      <c r="BJ1354" s="39"/>
      <c r="BK1354" s="39"/>
      <c r="BL1354" s="39"/>
      <c r="BM1354" s="39"/>
      <c r="BN1354" s="39"/>
      <c r="BO1354" s="39"/>
      <c r="BP1354" s="39"/>
      <c r="BQ1354" s="39"/>
      <c r="BR1354" s="39"/>
      <c r="BS1354" s="39"/>
      <c r="BT1354" s="39"/>
      <c r="BU1354" s="39"/>
      <c r="BV1354" s="39"/>
      <c r="BW1354" s="39"/>
      <c r="BX1354" s="39"/>
      <c r="BY1354" s="39"/>
      <c r="BZ1354" s="39"/>
      <c r="CA1354" s="39"/>
    </row>
    <row r="1355" spans="1:79" s="38" customFormat="1" ht="15.75" customHeight="1" x14ac:dyDescent="0.2">
      <c r="A1355" s="67"/>
      <c r="L1355" s="37"/>
      <c r="M1355" s="37"/>
      <c r="N1355" s="37"/>
      <c r="AC1355" s="39"/>
      <c r="AD1355" s="39"/>
      <c r="AE1355" s="39"/>
      <c r="AF1355" s="39"/>
      <c r="AG1355" s="39"/>
      <c r="AH1355" s="39"/>
      <c r="AI1355" s="39"/>
      <c r="AJ1355" s="39"/>
      <c r="AK1355" s="39"/>
      <c r="AL1355" s="39"/>
      <c r="AM1355" s="39"/>
      <c r="AN1355" s="39"/>
      <c r="AO1355" s="39"/>
      <c r="AP1355" s="39"/>
      <c r="AQ1355" s="39"/>
      <c r="AR1355" s="39"/>
      <c r="AS1355" s="39"/>
      <c r="AT1355" s="40"/>
      <c r="AU1355" s="39"/>
      <c r="AV1355" s="39"/>
      <c r="AW1355" s="39"/>
      <c r="AX1355" s="39"/>
      <c r="AY1355" s="39"/>
      <c r="AZ1355" s="39"/>
      <c r="BA1355" s="39"/>
      <c r="BB1355" s="39"/>
      <c r="BC1355" s="39"/>
      <c r="BD1355" s="39"/>
      <c r="BE1355" s="39"/>
      <c r="BF1355" s="40"/>
      <c r="BG1355" s="39"/>
      <c r="BH1355" s="39"/>
      <c r="BI1355" s="39"/>
      <c r="BJ1355" s="39"/>
      <c r="BK1355" s="39"/>
      <c r="BL1355" s="39"/>
      <c r="BM1355" s="39"/>
      <c r="BN1355" s="39"/>
      <c r="BO1355" s="39"/>
      <c r="BP1355" s="39"/>
      <c r="BQ1355" s="39"/>
      <c r="BR1355" s="39"/>
      <c r="BS1355" s="39"/>
      <c r="BT1355" s="39"/>
      <c r="BU1355" s="39"/>
      <c r="BV1355" s="39"/>
      <c r="BW1355" s="39"/>
      <c r="BX1355" s="39"/>
      <c r="BY1355" s="39"/>
      <c r="BZ1355" s="39"/>
      <c r="CA1355" s="39"/>
    </row>
    <row r="1356" spans="1:79" s="38" customFormat="1" ht="15.75" customHeight="1" x14ac:dyDescent="0.2">
      <c r="A1356" s="67"/>
      <c r="L1356" s="37"/>
      <c r="M1356" s="37"/>
      <c r="N1356" s="37"/>
      <c r="AC1356" s="39"/>
      <c r="AD1356" s="39"/>
      <c r="AE1356" s="39"/>
      <c r="AF1356" s="39"/>
      <c r="AG1356" s="39"/>
      <c r="AH1356" s="39"/>
      <c r="AI1356" s="39"/>
      <c r="AJ1356" s="39"/>
      <c r="AK1356" s="39"/>
      <c r="AL1356" s="39"/>
      <c r="AM1356" s="39"/>
      <c r="AN1356" s="39"/>
      <c r="AO1356" s="39"/>
      <c r="AP1356" s="39"/>
      <c r="AQ1356" s="39"/>
      <c r="AR1356" s="39"/>
      <c r="AS1356" s="39"/>
      <c r="AT1356" s="40"/>
      <c r="AU1356" s="39"/>
      <c r="AV1356" s="39"/>
      <c r="AW1356" s="39"/>
      <c r="AX1356" s="39"/>
      <c r="AY1356" s="39"/>
      <c r="AZ1356" s="39"/>
      <c r="BA1356" s="39"/>
      <c r="BB1356" s="39"/>
      <c r="BC1356" s="39"/>
      <c r="BD1356" s="39"/>
      <c r="BE1356" s="39"/>
      <c r="BF1356" s="40"/>
      <c r="BG1356" s="39"/>
      <c r="BH1356" s="39"/>
      <c r="BI1356" s="39"/>
      <c r="BJ1356" s="39"/>
      <c r="BK1356" s="39"/>
      <c r="BL1356" s="39"/>
      <c r="BM1356" s="39"/>
      <c r="BN1356" s="39"/>
      <c r="BO1356" s="39"/>
      <c r="BP1356" s="39"/>
      <c r="BQ1356" s="39"/>
      <c r="BR1356" s="39"/>
      <c r="BS1356" s="39"/>
      <c r="BT1356" s="39"/>
      <c r="BU1356" s="39"/>
      <c r="BV1356" s="39"/>
      <c r="BW1356" s="39"/>
      <c r="BX1356" s="39"/>
      <c r="BY1356" s="39"/>
      <c r="BZ1356" s="39"/>
      <c r="CA1356" s="39"/>
    </row>
    <row r="1357" spans="1:79" s="38" customFormat="1" ht="15.75" customHeight="1" x14ac:dyDescent="0.2">
      <c r="A1357" s="67"/>
      <c r="L1357" s="37"/>
      <c r="M1357" s="37"/>
      <c r="N1357" s="37"/>
      <c r="AC1357" s="39"/>
      <c r="AD1357" s="39"/>
      <c r="AE1357" s="39"/>
      <c r="AF1357" s="39"/>
      <c r="AG1357" s="39"/>
      <c r="AH1357" s="39"/>
      <c r="AI1357" s="39"/>
      <c r="AJ1357" s="39"/>
      <c r="AK1357" s="39"/>
      <c r="AL1357" s="39"/>
      <c r="AM1357" s="39"/>
      <c r="AN1357" s="39"/>
      <c r="AO1357" s="39"/>
      <c r="AP1357" s="39"/>
      <c r="AQ1357" s="39"/>
      <c r="AR1357" s="39"/>
      <c r="AS1357" s="39"/>
      <c r="AT1357" s="40"/>
      <c r="AU1357" s="39"/>
      <c r="AV1357" s="39"/>
      <c r="AW1357" s="39"/>
      <c r="AX1357" s="39"/>
      <c r="AY1357" s="39"/>
      <c r="AZ1357" s="39"/>
      <c r="BA1357" s="39"/>
      <c r="BB1357" s="39"/>
      <c r="BC1357" s="39"/>
      <c r="BD1357" s="39"/>
      <c r="BE1357" s="39"/>
      <c r="BF1357" s="40"/>
      <c r="BG1357" s="39"/>
      <c r="BH1357" s="39"/>
      <c r="BI1357" s="39"/>
      <c r="BJ1357" s="39"/>
      <c r="BK1357" s="39"/>
      <c r="BL1357" s="39"/>
      <c r="BM1357" s="39"/>
      <c r="BN1357" s="39"/>
      <c r="BO1357" s="39"/>
      <c r="BP1357" s="39"/>
      <c r="BQ1357" s="39"/>
      <c r="BR1357" s="39"/>
      <c r="BS1357" s="39"/>
      <c r="BT1357" s="39"/>
      <c r="BU1357" s="39"/>
      <c r="BV1357" s="39"/>
      <c r="BW1357" s="39"/>
      <c r="BX1357" s="39"/>
      <c r="BY1357" s="39"/>
      <c r="BZ1357" s="39"/>
      <c r="CA1357" s="39"/>
    </row>
    <row r="1358" spans="1:79" s="38" customFormat="1" ht="15.75" customHeight="1" x14ac:dyDescent="0.2">
      <c r="A1358" s="67"/>
      <c r="L1358" s="37"/>
      <c r="M1358" s="37"/>
      <c r="N1358" s="37"/>
      <c r="AC1358" s="39"/>
      <c r="AD1358" s="39"/>
      <c r="AE1358" s="39"/>
      <c r="AF1358" s="39"/>
      <c r="AG1358" s="39"/>
      <c r="AH1358" s="39"/>
      <c r="AI1358" s="39"/>
      <c r="AJ1358" s="39"/>
      <c r="AK1358" s="39"/>
      <c r="AL1358" s="39"/>
      <c r="AM1358" s="39"/>
      <c r="AN1358" s="39"/>
      <c r="AO1358" s="39"/>
      <c r="AP1358" s="39"/>
      <c r="AQ1358" s="39"/>
      <c r="AR1358" s="39"/>
      <c r="AS1358" s="39"/>
      <c r="AT1358" s="40"/>
      <c r="AU1358" s="39"/>
      <c r="AV1358" s="39"/>
      <c r="AW1358" s="39"/>
      <c r="AX1358" s="39"/>
      <c r="AY1358" s="39"/>
      <c r="AZ1358" s="39"/>
      <c r="BA1358" s="39"/>
      <c r="BB1358" s="39"/>
      <c r="BC1358" s="39"/>
      <c r="BD1358" s="39"/>
      <c r="BE1358" s="39"/>
      <c r="BF1358" s="40"/>
      <c r="BG1358" s="39"/>
      <c r="BH1358" s="39"/>
      <c r="BI1358" s="39"/>
      <c r="BJ1358" s="39"/>
      <c r="BK1358" s="39"/>
      <c r="BL1358" s="39"/>
      <c r="BM1358" s="39"/>
      <c r="BN1358" s="39"/>
      <c r="BO1358" s="39"/>
      <c r="BP1358" s="39"/>
      <c r="BQ1358" s="39"/>
      <c r="BR1358" s="39"/>
      <c r="BS1358" s="39"/>
      <c r="BT1358" s="39"/>
      <c r="BU1358" s="39"/>
      <c r="BV1358" s="39"/>
      <c r="BW1358" s="39"/>
      <c r="BX1358" s="39"/>
      <c r="BY1358" s="39"/>
      <c r="BZ1358" s="39"/>
      <c r="CA1358" s="39"/>
    </row>
    <row r="1359" spans="1:79" s="38" customFormat="1" ht="15.75" customHeight="1" x14ac:dyDescent="0.2">
      <c r="A1359" s="67"/>
      <c r="L1359" s="37"/>
      <c r="M1359" s="37"/>
      <c r="N1359" s="37"/>
      <c r="AC1359" s="39"/>
      <c r="AD1359" s="39"/>
      <c r="AE1359" s="39"/>
      <c r="AF1359" s="39"/>
      <c r="AG1359" s="39"/>
      <c r="AH1359" s="39"/>
      <c r="AI1359" s="39"/>
      <c r="AJ1359" s="39"/>
      <c r="AK1359" s="39"/>
      <c r="AL1359" s="39"/>
      <c r="AM1359" s="39"/>
      <c r="AN1359" s="39"/>
      <c r="AO1359" s="39"/>
      <c r="AP1359" s="39"/>
      <c r="AQ1359" s="39"/>
      <c r="AR1359" s="39"/>
      <c r="AS1359" s="39"/>
      <c r="AT1359" s="40"/>
      <c r="AU1359" s="39"/>
      <c r="AV1359" s="39"/>
      <c r="AW1359" s="39"/>
      <c r="AX1359" s="39"/>
      <c r="AY1359" s="39"/>
      <c r="AZ1359" s="39"/>
      <c r="BA1359" s="39"/>
      <c r="BB1359" s="39"/>
      <c r="BC1359" s="39"/>
      <c r="BD1359" s="39"/>
      <c r="BE1359" s="39"/>
      <c r="BF1359" s="40"/>
      <c r="BG1359" s="39"/>
      <c r="BH1359" s="39"/>
      <c r="BI1359" s="39"/>
      <c r="BJ1359" s="39"/>
      <c r="BK1359" s="39"/>
      <c r="BL1359" s="39"/>
      <c r="BM1359" s="39"/>
      <c r="BN1359" s="39"/>
      <c r="BO1359" s="39"/>
      <c r="BP1359" s="39"/>
      <c r="BQ1359" s="39"/>
      <c r="BR1359" s="39"/>
      <c r="BS1359" s="39"/>
      <c r="BT1359" s="39"/>
      <c r="BU1359" s="39"/>
      <c r="BV1359" s="39"/>
      <c r="BW1359" s="39"/>
      <c r="BX1359" s="39"/>
      <c r="BY1359" s="39"/>
      <c r="BZ1359" s="39"/>
      <c r="CA1359" s="39"/>
    </row>
    <row r="1360" spans="1:79" s="38" customFormat="1" ht="15.75" customHeight="1" x14ac:dyDescent="0.2">
      <c r="A1360" s="67"/>
      <c r="L1360" s="37"/>
      <c r="M1360" s="37"/>
      <c r="N1360" s="37"/>
      <c r="AC1360" s="39"/>
      <c r="AD1360" s="39"/>
      <c r="AE1360" s="39"/>
      <c r="AF1360" s="39"/>
      <c r="AG1360" s="39"/>
      <c r="AH1360" s="39"/>
      <c r="AI1360" s="39"/>
      <c r="AJ1360" s="39"/>
      <c r="AK1360" s="39"/>
      <c r="AL1360" s="39"/>
      <c r="AM1360" s="39"/>
      <c r="AN1360" s="39"/>
      <c r="AO1360" s="39"/>
      <c r="AP1360" s="39"/>
      <c r="AQ1360" s="39"/>
      <c r="AR1360" s="39"/>
      <c r="AS1360" s="39"/>
      <c r="AT1360" s="40"/>
      <c r="AU1360" s="39"/>
      <c r="AV1360" s="39"/>
      <c r="AW1360" s="39"/>
      <c r="AX1360" s="39"/>
      <c r="AY1360" s="39"/>
      <c r="AZ1360" s="39"/>
      <c r="BA1360" s="39"/>
      <c r="BB1360" s="39"/>
      <c r="BC1360" s="39"/>
      <c r="BD1360" s="39"/>
      <c r="BE1360" s="39"/>
      <c r="BF1360" s="40"/>
      <c r="BG1360" s="39"/>
      <c r="BH1360" s="39"/>
      <c r="BI1360" s="39"/>
      <c r="BJ1360" s="39"/>
      <c r="BK1360" s="39"/>
      <c r="BL1360" s="39"/>
      <c r="BM1360" s="39"/>
      <c r="BN1360" s="39"/>
      <c r="BO1360" s="39"/>
      <c r="BP1360" s="39"/>
      <c r="BQ1360" s="39"/>
      <c r="BR1360" s="39"/>
      <c r="BS1360" s="39"/>
      <c r="BT1360" s="39"/>
      <c r="BU1360" s="39"/>
      <c r="BV1360" s="39"/>
      <c r="BW1360" s="39"/>
      <c r="BX1360" s="39"/>
      <c r="BY1360" s="39"/>
      <c r="BZ1360" s="39"/>
      <c r="CA1360" s="39"/>
    </row>
    <row r="1361" spans="1:79" s="38" customFormat="1" ht="15.75" customHeight="1" x14ac:dyDescent="0.2">
      <c r="A1361" s="67"/>
      <c r="L1361" s="37"/>
      <c r="M1361" s="37"/>
      <c r="N1361" s="37"/>
      <c r="AC1361" s="39"/>
      <c r="AD1361" s="39"/>
      <c r="AE1361" s="39"/>
      <c r="AF1361" s="39"/>
      <c r="AG1361" s="39"/>
      <c r="AH1361" s="39"/>
      <c r="AI1361" s="39"/>
      <c r="AJ1361" s="39"/>
      <c r="AK1361" s="39"/>
      <c r="AL1361" s="39"/>
      <c r="AM1361" s="39"/>
      <c r="AN1361" s="39"/>
      <c r="AO1361" s="39"/>
      <c r="AP1361" s="39"/>
      <c r="AQ1361" s="39"/>
      <c r="AR1361" s="39"/>
      <c r="AS1361" s="39"/>
      <c r="AT1361" s="40"/>
      <c r="AU1361" s="39"/>
      <c r="AV1361" s="39"/>
      <c r="AW1361" s="39"/>
      <c r="AX1361" s="39"/>
      <c r="AY1361" s="39"/>
      <c r="AZ1361" s="39"/>
      <c r="BA1361" s="39"/>
      <c r="BB1361" s="39"/>
      <c r="BC1361" s="39"/>
      <c r="BD1361" s="39"/>
      <c r="BE1361" s="39"/>
      <c r="BF1361" s="40"/>
      <c r="BG1361" s="39"/>
      <c r="BH1361" s="39"/>
      <c r="BI1361" s="39"/>
      <c r="BJ1361" s="39"/>
      <c r="BK1361" s="39"/>
      <c r="BL1361" s="39"/>
      <c r="BM1361" s="39"/>
      <c r="BN1361" s="39"/>
      <c r="BO1361" s="39"/>
      <c r="BP1361" s="39"/>
      <c r="BQ1361" s="39"/>
      <c r="BR1361" s="39"/>
      <c r="BS1361" s="39"/>
      <c r="BT1361" s="39"/>
      <c r="BU1361" s="39"/>
      <c r="BV1361" s="39"/>
      <c r="BW1361" s="39"/>
      <c r="BX1361" s="39"/>
      <c r="BY1361" s="39"/>
      <c r="BZ1361" s="39"/>
      <c r="CA1361" s="39"/>
    </row>
    <row r="1362" spans="1:79" s="38" customFormat="1" ht="15.75" customHeight="1" x14ac:dyDescent="0.2">
      <c r="A1362" s="67"/>
      <c r="L1362" s="37"/>
      <c r="M1362" s="37"/>
      <c r="N1362" s="37"/>
      <c r="AC1362" s="39"/>
      <c r="AD1362" s="39"/>
      <c r="AE1362" s="39"/>
      <c r="AF1362" s="39"/>
      <c r="AG1362" s="39"/>
      <c r="AH1362" s="39"/>
      <c r="AI1362" s="39"/>
      <c r="AJ1362" s="39"/>
      <c r="AK1362" s="39"/>
      <c r="AL1362" s="39"/>
      <c r="AM1362" s="39"/>
      <c r="AN1362" s="39"/>
      <c r="AO1362" s="39"/>
      <c r="AP1362" s="39"/>
      <c r="AQ1362" s="39"/>
      <c r="AR1362" s="39"/>
      <c r="AS1362" s="39"/>
      <c r="AT1362" s="40"/>
      <c r="AU1362" s="39"/>
      <c r="AV1362" s="39"/>
      <c r="AW1362" s="39"/>
      <c r="AX1362" s="39"/>
      <c r="AY1362" s="39"/>
      <c r="AZ1362" s="39"/>
      <c r="BA1362" s="39"/>
      <c r="BB1362" s="39"/>
      <c r="BC1362" s="39"/>
      <c r="BD1362" s="39"/>
      <c r="BE1362" s="39"/>
      <c r="BF1362" s="40"/>
      <c r="BG1362" s="39"/>
      <c r="BH1362" s="39"/>
      <c r="BI1362" s="39"/>
      <c r="BJ1362" s="39"/>
      <c r="BK1362" s="39"/>
      <c r="BL1362" s="39"/>
      <c r="BM1362" s="39"/>
      <c r="BN1362" s="39"/>
      <c r="BO1362" s="39"/>
      <c r="BP1362" s="39"/>
      <c r="BQ1362" s="39"/>
      <c r="BR1362" s="39"/>
      <c r="BS1362" s="39"/>
      <c r="BT1362" s="39"/>
      <c r="BU1362" s="39"/>
      <c r="BV1362" s="39"/>
      <c r="BW1362" s="39"/>
      <c r="BX1362" s="39"/>
      <c r="BY1362" s="39"/>
      <c r="BZ1362" s="39"/>
      <c r="CA1362" s="39"/>
    </row>
    <row r="1363" spans="1:79" s="38" customFormat="1" ht="15.75" customHeight="1" x14ac:dyDescent="0.2">
      <c r="A1363" s="67"/>
      <c r="L1363" s="37"/>
      <c r="M1363" s="37"/>
      <c r="N1363" s="37"/>
      <c r="AC1363" s="39"/>
      <c r="AD1363" s="39"/>
      <c r="AE1363" s="39"/>
      <c r="AF1363" s="39"/>
      <c r="AG1363" s="39"/>
      <c r="AH1363" s="39"/>
      <c r="AI1363" s="39"/>
      <c r="AJ1363" s="39"/>
      <c r="AK1363" s="39"/>
      <c r="AL1363" s="39"/>
      <c r="AM1363" s="39"/>
      <c r="AN1363" s="39"/>
      <c r="AO1363" s="39"/>
      <c r="AP1363" s="39"/>
      <c r="AQ1363" s="39"/>
      <c r="AR1363" s="39"/>
      <c r="AS1363" s="39"/>
      <c r="AT1363" s="40"/>
      <c r="AU1363" s="39"/>
      <c r="AV1363" s="39"/>
      <c r="AW1363" s="39"/>
      <c r="AX1363" s="39"/>
      <c r="AY1363" s="39"/>
      <c r="AZ1363" s="39"/>
      <c r="BA1363" s="39"/>
      <c r="BB1363" s="39"/>
      <c r="BC1363" s="39"/>
      <c r="BD1363" s="39"/>
      <c r="BE1363" s="39"/>
      <c r="BF1363" s="40"/>
      <c r="BG1363" s="39"/>
      <c r="BH1363" s="39"/>
      <c r="BI1363" s="39"/>
      <c r="BJ1363" s="39"/>
      <c r="BK1363" s="39"/>
      <c r="BL1363" s="39"/>
      <c r="BM1363" s="39"/>
      <c r="BN1363" s="39"/>
      <c r="BO1363" s="39"/>
      <c r="BP1363" s="39"/>
      <c r="BQ1363" s="39"/>
      <c r="BR1363" s="39"/>
      <c r="BS1363" s="39"/>
      <c r="BT1363" s="39"/>
      <c r="BU1363" s="39"/>
      <c r="BV1363" s="39"/>
      <c r="BW1363" s="39"/>
      <c r="BX1363" s="39"/>
      <c r="BY1363" s="39"/>
      <c r="BZ1363" s="39"/>
      <c r="CA1363" s="39"/>
    </row>
    <row r="1364" spans="1:79" s="38" customFormat="1" ht="15.75" customHeight="1" x14ac:dyDescent="0.2">
      <c r="A1364" s="67"/>
      <c r="L1364" s="37"/>
      <c r="M1364" s="37"/>
      <c r="N1364" s="37"/>
      <c r="AC1364" s="39"/>
      <c r="AD1364" s="39"/>
      <c r="AE1364" s="39"/>
      <c r="AF1364" s="39"/>
      <c r="AG1364" s="39"/>
      <c r="AH1364" s="39"/>
      <c r="AI1364" s="39"/>
      <c r="AJ1364" s="39"/>
      <c r="AK1364" s="39"/>
      <c r="AL1364" s="39"/>
      <c r="AM1364" s="39"/>
      <c r="AN1364" s="39"/>
      <c r="AO1364" s="39"/>
      <c r="AP1364" s="39"/>
      <c r="AQ1364" s="39"/>
      <c r="AR1364" s="39"/>
      <c r="AS1364" s="39"/>
      <c r="AT1364" s="40"/>
      <c r="AU1364" s="39"/>
      <c r="AV1364" s="39"/>
      <c r="AW1364" s="39"/>
      <c r="AX1364" s="39"/>
      <c r="AY1364" s="39"/>
      <c r="AZ1364" s="39"/>
      <c r="BA1364" s="39"/>
      <c r="BB1364" s="39"/>
      <c r="BC1364" s="39"/>
      <c r="BD1364" s="39"/>
      <c r="BE1364" s="39"/>
      <c r="BF1364" s="40"/>
      <c r="BG1364" s="39"/>
      <c r="BH1364" s="39"/>
      <c r="BI1364" s="39"/>
      <c r="BJ1364" s="39"/>
      <c r="BK1364" s="39"/>
      <c r="BL1364" s="39"/>
      <c r="BM1364" s="39"/>
      <c r="BN1364" s="39"/>
      <c r="BO1364" s="39"/>
      <c r="BP1364" s="39"/>
      <c r="BQ1364" s="39"/>
      <c r="BR1364" s="39"/>
      <c r="BS1364" s="39"/>
      <c r="BT1364" s="39"/>
      <c r="BU1364" s="39"/>
      <c r="BV1364" s="39"/>
      <c r="BW1364" s="39"/>
      <c r="BX1364" s="39"/>
      <c r="BY1364" s="39"/>
      <c r="BZ1364" s="39"/>
      <c r="CA1364" s="39"/>
    </row>
    <row r="1365" spans="1:79" s="38" customFormat="1" ht="15.75" customHeight="1" x14ac:dyDescent="0.2">
      <c r="A1365" s="67"/>
      <c r="L1365" s="37"/>
      <c r="M1365" s="37"/>
      <c r="N1365" s="37"/>
      <c r="AC1365" s="39"/>
      <c r="AD1365" s="39"/>
      <c r="AE1365" s="39"/>
      <c r="AF1365" s="39"/>
      <c r="AG1365" s="39"/>
      <c r="AH1365" s="39"/>
      <c r="AI1365" s="39"/>
      <c r="AJ1365" s="39"/>
      <c r="AK1365" s="39"/>
      <c r="AL1365" s="39"/>
      <c r="AM1365" s="39"/>
      <c r="AN1365" s="39"/>
      <c r="AO1365" s="39"/>
      <c r="AP1365" s="39"/>
      <c r="AQ1365" s="39"/>
      <c r="AR1365" s="39"/>
      <c r="AS1365" s="39"/>
      <c r="AT1365" s="40"/>
      <c r="AU1365" s="39"/>
      <c r="AV1365" s="39"/>
      <c r="AW1365" s="39"/>
      <c r="AX1365" s="39"/>
      <c r="AY1365" s="39"/>
      <c r="AZ1365" s="39"/>
      <c r="BA1365" s="39"/>
      <c r="BB1365" s="39"/>
      <c r="BC1365" s="39"/>
      <c r="BD1365" s="39"/>
      <c r="BE1365" s="39"/>
      <c r="BF1365" s="40"/>
      <c r="BG1365" s="39"/>
      <c r="BH1365" s="39"/>
      <c r="BI1365" s="39"/>
      <c r="BJ1365" s="39"/>
      <c r="BK1365" s="39"/>
      <c r="BL1365" s="39"/>
      <c r="BM1365" s="39"/>
      <c r="BN1365" s="39"/>
      <c r="BO1365" s="39"/>
      <c r="BP1365" s="39"/>
      <c r="BQ1365" s="39"/>
      <c r="BR1365" s="39"/>
      <c r="BS1365" s="39"/>
      <c r="BT1365" s="39"/>
      <c r="BU1365" s="39"/>
      <c r="BV1365" s="39"/>
      <c r="BW1365" s="39"/>
      <c r="BX1365" s="39"/>
      <c r="BY1365" s="39"/>
      <c r="BZ1365" s="39"/>
      <c r="CA1365" s="39"/>
    </row>
    <row r="1366" spans="1:79" s="38" customFormat="1" ht="15.75" customHeight="1" x14ac:dyDescent="0.2">
      <c r="A1366" s="67"/>
      <c r="L1366" s="37"/>
      <c r="M1366" s="37"/>
      <c r="N1366" s="37"/>
      <c r="AC1366" s="39"/>
      <c r="AD1366" s="39"/>
      <c r="AE1366" s="39"/>
      <c r="AF1366" s="39"/>
      <c r="AG1366" s="39"/>
      <c r="AH1366" s="39"/>
      <c r="AI1366" s="39"/>
      <c r="AJ1366" s="39"/>
      <c r="AK1366" s="39"/>
      <c r="AL1366" s="39"/>
      <c r="AM1366" s="39"/>
      <c r="AN1366" s="39"/>
      <c r="AO1366" s="39"/>
      <c r="AP1366" s="39"/>
      <c r="AQ1366" s="39"/>
      <c r="AR1366" s="39"/>
      <c r="AS1366" s="39"/>
      <c r="AT1366" s="40"/>
      <c r="AU1366" s="39"/>
      <c r="AV1366" s="39"/>
      <c r="AW1366" s="39"/>
      <c r="AX1366" s="39"/>
      <c r="AY1366" s="39"/>
      <c r="AZ1366" s="39"/>
      <c r="BA1366" s="39"/>
      <c r="BB1366" s="39"/>
      <c r="BC1366" s="39"/>
      <c r="BD1366" s="39"/>
      <c r="BE1366" s="39"/>
      <c r="BF1366" s="40"/>
      <c r="BG1366" s="39"/>
      <c r="BH1366" s="39"/>
      <c r="BI1366" s="39"/>
      <c r="BJ1366" s="39"/>
      <c r="BK1366" s="39"/>
      <c r="BL1366" s="39"/>
      <c r="BM1366" s="39"/>
      <c r="BN1366" s="39"/>
      <c r="BO1366" s="39"/>
      <c r="BP1366" s="39"/>
      <c r="BQ1366" s="39"/>
      <c r="BR1366" s="39"/>
      <c r="BS1366" s="39"/>
      <c r="BT1366" s="39"/>
      <c r="BU1366" s="39"/>
      <c r="BV1366" s="39"/>
      <c r="BW1366" s="39"/>
      <c r="BX1366" s="39"/>
      <c r="BY1366" s="39"/>
      <c r="BZ1366" s="39"/>
      <c r="CA1366" s="39"/>
    </row>
    <row r="1367" spans="1:79" s="38" customFormat="1" ht="15.75" customHeight="1" x14ac:dyDescent="0.2">
      <c r="A1367" s="67"/>
      <c r="L1367" s="37"/>
      <c r="M1367" s="37"/>
      <c r="N1367" s="37"/>
      <c r="AC1367" s="39"/>
      <c r="AD1367" s="39"/>
      <c r="AE1367" s="39"/>
      <c r="AF1367" s="39"/>
      <c r="AG1367" s="39"/>
      <c r="AH1367" s="39"/>
      <c r="AI1367" s="39"/>
      <c r="AJ1367" s="39"/>
      <c r="AK1367" s="39"/>
      <c r="AL1367" s="39"/>
      <c r="AM1367" s="39"/>
      <c r="AN1367" s="39"/>
      <c r="AO1367" s="39"/>
      <c r="AP1367" s="39"/>
      <c r="AQ1367" s="39"/>
      <c r="AR1367" s="39"/>
      <c r="AS1367" s="39"/>
      <c r="AT1367" s="40"/>
      <c r="AU1367" s="39"/>
      <c r="AV1367" s="39"/>
      <c r="AW1367" s="39"/>
      <c r="AX1367" s="39"/>
      <c r="AY1367" s="39"/>
      <c r="AZ1367" s="39"/>
      <c r="BA1367" s="39"/>
      <c r="BB1367" s="39"/>
      <c r="BC1367" s="39"/>
      <c r="BD1367" s="39"/>
      <c r="BE1367" s="39"/>
      <c r="BF1367" s="40"/>
      <c r="BG1367" s="39"/>
      <c r="BH1367" s="39"/>
      <c r="BI1367" s="39"/>
      <c r="BJ1367" s="39"/>
      <c r="BK1367" s="39"/>
      <c r="BL1367" s="39"/>
      <c r="BM1367" s="39"/>
      <c r="BN1367" s="39"/>
      <c r="BO1367" s="39"/>
      <c r="BP1367" s="39"/>
      <c r="BQ1367" s="39"/>
      <c r="BR1367" s="39"/>
      <c r="BS1367" s="39"/>
      <c r="BT1367" s="39"/>
      <c r="BU1367" s="39"/>
      <c r="BV1367" s="39"/>
      <c r="BW1367" s="39"/>
      <c r="BX1367" s="39"/>
      <c r="BY1367" s="39"/>
      <c r="BZ1367" s="39"/>
      <c r="CA1367" s="39"/>
    </row>
    <row r="1368" spans="1:79" s="38" customFormat="1" ht="15.75" customHeight="1" x14ac:dyDescent="0.2">
      <c r="A1368" s="67"/>
      <c r="L1368" s="37"/>
      <c r="M1368" s="37"/>
      <c r="N1368" s="37"/>
      <c r="AC1368" s="39"/>
      <c r="AD1368" s="39"/>
      <c r="AE1368" s="39"/>
      <c r="AF1368" s="39"/>
      <c r="AG1368" s="39"/>
      <c r="AH1368" s="39"/>
      <c r="AI1368" s="39"/>
      <c r="AJ1368" s="39"/>
      <c r="AK1368" s="39"/>
      <c r="AL1368" s="39"/>
      <c r="AM1368" s="39"/>
      <c r="AN1368" s="39"/>
      <c r="AO1368" s="39"/>
      <c r="AP1368" s="39"/>
      <c r="AQ1368" s="39"/>
      <c r="AR1368" s="39"/>
      <c r="AS1368" s="39"/>
      <c r="AT1368" s="40"/>
      <c r="AU1368" s="39"/>
      <c r="AV1368" s="39"/>
      <c r="AW1368" s="39"/>
      <c r="AX1368" s="39"/>
      <c r="AY1368" s="39"/>
      <c r="AZ1368" s="39"/>
      <c r="BA1368" s="39"/>
      <c r="BB1368" s="39"/>
      <c r="BC1368" s="39"/>
      <c r="BD1368" s="39"/>
      <c r="BE1368" s="39"/>
      <c r="BF1368" s="40"/>
      <c r="BG1368" s="39"/>
      <c r="BH1368" s="39"/>
      <c r="BI1368" s="39"/>
      <c r="BJ1368" s="39"/>
      <c r="BK1368" s="39"/>
      <c r="BL1368" s="39"/>
      <c r="BM1368" s="39"/>
      <c r="BN1368" s="39"/>
      <c r="BO1368" s="39"/>
      <c r="BP1368" s="39"/>
      <c r="BQ1368" s="39"/>
      <c r="BR1368" s="39"/>
      <c r="BS1368" s="39"/>
      <c r="BT1368" s="39"/>
      <c r="BU1368" s="39"/>
      <c r="BV1368" s="39"/>
      <c r="BW1368" s="39"/>
      <c r="BX1368" s="39"/>
      <c r="BY1368" s="39"/>
      <c r="BZ1368" s="39"/>
      <c r="CA1368" s="39"/>
    </row>
    <row r="1369" spans="1:79" s="38" customFormat="1" ht="15.75" customHeight="1" x14ac:dyDescent="0.2">
      <c r="A1369" s="67"/>
      <c r="L1369" s="37"/>
      <c r="M1369" s="37"/>
      <c r="N1369" s="37"/>
      <c r="AC1369" s="39"/>
      <c r="AD1369" s="39"/>
      <c r="AE1369" s="39"/>
      <c r="AF1369" s="39"/>
      <c r="AG1369" s="39"/>
      <c r="AH1369" s="39"/>
      <c r="AI1369" s="39"/>
      <c r="AJ1369" s="39"/>
      <c r="AK1369" s="39"/>
      <c r="AL1369" s="39"/>
      <c r="AM1369" s="39"/>
      <c r="AN1369" s="39"/>
      <c r="AO1369" s="39"/>
      <c r="AP1369" s="39"/>
      <c r="AQ1369" s="39"/>
      <c r="AR1369" s="39"/>
      <c r="AS1369" s="39"/>
      <c r="AT1369" s="40"/>
      <c r="AU1369" s="39"/>
      <c r="AV1369" s="39"/>
      <c r="AW1369" s="39"/>
      <c r="AX1369" s="39"/>
      <c r="AY1369" s="39"/>
      <c r="AZ1369" s="39"/>
      <c r="BA1369" s="39"/>
      <c r="BB1369" s="39"/>
      <c r="BC1369" s="39"/>
      <c r="BD1369" s="39"/>
      <c r="BE1369" s="39"/>
      <c r="BF1369" s="40"/>
      <c r="BG1369" s="39"/>
      <c r="BH1369" s="39"/>
      <c r="BI1369" s="39"/>
      <c r="BJ1369" s="39"/>
      <c r="BK1369" s="39"/>
      <c r="BL1369" s="39"/>
      <c r="BM1369" s="39"/>
      <c r="BN1369" s="39"/>
      <c r="BO1369" s="39"/>
      <c r="BP1369" s="39"/>
      <c r="BQ1369" s="39"/>
      <c r="BR1369" s="39"/>
      <c r="BS1369" s="39"/>
      <c r="BT1369" s="39"/>
      <c r="BU1369" s="39"/>
      <c r="BV1369" s="39"/>
      <c r="BW1369" s="39"/>
      <c r="BX1369" s="39"/>
      <c r="BY1369" s="39"/>
      <c r="BZ1369" s="39"/>
      <c r="CA1369" s="39"/>
    </row>
    <row r="1370" spans="1:79" s="38" customFormat="1" ht="15.75" customHeight="1" x14ac:dyDescent="0.2">
      <c r="A1370" s="67"/>
      <c r="L1370" s="37"/>
      <c r="M1370" s="37"/>
      <c r="N1370" s="37"/>
      <c r="AC1370" s="39"/>
      <c r="AD1370" s="39"/>
      <c r="AE1370" s="39"/>
      <c r="AF1370" s="39"/>
      <c r="AG1370" s="39"/>
      <c r="AH1370" s="39"/>
      <c r="AI1370" s="39"/>
      <c r="AJ1370" s="39"/>
      <c r="AK1370" s="39"/>
      <c r="AL1370" s="39"/>
      <c r="AM1370" s="39"/>
      <c r="AN1370" s="39"/>
      <c r="AO1370" s="39"/>
      <c r="AP1370" s="39"/>
      <c r="AQ1370" s="39"/>
      <c r="AR1370" s="39"/>
      <c r="AS1370" s="39"/>
      <c r="AT1370" s="40"/>
      <c r="AU1370" s="39"/>
      <c r="AV1370" s="39"/>
      <c r="AW1370" s="39"/>
      <c r="AX1370" s="39"/>
      <c r="AY1370" s="39"/>
      <c r="AZ1370" s="39"/>
      <c r="BA1370" s="39"/>
      <c r="BB1370" s="39"/>
      <c r="BC1370" s="39"/>
      <c r="BD1370" s="39"/>
      <c r="BE1370" s="39"/>
      <c r="BF1370" s="40"/>
      <c r="BG1370" s="39"/>
      <c r="BH1370" s="39"/>
      <c r="BI1370" s="39"/>
      <c r="BJ1370" s="39"/>
      <c r="BK1370" s="39"/>
      <c r="BL1370" s="39"/>
      <c r="BM1370" s="39"/>
      <c r="BN1370" s="39"/>
      <c r="BO1370" s="39"/>
      <c r="BP1370" s="39"/>
      <c r="BQ1370" s="39"/>
      <c r="BR1370" s="39"/>
      <c r="BS1370" s="39"/>
      <c r="BT1370" s="39"/>
      <c r="BU1370" s="39"/>
      <c r="BV1370" s="39"/>
      <c r="BW1370" s="39"/>
      <c r="BX1370" s="39"/>
      <c r="BY1370" s="39"/>
      <c r="BZ1370" s="39"/>
      <c r="CA1370" s="39"/>
    </row>
    <row r="1371" spans="1:79" s="38" customFormat="1" ht="15.75" customHeight="1" x14ac:dyDescent="0.2">
      <c r="A1371" s="67"/>
      <c r="L1371" s="37"/>
      <c r="M1371" s="37"/>
      <c r="N1371" s="37"/>
      <c r="AC1371" s="39"/>
      <c r="AD1371" s="39"/>
      <c r="AE1371" s="39"/>
      <c r="AF1371" s="39"/>
      <c r="AG1371" s="39"/>
      <c r="AH1371" s="39"/>
      <c r="AI1371" s="39"/>
      <c r="AJ1371" s="39"/>
      <c r="AK1371" s="39"/>
      <c r="AL1371" s="39"/>
      <c r="AM1371" s="39"/>
      <c r="AN1371" s="39"/>
      <c r="AO1371" s="39"/>
      <c r="AP1371" s="39"/>
      <c r="AQ1371" s="39"/>
      <c r="AR1371" s="39"/>
      <c r="AS1371" s="39"/>
      <c r="AT1371" s="40"/>
      <c r="AU1371" s="39"/>
      <c r="AV1371" s="39"/>
      <c r="AW1371" s="39"/>
      <c r="AX1371" s="39"/>
      <c r="AY1371" s="39"/>
      <c r="AZ1371" s="39"/>
      <c r="BA1371" s="39"/>
      <c r="BB1371" s="39"/>
      <c r="BC1371" s="39"/>
      <c r="BD1371" s="39"/>
      <c r="BE1371" s="39"/>
      <c r="BF1371" s="40"/>
      <c r="BG1371" s="39"/>
      <c r="BH1371" s="39"/>
      <c r="BI1371" s="39"/>
      <c r="BJ1371" s="39"/>
      <c r="BK1371" s="39"/>
      <c r="BL1371" s="39"/>
      <c r="BM1371" s="39"/>
      <c r="BN1371" s="39"/>
      <c r="BO1371" s="39"/>
      <c r="BP1371" s="39"/>
      <c r="BQ1371" s="39"/>
      <c r="BR1371" s="39"/>
      <c r="BS1371" s="39"/>
      <c r="BT1371" s="39"/>
      <c r="BU1371" s="39"/>
      <c r="BV1371" s="39"/>
      <c r="BW1371" s="39"/>
      <c r="BX1371" s="39"/>
      <c r="BY1371" s="39"/>
      <c r="BZ1371" s="39"/>
      <c r="CA1371" s="39"/>
    </row>
    <row r="1372" spans="1:79" s="38" customFormat="1" ht="15.75" customHeight="1" x14ac:dyDescent="0.2">
      <c r="A1372" s="67"/>
      <c r="L1372" s="37"/>
      <c r="M1372" s="37"/>
      <c r="N1372" s="37"/>
      <c r="AC1372" s="39"/>
      <c r="AD1372" s="39"/>
      <c r="AE1372" s="39"/>
      <c r="AF1372" s="39"/>
      <c r="AG1372" s="39"/>
      <c r="AH1372" s="39"/>
      <c r="AI1372" s="39"/>
      <c r="AJ1372" s="39"/>
      <c r="AK1372" s="39"/>
      <c r="AL1372" s="39"/>
      <c r="AM1372" s="39"/>
      <c r="AN1372" s="39"/>
      <c r="AO1372" s="39"/>
      <c r="AP1372" s="39"/>
      <c r="AQ1372" s="39"/>
      <c r="AR1372" s="39"/>
      <c r="AS1372" s="39"/>
      <c r="AT1372" s="40"/>
      <c r="AU1372" s="39"/>
      <c r="AV1372" s="39"/>
      <c r="AW1372" s="39"/>
      <c r="AX1372" s="39"/>
      <c r="AY1372" s="39"/>
      <c r="AZ1372" s="39"/>
      <c r="BA1372" s="39"/>
      <c r="BB1372" s="39"/>
      <c r="BC1372" s="39"/>
      <c r="BD1372" s="39"/>
      <c r="BE1372" s="39"/>
      <c r="BF1372" s="40"/>
      <c r="BG1372" s="39"/>
      <c r="BH1372" s="39"/>
      <c r="BI1372" s="39"/>
      <c r="BJ1372" s="39"/>
      <c r="BK1372" s="39"/>
      <c r="BL1372" s="39"/>
      <c r="BM1372" s="39"/>
      <c r="BN1372" s="39"/>
      <c r="BO1372" s="39"/>
      <c r="BP1372" s="39"/>
      <c r="BQ1372" s="39"/>
      <c r="BR1372" s="39"/>
      <c r="BS1372" s="39"/>
      <c r="BT1372" s="39"/>
      <c r="BU1372" s="39"/>
      <c r="BV1372" s="39"/>
      <c r="BW1372" s="39"/>
      <c r="BX1372" s="39"/>
      <c r="BY1372" s="39"/>
      <c r="BZ1372" s="39"/>
      <c r="CA1372" s="39"/>
    </row>
    <row r="1373" spans="1:79" s="38" customFormat="1" ht="15.75" customHeight="1" x14ac:dyDescent="0.2">
      <c r="A1373" s="67"/>
      <c r="L1373" s="37"/>
      <c r="M1373" s="37"/>
      <c r="N1373" s="37"/>
      <c r="AC1373" s="39"/>
      <c r="AD1373" s="39"/>
      <c r="AE1373" s="39"/>
      <c r="AF1373" s="39"/>
      <c r="AG1373" s="39"/>
      <c r="AH1373" s="39"/>
      <c r="AI1373" s="39"/>
      <c r="AJ1373" s="39"/>
      <c r="AK1373" s="39"/>
      <c r="AL1373" s="39"/>
      <c r="AM1373" s="39"/>
      <c r="AN1373" s="39"/>
      <c r="AO1373" s="39"/>
      <c r="AP1373" s="39"/>
      <c r="AQ1373" s="39"/>
      <c r="AR1373" s="39"/>
      <c r="AS1373" s="39"/>
      <c r="AT1373" s="40"/>
      <c r="AU1373" s="39"/>
      <c r="AV1373" s="39"/>
      <c r="AW1373" s="39"/>
      <c r="AX1373" s="39"/>
      <c r="AY1373" s="39"/>
      <c r="AZ1373" s="39"/>
      <c r="BA1373" s="39"/>
      <c r="BB1373" s="39"/>
      <c r="BC1373" s="39"/>
      <c r="BD1373" s="39"/>
      <c r="BE1373" s="39"/>
      <c r="BF1373" s="40"/>
      <c r="BG1373" s="39"/>
      <c r="BH1373" s="39"/>
      <c r="BI1373" s="39"/>
      <c r="BJ1373" s="39"/>
      <c r="BK1373" s="39"/>
      <c r="BL1373" s="39"/>
      <c r="BM1373" s="39"/>
      <c r="BN1373" s="39"/>
      <c r="BO1373" s="39"/>
      <c r="BP1373" s="39"/>
      <c r="BQ1373" s="39"/>
      <c r="BR1373" s="39"/>
      <c r="BS1373" s="39"/>
      <c r="BT1373" s="39"/>
      <c r="BU1373" s="39"/>
      <c r="BV1373" s="39"/>
      <c r="BW1373" s="39"/>
      <c r="BX1373" s="39"/>
      <c r="BY1373" s="39"/>
      <c r="BZ1373" s="39"/>
      <c r="CA1373" s="39"/>
    </row>
    <row r="1374" spans="1:79" s="38" customFormat="1" ht="15.75" customHeight="1" x14ac:dyDescent="0.2">
      <c r="A1374" s="67"/>
      <c r="L1374" s="37"/>
      <c r="M1374" s="37"/>
      <c r="N1374" s="37"/>
      <c r="AC1374" s="39"/>
      <c r="AD1374" s="39"/>
      <c r="AE1374" s="39"/>
      <c r="AF1374" s="39"/>
      <c r="AG1374" s="39"/>
      <c r="AH1374" s="39"/>
      <c r="AI1374" s="39"/>
      <c r="AJ1374" s="39"/>
      <c r="AK1374" s="39"/>
      <c r="AL1374" s="39"/>
      <c r="AM1374" s="39"/>
      <c r="AN1374" s="39"/>
      <c r="AO1374" s="39"/>
      <c r="AP1374" s="39"/>
      <c r="AQ1374" s="39"/>
      <c r="AR1374" s="39"/>
      <c r="AS1374" s="39"/>
      <c r="AT1374" s="40"/>
      <c r="AU1374" s="39"/>
      <c r="AV1374" s="39"/>
      <c r="AW1374" s="39"/>
      <c r="AX1374" s="39"/>
      <c r="AY1374" s="39"/>
      <c r="AZ1374" s="39"/>
      <c r="BA1374" s="39"/>
      <c r="BB1374" s="39"/>
      <c r="BC1374" s="39"/>
      <c r="BD1374" s="39"/>
      <c r="BE1374" s="39"/>
      <c r="BF1374" s="40"/>
      <c r="BG1374" s="39"/>
      <c r="BH1374" s="39"/>
      <c r="BI1374" s="39"/>
      <c r="BJ1374" s="39"/>
      <c r="BK1374" s="39"/>
      <c r="BL1374" s="39"/>
      <c r="BM1374" s="39"/>
      <c r="BN1374" s="39"/>
      <c r="BO1374" s="39"/>
      <c r="BP1374" s="39"/>
      <c r="BQ1374" s="39"/>
      <c r="BR1374" s="39"/>
      <c r="BS1374" s="39"/>
      <c r="BT1374" s="39"/>
      <c r="BU1374" s="39"/>
      <c r="BV1374" s="39"/>
      <c r="BW1374" s="39"/>
      <c r="BX1374" s="39"/>
      <c r="BY1374" s="39"/>
      <c r="BZ1374" s="39"/>
      <c r="CA1374" s="39"/>
    </row>
    <row r="1375" spans="1:79" s="38" customFormat="1" ht="15.75" customHeight="1" x14ac:dyDescent="0.2">
      <c r="A1375" s="67"/>
      <c r="L1375" s="37"/>
      <c r="M1375" s="37"/>
      <c r="N1375" s="37"/>
      <c r="AC1375" s="39"/>
      <c r="AD1375" s="39"/>
      <c r="AE1375" s="39"/>
      <c r="AF1375" s="39"/>
      <c r="AG1375" s="39"/>
      <c r="AH1375" s="39"/>
      <c r="AI1375" s="39"/>
      <c r="AJ1375" s="39"/>
      <c r="AK1375" s="39"/>
      <c r="AL1375" s="39"/>
      <c r="AM1375" s="39"/>
      <c r="AN1375" s="39"/>
      <c r="AO1375" s="39"/>
      <c r="AP1375" s="39"/>
      <c r="AQ1375" s="39"/>
      <c r="AR1375" s="39"/>
      <c r="AS1375" s="39"/>
      <c r="AT1375" s="40"/>
      <c r="AU1375" s="39"/>
      <c r="AV1375" s="39"/>
      <c r="AW1375" s="39"/>
      <c r="AX1375" s="39"/>
      <c r="AY1375" s="39"/>
      <c r="AZ1375" s="39"/>
      <c r="BA1375" s="39"/>
      <c r="BB1375" s="39"/>
      <c r="BC1375" s="39"/>
      <c r="BD1375" s="39"/>
      <c r="BE1375" s="39"/>
      <c r="BF1375" s="40"/>
      <c r="BG1375" s="39"/>
      <c r="BH1375" s="39"/>
      <c r="BI1375" s="39"/>
      <c r="BJ1375" s="39"/>
      <c r="BK1375" s="39"/>
      <c r="BL1375" s="39"/>
      <c r="BM1375" s="39"/>
      <c r="BN1375" s="39"/>
      <c r="BO1375" s="39"/>
      <c r="BP1375" s="39"/>
      <c r="BQ1375" s="39"/>
      <c r="BR1375" s="39"/>
      <c r="BS1375" s="39"/>
      <c r="BT1375" s="39"/>
      <c r="BU1375" s="39"/>
      <c r="BV1375" s="39"/>
      <c r="BW1375" s="39"/>
      <c r="BX1375" s="39"/>
      <c r="BY1375" s="39"/>
      <c r="BZ1375" s="39"/>
      <c r="CA1375" s="39"/>
    </row>
    <row r="1376" spans="1:79" s="38" customFormat="1" ht="15.75" customHeight="1" x14ac:dyDescent="0.2">
      <c r="A1376" s="67"/>
      <c r="L1376" s="37"/>
      <c r="M1376" s="37"/>
      <c r="N1376" s="37"/>
      <c r="AC1376" s="39"/>
      <c r="AD1376" s="39"/>
      <c r="AE1376" s="39"/>
      <c r="AF1376" s="39"/>
      <c r="AG1376" s="39"/>
      <c r="AH1376" s="39"/>
      <c r="AI1376" s="39"/>
      <c r="AJ1376" s="39"/>
      <c r="AK1376" s="39"/>
      <c r="AL1376" s="39"/>
      <c r="AM1376" s="39"/>
      <c r="AN1376" s="39"/>
      <c r="AO1376" s="39"/>
      <c r="AP1376" s="39"/>
      <c r="AQ1376" s="39"/>
      <c r="AR1376" s="39"/>
      <c r="AS1376" s="39"/>
      <c r="AT1376" s="40"/>
      <c r="AU1376" s="39"/>
      <c r="AV1376" s="39"/>
      <c r="AW1376" s="39"/>
      <c r="AX1376" s="39"/>
      <c r="AY1376" s="39"/>
      <c r="AZ1376" s="39"/>
      <c r="BA1376" s="39"/>
      <c r="BB1376" s="39"/>
      <c r="BC1376" s="39"/>
      <c r="BD1376" s="39"/>
      <c r="BE1376" s="39"/>
      <c r="BF1376" s="40"/>
      <c r="BG1376" s="39"/>
      <c r="BH1376" s="39"/>
      <c r="BI1376" s="39"/>
      <c r="BJ1376" s="39"/>
      <c r="BK1376" s="39"/>
      <c r="BL1376" s="39"/>
      <c r="BM1376" s="39"/>
      <c r="BN1376" s="39"/>
      <c r="BO1376" s="39"/>
      <c r="BP1376" s="39"/>
      <c r="BQ1376" s="39"/>
      <c r="BR1376" s="39"/>
      <c r="BS1376" s="39"/>
      <c r="BT1376" s="39"/>
      <c r="BU1376" s="39"/>
      <c r="BV1376" s="39"/>
      <c r="BW1376" s="39"/>
      <c r="BX1376" s="39"/>
      <c r="BY1376" s="39"/>
      <c r="BZ1376" s="39"/>
      <c r="CA1376" s="39"/>
    </row>
    <row r="1377" spans="1:79" s="38" customFormat="1" ht="15.75" customHeight="1" x14ac:dyDescent="0.2">
      <c r="A1377" s="67"/>
      <c r="L1377" s="37"/>
      <c r="M1377" s="37"/>
      <c r="N1377" s="37"/>
      <c r="AC1377" s="39"/>
      <c r="AD1377" s="39"/>
      <c r="AE1377" s="39"/>
      <c r="AF1377" s="39"/>
      <c r="AG1377" s="39"/>
      <c r="AH1377" s="39"/>
      <c r="AI1377" s="39"/>
      <c r="AJ1377" s="39"/>
      <c r="AK1377" s="39"/>
      <c r="AL1377" s="39"/>
      <c r="AM1377" s="39"/>
      <c r="AN1377" s="39"/>
      <c r="AO1377" s="39"/>
      <c r="AP1377" s="39"/>
      <c r="AQ1377" s="39"/>
      <c r="AR1377" s="39"/>
      <c r="AS1377" s="39"/>
      <c r="AT1377" s="40"/>
      <c r="AU1377" s="39"/>
      <c r="AV1377" s="39"/>
      <c r="AW1377" s="39"/>
      <c r="AX1377" s="39"/>
      <c r="AY1377" s="39"/>
      <c r="AZ1377" s="39"/>
      <c r="BA1377" s="39"/>
      <c r="BB1377" s="39"/>
      <c r="BC1377" s="39"/>
      <c r="BD1377" s="39"/>
      <c r="BE1377" s="39"/>
      <c r="BF1377" s="40"/>
      <c r="BG1377" s="39"/>
      <c r="BH1377" s="39"/>
      <c r="BI1377" s="39"/>
      <c r="BJ1377" s="39"/>
      <c r="BK1377" s="39"/>
      <c r="BL1377" s="39"/>
      <c r="BM1377" s="39"/>
      <c r="BN1377" s="39"/>
      <c r="BO1377" s="39"/>
      <c r="BP1377" s="39"/>
      <c r="BQ1377" s="39"/>
      <c r="BR1377" s="39"/>
      <c r="BS1377" s="39"/>
      <c r="BT1377" s="39"/>
      <c r="BU1377" s="39"/>
      <c r="BV1377" s="39"/>
      <c r="BW1377" s="39"/>
      <c r="BX1377" s="39"/>
      <c r="BY1377" s="39"/>
      <c r="BZ1377" s="39"/>
      <c r="CA1377" s="39"/>
    </row>
    <row r="1378" spans="1:79" s="38" customFormat="1" ht="15.75" customHeight="1" x14ac:dyDescent="0.2">
      <c r="A1378" s="67"/>
      <c r="L1378" s="37"/>
      <c r="M1378" s="37"/>
      <c r="N1378" s="37"/>
      <c r="AC1378" s="39"/>
      <c r="AD1378" s="39"/>
      <c r="AE1378" s="39"/>
      <c r="AF1378" s="39"/>
      <c r="AG1378" s="39"/>
      <c r="AH1378" s="39"/>
      <c r="AI1378" s="39"/>
      <c r="AJ1378" s="39"/>
      <c r="AK1378" s="39"/>
      <c r="AL1378" s="39"/>
      <c r="AM1378" s="39"/>
      <c r="AN1378" s="39"/>
      <c r="AO1378" s="39"/>
      <c r="AP1378" s="39"/>
      <c r="AQ1378" s="39"/>
      <c r="AR1378" s="39"/>
      <c r="AS1378" s="39"/>
      <c r="AT1378" s="40"/>
      <c r="AU1378" s="39"/>
      <c r="AV1378" s="39"/>
      <c r="AW1378" s="39"/>
      <c r="AX1378" s="39"/>
      <c r="AY1378" s="39"/>
      <c r="AZ1378" s="39"/>
      <c r="BA1378" s="39"/>
      <c r="BB1378" s="39"/>
      <c r="BC1378" s="39"/>
      <c r="BD1378" s="39"/>
      <c r="BE1378" s="39"/>
      <c r="BF1378" s="40"/>
      <c r="BG1378" s="39"/>
      <c r="BH1378" s="39"/>
      <c r="BI1378" s="39"/>
      <c r="BJ1378" s="39"/>
      <c r="BK1378" s="39"/>
      <c r="BL1378" s="39"/>
      <c r="BM1378" s="39"/>
      <c r="BN1378" s="39"/>
      <c r="BO1378" s="39"/>
      <c r="BP1378" s="39"/>
      <c r="BQ1378" s="39"/>
      <c r="BR1378" s="39"/>
      <c r="BS1378" s="39"/>
      <c r="BT1378" s="39"/>
      <c r="BU1378" s="39"/>
      <c r="BV1378" s="39"/>
      <c r="BW1378" s="39"/>
      <c r="BX1378" s="39"/>
      <c r="BY1378" s="39"/>
      <c r="BZ1378" s="39"/>
      <c r="CA1378" s="39"/>
    </row>
    <row r="1379" spans="1:79" s="38" customFormat="1" ht="15.75" customHeight="1" x14ac:dyDescent="0.2">
      <c r="A1379" s="67"/>
      <c r="L1379" s="37"/>
      <c r="M1379" s="37"/>
      <c r="N1379" s="37"/>
      <c r="AC1379" s="39"/>
      <c r="AD1379" s="39"/>
      <c r="AE1379" s="39"/>
      <c r="AF1379" s="39"/>
      <c r="AG1379" s="39"/>
      <c r="AH1379" s="39"/>
      <c r="AI1379" s="39"/>
      <c r="AJ1379" s="39"/>
      <c r="AK1379" s="39"/>
      <c r="AL1379" s="39"/>
      <c r="AM1379" s="39"/>
      <c r="AN1379" s="39"/>
      <c r="AO1379" s="39"/>
      <c r="AP1379" s="39"/>
      <c r="AQ1379" s="39"/>
      <c r="AR1379" s="39"/>
      <c r="AS1379" s="39"/>
      <c r="AT1379" s="40"/>
      <c r="AU1379" s="39"/>
      <c r="AV1379" s="39"/>
      <c r="AW1379" s="39"/>
      <c r="AX1379" s="39"/>
      <c r="AY1379" s="39"/>
      <c r="AZ1379" s="39"/>
      <c r="BA1379" s="39"/>
      <c r="BB1379" s="39"/>
      <c r="BC1379" s="39"/>
      <c r="BD1379" s="39"/>
      <c r="BE1379" s="39"/>
      <c r="BF1379" s="40"/>
      <c r="BG1379" s="39"/>
      <c r="BH1379" s="39"/>
      <c r="BI1379" s="39"/>
      <c r="BJ1379" s="39"/>
      <c r="BK1379" s="39"/>
      <c r="BL1379" s="39"/>
      <c r="BM1379" s="39"/>
      <c r="BN1379" s="39"/>
      <c r="BO1379" s="39"/>
      <c r="BP1379" s="39"/>
      <c r="BQ1379" s="39"/>
      <c r="BR1379" s="39"/>
      <c r="BS1379" s="39"/>
      <c r="BT1379" s="39"/>
      <c r="BU1379" s="39"/>
      <c r="BV1379" s="39"/>
      <c r="BW1379" s="39"/>
      <c r="BX1379" s="39"/>
      <c r="BY1379" s="39"/>
      <c r="BZ1379" s="39"/>
      <c r="CA1379" s="39"/>
    </row>
    <row r="1380" spans="1:79" s="38" customFormat="1" ht="15.75" customHeight="1" x14ac:dyDescent="0.2">
      <c r="A1380" s="67"/>
      <c r="L1380" s="37"/>
      <c r="M1380" s="37"/>
      <c r="N1380" s="37"/>
      <c r="AC1380" s="39"/>
      <c r="AD1380" s="39"/>
      <c r="AE1380" s="39"/>
      <c r="AF1380" s="39"/>
      <c r="AG1380" s="39"/>
      <c r="AH1380" s="39"/>
      <c r="AI1380" s="39"/>
      <c r="AJ1380" s="39"/>
      <c r="AK1380" s="39"/>
      <c r="AL1380" s="39"/>
      <c r="AM1380" s="39"/>
      <c r="AN1380" s="39"/>
      <c r="AO1380" s="39"/>
      <c r="AP1380" s="39"/>
      <c r="AQ1380" s="39"/>
      <c r="AR1380" s="39"/>
      <c r="AS1380" s="39"/>
      <c r="AT1380" s="40"/>
      <c r="AU1380" s="39"/>
      <c r="AV1380" s="39"/>
      <c r="AW1380" s="39"/>
      <c r="AX1380" s="39"/>
      <c r="AY1380" s="39"/>
      <c r="AZ1380" s="39"/>
      <c r="BA1380" s="39"/>
      <c r="BB1380" s="39"/>
      <c r="BC1380" s="39"/>
      <c r="BD1380" s="39"/>
      <c r="BE1380" s="39"/>
      <c r="BF1380" s="40"/>
      <c r="BG1380" s="39"/>
      <c r="BH1380" s="39"/>
      <c r="BI1380" s="39"/>
      <c r="BJ1380" s="39"/>
      <c r="BK1380" s="39"/>
      <c r="BL1380" s="39"/>
      <c r="BM1380" s="39"/>
      <c r="BN1380" s="39"/>
      <c r="BO1380" s="39"/>
      <c r="BP1380" s="39"/>
      <c r="BQ1380" s="39"/>
      <c r="BR1380" s="39"/>
      <c r="BS1380" s="39"/>
      <c r="BT1380" s="39"/>
      <c r="BU1380" s="39"/>
      <c r="BV1380" s="39"/>
      <c r="BW1380" s="39"/>
      <c r="BX1380" s="39"/>
      <c r="BY1380" s="39"/>
      <c r="BZ1380" s="39"/>
      <c r="CA1380" s="39"/>
    </row>
    <row r="1381" spans="1:79" s="38" customFormat="1" ht="15.75" customHeight="1" x14ac:dyDescent="0.2">
      <c r="A1381" s="67"/>
      <c r="L1381" s="37"/>
      <c r="M1381" s="37"/>
      <c r="N1381" s="37"/>
      <c r="AC1381" s="39"/>
      <c r="AD1381" s="39"/>
      <c r="AE1381" s="39"/>
      <c r="AF1381" s="39"/>
      <c r="AG1381" s="39"/>
      <c r="AH1381" s="39"/>
      <c r="AI1381" s="39"/>
      <c r="AJ1381" s="39"/>
      <c r="AK1381" s="39"/>
      <c r="AL1381" s="39"/>
      <c r="AM1381" s="39"/>
      <c r="AN1381" s="39"/>
      <c r="AO1381" s="39"/>
      <c r="AP1381" s="39"/>
      <c r="AQ1381" s="39"/>
      <c r="AR1381" s="39"/>
      <c r="AS1381" s="39"/>
      <c r="AT1381" s="40"/>
      <c r="AU1381" s="39"/>
      <c r="AV1381" s="39"/>
      <c r="AW1381" s="39"/>
      <c r="AX1381" s="39"/>
      <c r="AY1381" s="39"/>
      <c r="AZ1381" s="39"/>
      <c r="BA1381" s="39"/>
      <c r="BB1381" s="39"/>
      <c r="BC1381" s="39"/>
      <c r="BD1381" s="39"/>
      <c r="BE1381" s="39"/>
      <c r="BF1381" s="40"/>
      <c r="BG1381" s="39"/>
      <c r="BH1381" s="39"/>
      <c r="BI1381" s="39"/>
      <c r="BJ1381" s="39"/>
      <c r="BK1381" s="39"/>
      <c r="BL1381" s="39"/>
      <c r="BM1381" s="39"/>
      <c r="BN1381" s="39"/>
      <c r="BO1381" s="39"/>
      <c r="BP1381" s="39"/>
      <c r="BQ1381" s="39"/>
      <c r="BR1381" s="39"/>
      <c r="BS1381" s="39"/>
      <c r="BT1381" s="39"/>
      <c r="BU1381" s="39"/>
      <c r="BV1381" s="39"/>
      <c r="BW1381" s="39"/>
      <c r="BX1381" s="39"/>
      <c r="BY1381" s="39"/>
      <c r="BZ1381" s="39"/>
      <c r="CA1381" s="39"/>
    </row>
    <row r="1382" spans="1:79" s="38" customFormat="1" ht="15.75" customHeight="1" x14ac:dyDescent="0.2">
      <c r="A1382" s="67"/>
      <c r="L1382" s="37"/>
      <c r="M1382" s="37"/>
      <c r="N1382" s="37"/>
      <c r="AC1382" s="39"/>
      <c r="AD1382" s="39"/>
      <c r="AE1382" s="39"/>
      <c r="AF1382" s="39"/>
      <c r="AG1382" s="39"/>
      <c r="AH1382" s="39"/>
      <c r="AI1382" s="39"/>
      <c r="AJ1382" s="39"/>
      <c r="AK1382" s="39"/>
      <c r="AL1382" s="39"/>
      <c r="AM1382" s="39"/>
      <c r="AN1382" s="39"/>
      <c r="AO1382" s="39"/>
      <c r="AP1382" s="39"/>
      <c r="AQ1382" s="39"/>
      <c r="AR1382" s="39"/>
      <c r="AS1382" s="39"/>
      <c r="AT1382" s="40"/>
      <c r="AU1382" s="39"/>
      <c r="AV1382" s="39"/>
      <c r="AW1382" s="39"/>
      <c r="AX1382" s="39"/>
      <c r="AY1382" s="39"/>
      <c r="AZ1382" s="39"/>
      <c r="BA1382" s="39"/>
      <c r="BB1382" s="39"/>
      <c r="BC1382" s="39"/>
      <c r="BD1382" s="39"/>
      <c r="BE1382" s="39"/>
      <c r="BF1382" s="40"/>
      <c r="BG1382" s="39"/>
      <c r="BH1382" s="39"/>
      <c r="BI1382" s="39"/>
      <c r="BJ1382" s="39"/>
      <c r="BK1382" s="39"/>
      <c r="BL1382" s="39"/>
      <c r="BM1382" s="39"/>
      <c r="BN1382" s="39"/>
      <c r="BO1382" s="39"/>
      <c r="BP1382" s="39"/>
      <c r="BQ1382" s="39"/>
      <c r="BR1382" s="39"/>
      <c r="BS1382" s="39"/>
      <c r="BT1382" s="39"/>
      <c r="BU1382" s="39"/>
      <c r="BV1382" s="39"/>
      <c r="BW1382" s="39"/>
      <c r="BX1382" s="39"/>
      <c r="BY1382" s="39"/>
      <c r="BZ1382" s="39"/>
      <c r="CA1382" s="39"/>
    </row>
    <row r="1383" spans="1:79" s="38" customFormat="1" ht="15.75" customHeight="1" x14ac:dyDescent="0.2">
      <c r="A1383" s="67"/>
      <c r="L1383" s="37"/>
      <c r="M1383" s="37"/>
      <c r="N1383" s="37"/>
      <c r="AC1383" s="39"/>
      <c r="AD1383" s="39"/>
      <c r="AE1383" s="39"/>
      <c r="AF1383" s="39"/>
      <c r="AG1383" s="39"/>
      <c r="AH1383" s="39"/>
      <c r="AI1383" s="39"/>
      <c r="AJ1383" s="39"/>
      <c r="AK1383" s="39"/>
      <c r="AL1383" s="39"/>
      <c r="AM1383" s="39"/>
      <c r="AN1383" s="39"/>
      <c r="AO1383" s="39"/>
      <c r="AP1383" s="39"/>
      <c r="AQ1383" s="39"/>
      <c r="AR1383" s="39"/>
      <c r="AS1383" s="39"/>
      <c r="AT1383" s="40"/>
      <c r="AU1383" s="39"/>
      <c r="AV1383" s="39"/>
      <c r="AW1383" s="39"/>
      <c r="AX1383" s="39"/>
      <c r="AY1383" s="39"/>
      <c r="AZ1383" s="39"/>
      <c r="BA1383" s="39"/>
      <c r="BB1383" s="39"/>
      <c r="BC1383" s="39"/>
      <c r="BD1383" s="39"/>
      <c r="BE1383" s="39"/>
      <c r="BF1383" s="40"/>
      <c r="BG1383" s="39"/>
      <c r="BH1383" s="39"/>
      <c r="BI1383" s="39"/>
      <c r="BJ1383" s="39"/>
      <c r="BK1383" s="39"/>
      <c r="BL1383" s="39"/>
      <c r="BM1383" s="39"/>
      <c r="BN1383" s="39"/>
      <c r="BO1383" s="39"/>
      <c r="BP1383" s="39"/>
      <c r="BQ1383" s="39"/>
      <c r="BR1383" s="39"/>
      <c r="BS1383" s="39"/>
      <c r="BT1383" s="39"/>
      <c r="BU1383" s="39"/>
      <c r="BV1383" s="39"/>
      <c r="BW1383" s="39"/>
      <c r="BX1383" s="39"/>
      <c r="BY1383" s="39"/>
      <c r="BZ1383" s="39"/>
      <c r="CA1383" s="39"/>
    </row>
    <row r="1384" spans="1:79" s="38" customFormat="1" ht="15.75" customHeight="1" x14ac:dyDescent="0.2">
      <c r="A1384" s="67"/>
      <c r="L1384" s="37"/>
      <c r="M1384" s="37"/>
      <c r="N1384" s="37"/>
      <c r="AC1384" s="39"/>
      <c r="AD1384" s="39"/>
      <c r="AE1384" s="39"/>
      <c r="AF1384" s="39"/>
      <c r="AG1384" s="39"/>
      <c r="AH1384" s="39"/>
      <c r="AI1384" s="39"/>
      <c r="AJ1384" s="39"/>
      <c r="AK1384" s="39"/>
      <c r="AL1384" s="39"/>
      <c r="AM1384" s="39"/>
      <c r="AN1384" s="39"/>
      <c r="AO1384" s="39"/>
      <c r="AP1384" s="39"/>
      <c r="AQ1384" s="39"/>
      <c r="AR1384" s="39"/>
      <c r="AS1384" s="39"/>
      <c r="AT1384" s="40"/>
      <c r="AU1384" s="39"/>
      <c r="AV1384" s="39"/>
      <c r="AW1384" s="39"/>
      <c r="AX1384" s="39"/>
      <c r="AY1384" s="39"/>
      <c r="AZ1384" s="39"/>
      <c r="BA1384" s="39"/>
      <c r="BB1384" s="39"/>
      <c r="BC1384" s="39"/>
      <c r="BD1384" s="39"/>
      <c r="BE1384" s="39"/>
      <c r="BF1384" s="40"/>
      <c r="BG1384" s="39"/>
      <c r="BH1384" s="39"/>
      <c r="BI1384" s="39"/>
      <c r="BJ1384" s="39"/>
      <c r="BK1384" s="39"/>
      <c r="BL1384" s="39"/>
      <c r="BM1384" s="39"/>
      <c r="BN1384" s="39"/>
      <c r="BO1384" s="39"/>
      <c r="BP1384" s="39"/>
      <c r="BQ1384" s="39"/>
      <c r="BR1384" s="39"/>
      <c r="BS1384" s="39"/>
      <c r="BT1384" s="39"/>
      <c r="BU1384" s="39"/>
      <c r="BV1384" s="39"/>
      <c r="BW1384" s="39"/>
      <c r="BX1384" s="39"/>
      <c r="BY1384" s="39"/>
      <c r="BZ1384" s="39"/>
      <c r="CA1384" s="39"/>
    </row>
    <row r="1385" spans="1:79" s="38" customFormat="1" ht="15.75" customHeight="1" x14ac:dyDescent="0.2">
      <c r="A1385" s="67"/>
      <c r="L1385" s="37"/>
      <c r="M1385" s="37"/>
      <c r="N1385" s="37"/>
      <c r="AC1385" s="39"/>
      <c r="AD1385" s="39"/>
      <c r="AE1385" s="39"/>
      <c r="AF1385" s="39"/>
      <c r="AG1385" s="39"/>
      <c r="AH1385" s="39"/>
      <c r="AI1385" s="39"/>
      <c r="AJ1385" s="39"/>
      <c r="AK1385" s="39"/>
      <c r="AL1385" s="39"/>
      <c r="AM1385" s="39"/>
      <c r="AN1385" s="39"/>
      <c r="AO1385" s="39"/>
      <c r="AP1385" s="39"/>
      <c r="AQ1385" s="39"/>
      <c r="AR1385" s="39"/>
      <c r="AS1385" s="39"/>
      <c r="AT1385" s="40"/>
      <c r="AU1385" s="39"/>
      <c r="AV1385" s="39"/>
      <c r="AW1385" s="39"/>
      <c r="AX1385" s="39"/>
      <c r="AY1385" s="39"/>
      <c r="AZ1385" s="39"/>
      <c r="BA1385" s="39"/>
      <c r="BB1385" s="39"/>
      <c r="BC1385" s="39"/>
      <c r="BD1385" s="39"/>
      <c r="BE1385" s="39"/>
      <c r="BF1385" s="40"/>
      <c r="BG1385" s="39"/>
      <c r="BH1385" s="39"/>
      <c r="BI1385" s="39"/>
      <c r="BJ1385" s="39"/>
      <c r="BK1385" s="39"/>
      <c r="BL1385" s="39"/>
      <c r="BM1385" s="39"/>
      <c r="BN1385" s="39"/>
      <c r="BO1385" s="39"/>
      <c r="BP1385" s="39"/>
      <c r="BQ1385" s="39"/>
      <c r="BR1385" s="39"/>
      <c r="BS1385" s="39"/>
      <c r="BT1385" s="39"/>
      <c r="BU1385" s="39"/>
      <c r="BV1385" s="39"/>
      <c r="BW1385" s="39"/>
      <c r="BX1385" s="39"/>
      <c r="BY1385" s="39"/>
      <c r="BZ1385" s="39"/>
      <c r="CA1385" s="39"/>
    </row>
    <row r="1386" spans="1:79" s="38" customFormat="1" ht="15.75" customHeight="1" x14ac:dyDescent="0.2">
      <c r="A1386" s="67"/>
      <c r="L1386" s="37"/>
      <c r="M1386" s="37"/>
      <c r="N1386" s="37"/>
      <c r="AC1386" s="39"/>
      <c r="AD1386" s="39"/>
      <c r="AE1386" s="39"/>
      <c r="AF1386" s="39"/>
      <c r="AG1386" s="39"/>
      <c r="AH1386" s="39"/>
      <c r="AI1386" s="39"/>
      <c r="AJ1386" s="39"/>
      <c r="AK1386" s="39"/>
      <c r="AL1386" s="39"/>
      <c r="AM1386" s="39"/>
      <c r="AN1386" s="39"/>
      <c r="AO1386" s="39"/>
      <c r="AP1386" s="39"/>
      <c r="AQ1386" s="39"/>
      <c r="AR1386" s="39"/>
      <c r="AS1386" s="39"/>
      <c r="AT1386" s="40"/>
      <c r="AU1386" s="39"/>
      <c r="AV1386" s="39"/>
      <c r="AW1386" s="39"/>
      <c r="AX1386" s="39"/>
      <c r="AY1386" s="39"/>
      <c r="AZ1386" s="39"/>
      <c r="BA1386" s="39"/>
      <c r="BB1386" s="39"/>
      <c r="BC1386" s="39"/>
      <c r="BD1386" s="39"/>
      <c r="BE1386" s="39"/>
      <c r="BF1386" s="40"/>
      <c r="BG1386" s="39"/>
      <c r="BH1386" s="39"/>
      <c r="BI1386" s="39"/>
      <c r="BJ1386" s="39"/>
      <c r="BK1386" s="39"/>
      <c r="BL1386" s="39"/>
      <c r="BM1386" s="39"/>
      <c r="BN1386" s="39"/>
      <c r="BO1386" s="39"/>
      <c r="BP1386" s="39"/>
      <c r="BQ1386" s="39"/>
      <c r="BR1386" s="39"/>
      <c r="BS1386" s="39"/>
      <c r="BT1386" s="39"/>
      <c r="BU1386" s="39"/>
      <c r="BV1386" s="39"/>
      <c r="BW1386" s="39"/>
      <c r="BX1386" s="39"/>
      <c r="BY1386" s="39"/>
      <c r="BZ1386" s="39"/>
      <c r="CA1386" s="39"/>
    </row>
    <row r="1387" spans="1:79" s="38" customFormat="1" ht="15.75" customHeight="1" x14ac:dyDescent="0.2">
      <c r="A1387" s="67"/>
      <c r="L1387" s="37"/>
      <c r="M1387" s="37"/>
      <c r="N1387" s="37"/>
      <c r="AC1387" s="39"/>
      <c r="AD1387" s="39"/>
      <c r="AE1387" s="39"/>
      <c r="AF1387" s="39"/>
      <c r="AG1387" s="39"/>
      <c r="AH1387" s="39"/>
      <c r="AI1387" s="39"/>
      <c r="AJ1387" s="39"/>
      <c r="AK1387" s="39"/>
      <c r="AL1387" s="39"/>
      <c r="AM1387" s="39"/>
      <c r="AN1387" s="39"/>
      <c r="AO1387" s="39"/>
      <c r="AP1387" s="39"/>
      <c r="AQ1387" s="39"/>
      <c r="AR1387" s="39"/>
      <c r="AS1387" s="39"/>
      <c r="AT1387" s="40"/>
      <c r="AU1387" s="39"/>
      <c r="AV1387" s="39"/>
      <c r="AW1387" s="39"/>
      <c r="AX1387" s="39"/>
      <c r="AY1387" s="39"/>
      <c r="AZ1387" s="39"/>
      <c r="BA1387" s="39"/>
      <c r="BB1387" s="39"/>
      <c r="BC1387" s="39"/>
      <c r="BD1387" s="39"/>
      <c r="BE1387" s="39"/>
      <c r="BF1387" s="40"/>
      <c r="BG1387" s="39"/>
      <c r="BH1387" s="39"/>
      <c r="BI1387" s="39"/>
      <c r="BJ1387" s="39"/>
      <c r="BK1387" s="39"/>
      <c r="BL1387" s="39"/>
      <c r="BM1387" s="39"/>
      <c r="BN1387" s="39"/>
      <c r="BO1387" s="39"/>
      <c r="BP1387" s="39"/>
      <c r="BQ1387" s="39"/>
      <c r="BR1387" s="39"/>
      <c r="BS1387" s="39"/>
      <c r="BT1387" s="39"/>
      <c r="BU1387" s="39"/>
      <c r="BV1387" s="39"/>
      <c r="BW1387" s="39"/>
      <c r="BX1387" s="39"/>
      <c r="BY1387" s="39"/>
      <c r="BZ1387" s="39"/>
      <c r="CA1387" s="39"/>
    </row>
    <row r="1388" spans="1:79" s="38" customFormat="1" ht="15.75" customHeight="1" x14ac:dyDescent="0.2">
      <c r="A1388" s="67"/>
      <c r="L1388" s="37"/>
      <c r="M1388" s="37"/>
      <c r="N1388" s="37"/>
      <c r="AC1388" s="39"/>
      <c r="AD1388" s="39"/>
      <c r="AE1388" s="39"/>
      <c r="AF1388" s="39"/>
      <c r="AG1388" s="39"/>
      <c r="AH1388" s="39"/>
      <c r="AI1388" s="39"/>
      <c r="AJ1388" s="39"/>
      <c r="AK1388" s="39"/>
      <c r="AL1388" s="39"/>
      <c r="AM1388" s="39"/>
      <c r="AN1388" s="39"/>
      <c r="AO1388" s="39"/>
      <c r="AP1388" s="39"/>
      <c r="AQ1388" s="39"/>
      <c r="AR1388" s="39"/>
      <c r="AS1388" s="39"/>
      <c r="AT1388" s="40"/>
      <c r="AU1388" s="39"/>
      <c r="AV1388" s="39"/>
      <c r="AW1388" s="39"/>
      <c r="AX1388" s="39"/>
      <c r="AY1388" s="39"/>
      <c r="AZ1388" s="39"/>
      <c r="BA1388" s="39"/>
      <c r="BB1388" s="39"/>
      <c r="BC1388" s="39"/>
      <c r="BD1388" s="39"/>
      <c r="BE1388" s="39"/>
      <c r="BF1388" s="40"/>
      <c r="BG1388" s="39"/>
      <c r="BH1388" s="39"/>
      <c r="BI1388" s="39"/>
      <c r="BJ1388" s="39"/>
      <c r="BK1388" s="39"/>
      <c r="BL1388" s="39"/>
      <c r="BM1388" s="39"/>
      <c r="BN1388" s="39"/>
      <c r="BO1388" s="39"/>
      <c r="BP1388" s="39"/>
      <c r="BQ1388" s="39"/>
      <c r="BR1388" s="39"/>
      <c r="BS1388" s="39"/>
      <c r="BT1388" s="39"/>
      <c r="BU1388" s="39"/>
      <c r="BV1388" s="39"/>
      <c r="BW1388" s="39"/>
      <c r="BX1388" s="39"/>
      <c r="BY1388" s="39"/>
      <c r="BZ1388" s="39"/>
      <c r="CA1388" s="39"/>
    </row>
    <row r="1389" spans="1:79" s="38" customFormat="1" ht="15.75" customHeight="1" x14ac:dyDescent="0.2">
      <c r="A1389" s="67"/>
      <c r="L1389" s="37"/>
      <c r="M1389" s="37"/>
      <c r="N1389" s="37"/>
      <c r="AC1389" s="39"/>
      <c r="AD1389" s="39"/>
      <c r="AE1389" s="39"/>
      <c r="AF1389" s="39"/>
      <c r="AG1389" s="39"/>
      <c r="AH1389" s="39"/>
      <c r="AI1389" s="39"/>
      <c r="AJ1389" s="39"/>
      <c r="AK1389" s="39"/>
      <c r="AL1389" s="39"/>
      <c r="AM1389" s="39"/>
      <c r="AN1389" s="39"/>
      <c r="AO1389" s="39"/>
      <c r="AP1389" s="39"/>
      <c r="AQ1389" s="39"/>
      <c r="AR1389" s="39"/>
      <c r="AS1389" s="39"/>
      <c r="AT1389" s="40"/>
      <c r="AU1389" s="39"/>
      <c r="AV1389" s="39"/>
      <c r="AW1389" s="39"/>
      <c r="AX1389" s="39"/>
      <c r="AY1389" s="39"/>
      <c r="AZ1389" s="39"/>
      <c r="BA1389" s="39"/>
      <c r="BB1389" s="39"/>
      <c r="BC1389" s="39"/>
      <c r="BD1389" s="39"/>
      <c r="BE1389" s="39"/>
      <c r="BF1389" s="40"/>
      <c r="BG1389" s="39"/>
      <c r="BH1389" s="39"/>
      <c r="BI1389" s="39"/>
      <c r="BJ1389" s="39"/>
      <c r="BK1389" s="39"/>
      <c r="BL1389" s="39"/>
      <c r="BM1389" s="39"/>
      <c r="BN1389" s="39"/>
      <c r="BO1389" s="39"/>
      <c r="BP1389" s="39"/>
      <c r="BQ1389" s="39"/>
      <c r="BR1389" s="39"/>
      <c r="BS1389" s="39"/>
      <c r="BT1389" s="39"/>
      <c r="BU1389" s="39"/>
      <c r="BV1389" s="39"/>
      <c r="BW1389" s="39"/>
      <c r="BX1389" s="39"/>
      <c r="BY1389" s="39"/>
      <c r="BZ1389" s="39"/>
      <c r="CA1389" s="39"/>
    </row>
    <row r="1390" spans="1:79" s="38" customFormat="1" ht="15.75" customHeight="1" x14ac:dyDescent="0.2">
      <c r="A1390" s="67"/>
      <c r="L1390" s="37"/>
      <c r="M1390" s="37"/>
      <c r="N1390" s="37"/>
      <c r="AC1390" s="39"/>
      <c r="AD1390" s="39"/>
      <c r="AE1390" s="39"/>
      <c r="AF1390" s="39"/>
      <c r="AG1390" s="39"/>
      <c r="AH1390" s="39"/>
      <c r="AI1390" s="39"/>
      <c r="AJ1390" s="39"/>
      <c r="AK1390" s="39"/>
      <c r="AL1390" s="39"/>
      <c r="AM1390" s="39"/>
      <c r="AN1390" s="39"/>
      <c r="AO1390" s="39"/>
      <c r="AP1390" s="39"/>
      <c r="AQ1390" s="39"/>
      <c r="AR1390" s="39"/>
      <c r="AS1390" s="39"/>
      <c r="AT1390" s="40"/>
      <c r="AU1390" s="39"/>
      <c r="AV1390" s="39"/>
      <c r="AW1390" s="39"/>
      <c r="AX1390" s="39"/>
      <c r="AY1390" s="39"/>
      <c r="AZ1390" s="39"/>
      <c r="BA1390" s="39"/>
      <c r="BB1390" s="39"/>
      <c r="BC1390" s="39"/>
      <c r="BD1390" s="39"/>
      <c r="BE1390" s="39"/>
      <c r="BF1390" s="40"/>
      <c r="BG1390" s="39"/>
      <c r="BH1390" s="39"/>
      <c r="BI1390" s="39"/>
      <c r="BJ1390" s="39"/>
      <c r="BK1390" s="39"/>
      <c r="BL1390" s="39"/>
      <c r="BM1390" s="39"/>
      <c r="BN1390" s="39"/>
      <c r="BO1390" s="39"/>
      <c r="BP1390" s="39"/>
      <c r="BQ1390" s="39"/>
      <c r="BR1390" s="39"/>
      <c r="BS1390" s="39"/>
      <c r="BT1390" s="39"/>
      <c r="BU1390" s="39"/>
      <c r="BV1390" s="39"/>
      <c r="BW1390" s="39"/>
      <c r="BX1390" s="39"/>
      <c r="BY1390" s="39"/>
      <c r="BZ1390" s="39"/>
      <c r="CA1390" s="39"/>
    </row>
    <row r="1391" spans="1:79" s="38" customFormat="1" ht="15.75" customHeight="1" x14ac:dyDescent="0.2">
      <c r="A1391" s="67"/>
      <c r="L1391" s="37"/>
      <c r="M1391" s="37"/>
      <c r="N1391" s="37"/>
      <c r="AC1391" s="39"/>
      <c r="AD1391" s="39"/>
      <c r="AE1391" s="39"/>
      <c r="AF1391" s="39"/>
      <c r="AG1391" s="39"/>
      <c r="AH1391" s="39"/>
      <c r="AI1391" s="39"/>
      <c r="AJ1391" s="39"/>
      <c r="AK1391" s="39"/>
      <c r="AL1391" s="39"/>
      <c r="AM1391" s="39"/>
      <c r="AN1391" s="39"/>
      <c r="AO1391" s="39"/>
      <c r="AP1391" s="39"/>
      <c r="AQ1391" s="39"/>
      <c r="AR1391" s="39"/>
      <c r="AS1391" s="39"/>
      <c r="AT1391" s="40"/>
      <c r="AU1391" s="39"/>
      <c r="AV1391" s="39"/>
      <c r="AW1391" s="39"/>
      <c r="AX1391" s="39"/>
      <c r="AY1391" s="39"/>
      <c r="AZ1391" s="39"/>
      <c r="BA1391" s="39"/>
      <c r="BB1391" s="39"/>
      <c r="BC1391" s="39"/>
      <c r="BD1391" s="39"/>
      <c r="BE1391" s="39"/>
      <c r="BF1391" s="40"/>
      <c r="BG1391" s="39"/>
      <c r="BH1391" s="39"/>
      <c r="BI1391" s="39"/>
      <c r="BJ1391" s="39"/>
      <c r="BK1391" s="39"/>
      <c r="BL1391" s="39"/>
      <c r="BM1391" s="39"/>
      <c r="BN1391" s="39"/>
      <c r="BO1391" s="39"/>
      <c r="BP1391" s="39"/>
      <c r="BQ1391" s="39"/>
      <c r="BR1391" s="39"/>
      <c r="BS1391" s="39"/>
      <c r="BT1391" s="39"/>
      <c r="BU1391" s="39"/>
      <c r="BV1391" s="39"/>
      <c r="BW1391" s="39"/>
      <c r="BX1391" s="39"/>
      <c r="BY1391" s="39"/>
      <c r="BZ1391" s="39"/>
      <c r="CA1391" s="39"/>
    </row>
    <row r="1392" spans="1:79" s="38" customFormat="1" ht="15.75" customHeight="1" x14ac:dyDescent="0.2">
      <c r="A1392" s="67"/>
      <c r="L1392" s="37"/>
      <c r="M1392" s="37"/>
      <c r="N1392" s="37"/>
      <c r="AC1392" s="39"/>
      <c r="AD1392" s="39"/>
      <c r="AE1392" s="39"/>
      <c r="AF1392" s="39"/>
      <c r="AG1392" s="39"/>
      <c r="AH1392" s="39"/>
      <c r="AI1392" s="39"/>
      <c r="AJ1392" s="39"/>
      <c r="AK1392" s="39"/>
      <c r="AL1392" s="39"/>
      <c r="AM1392" s="39"/>
      <c r="AN1392" s="39"/>
      <c r="AO1392" s="39"/>
      <c r="AP1392" s="39"/>
      <c r="AQ1392" s="39"/>
      <c r="AR1392" s="39"/>
      <c r="AS1392" s="39"/>
      <c r="AT1392" s="40"/>
      <c r="AU1392" s="39"/>
      <c r="AV1392" s="39"/>
      <c r="AW1392" s="39"/>
      <c r="AX1392" s="39"/>
      <c r="AY1392" s="39"/>
      <c r="AZ1392" s="39"/>
      <c r="BA1392" s="39"/>
      <c r="BB1392" s="39"/>
      <c r="BC1392" s="39"/>
      <c r="BD1392" s="39"/>
      <c r="BE1392" s="39"/>
      <c r="BF1392" s="40"/>
      <c r="BG1392" s="39"/>
      <c r="BH1392" s="39"/>
      <c r="BI1392" s="39"/>
      <c r="BJ1392" s="39"/>
      <c r="BK1392" s="39"/>
      <c r="BL1392" s="39"/>
      <c r="BM1392" s="39"/>
      <c r="BN1392" s="39"/>
      <c r="BO1392" s="39"/>
      <c r="BP1392" s="39"/>
      <c r="BQ1392" s="39"/>
      <c r="BR1392" s="39"/>
      <c r="BS1392" s="39"/>
      <c r="BT1392" s="39"/>
      <c r="BU1392" s="39"/>
      <c r="BV1392" s="39"/>
      <c r="BW1392" s="39"/>
      <c r="BX1392" s="39"/>
      <c r="BY1392" s="39"/>
      <c r="BZ1392" s="39"/>
      <c r="CA1392" s="39"/>
    </row>
    <row r="1393" spans="1:79" s="38" customFormat="1" ht="15.75" customHeight="1" x14ac:dyDescent="0.2">
      <c r="A1393" s="67"/>
      <c r="L1393" s="37"/>
      <c r="M1393" s="37"/>
      <c r="N1393" s="37"/>
      <c r="AC1393" s="39"/>
      <c r="AD1393" s="39"/>
      <c r="AE1393" s="39"/>
      <c r="AF1393" s="39"/>
      <c r="AG1393" s="39"/>
      <c r="AH1393" s="39"/>
      <c r="AI1393" s="39"/>
      <c r="AJ1393" s="39"/>
      <c r="AK1393" s="39"/>
      <c r="AL1393" s="39"/>
      <c r="AM1393" s="39"/>
      <c r="AN1393" s="39"/>
      <c r="AO1393" s="39"/>
      <c r="AP1393" s="39"/>
      <c r="AQ1393" s="39"/>
      <c r="AR1393" s="39"/>
      <c r="AS1393" s="39"/>
      <c r="AT1393" s="40"/>
      <c r="AU1393" s="39"/>
      <c r="AV1393" s="39"/>
      <c r="AW1393" s="39"/>
      <c r="AX1393" s="39"/>
      <c r="AY1393" s="39"/>
      <c r="AZ1393" s="39"/>
      <c r="BA1393" s="39"/>
      <c r="BB1393" s="39"/>
      <c r="BC1393" s="39"/>
      <c r="BD1393" s="39"/>
      <c r="BE1393" s="39"/>
      <c r="BF1393" s="40"/>
      <c r="BG1393" s="39"/>
      <c r="BH1393" s="39"/>
      <c r="BI1393" s="39"/>
      <c r="BJ1393" s="39"/>
      <c r="BK1393" s="39"/>
      <c r="BL1393" s="39"/>
      <c r="BM1393" s="39"/>
      <c r="BN1393" s="39"/>
      <c r="BO1393" s="39"/>
      <c r="BP1393" s="39"/>
      <c r="BQ1393" s="39"/>
      <c r="BR1393" s="39"/>
      <c r="BS1393" s="39"/>
      <c r="BT1393" s="39"/>
      <c r="BU1393" s="39"/>
      <c r="BV1393" s="39"/>
      <c r="BW1393" s="39"/>
      <c r="BX1393" s="39"/>
      <c r="BY1393" s="39"/>
      <c r="BZ1393" s="39"/>
      <c r="CA1393" s="39"/>
    </row>
    <row r="1394" spans="1:79" s="38" customFormat="1" ht="15.75" customHeight="1" x14ac:dyDescent="0.2">
      <c r="A1394" s="67"/>
      <c r="L1394" s="37"/>
      <c r="M1394" s="37"/>
      <c r="N1394" s="37"/>
      <c r="AC1394" s="39"/>
      <c r="AD1394" s="39"/>
      <c r="AE1394" s="39"/>
      <c r="AF1394" s="39"/>
      <c r="AG1394" s="39"/>
      <c r="AH1394" s="39"/>
      <c r="AI1394" s="39"/>
      <c r="AJ1394" s="39"/>
      <c r="AK1394" s="39"/>
      <c r="AL1394" s="39"/>
      <c r="AM1394" s="39"/>
      <c r="AN1394" s="39"/>
      <c r="AO1394" s="39"/>
      <c r="AP1394" s="39"/>
      <c r="AQ1394" s="39"/>
      <c r="AR1394" s="39"/>
      <c r="AS1394" s="39"/>
      <c r="AT1394" s="40"/>
      <c r="AU1394" s="39"/>
      <c r="AV1394" s="39"/>
      <c r="AW1394" s="39"/>
      <c r="AX1394" s="39"/>
      <c r="AY1394" s="39"/>
      <c r="AZ1394" s="39"/>
      <c r="BA1394" s="39"/>
      <c r="BB1394" s="39"/>
      <c r="BC1394" s="39"/>
      <c r="BD1394" s="39"/>
      <c r="BE1394" s="39"/>
      <c r="BF1394" s="40"/>
      <c r="BG1394" s="39"/>
      <c r="BH1394" s="39"/>
      <c r="BI1394" s="39"/>
      <c r="BJ1394" s="39"/>
      <c r="BK1394" s="39"/>
      <c r="BL1394" s="39"/>
      <c r="BM1394" s="39"/>
      <c r="BN1394" s="39"/>
      <c r="BO1394" s="39"/>
      <c r="BP1394" s="39"/>
      <c r="BQ1394" s="39"/>
      <c r="BR1394" s="39"/>
      <c r="BS1394" s="39"/>
      <c r="BT1394" s="39"/>
      <c r="BU1394" s="39"/>
      <c r="BV1394" s="39"/>
      <c r="BW1394" s="39"/>
      <c r="BX1394" s="39"/>
      <c r="BY1394" s="39"/>
      <c r="BZ1394" s="39"/>
      <c r="CA1394" s="39"/>
    </row>
    <row r="1395" spans="1:79" s="38" customFormat="1" ht="15.75" customHeight="1" x14ac:dyDescent="0.2">
      <c r="A1395" s="67"/>
      <c r="L1395" s="37"/>
      <c r="M1395" s="37"/>
      <c r="N1395" s="37"/>
      <c r="AC1395" s="39"/>
      <c r="AD1395" s="39"/>
      <c r="AE1395" s="39"/>
      <c r="AF1395" s="39"/>
      <c r="AG1395" s="39"/>
      <c r="AH1395" s="39"/>
      <c r="AI1395" s="39"/>
      <c r="AJ1395" s="39"/>
      <c r="AK1395" s="39"/>
      <c r="AL1395" s="39"/>
      <c r="AM1395" s="39"/>
      <c r="AN1395" s="39"/>
      <c r="AO1395" s="39"/>
      <c r="AP1395" s="39"/>
      <c r="AQ1395" s="39"/>
      <c r="AR1395" s="39"/>
      <c r="AS1395" s="39"/>
      <c r="AT1395" s="40"/>
      <c r="AU1395" s="39"/>
      <c r="AV1395" s="39"/>
      <c r="AW1395" s="39"/>
      <c r="AX1395" s="39"/>
      <c r="AY1395" s="39"/>
      <c r="AZ1395" s="39"/>
      <c r="BA1395" s="39"/>
      <c r="BB1395" s="39"/>
      <c r="BC1395" s="39"/>
      <c r="BD1395" s="39"/>
      <c r="BE1395" s="39"/>
      <c r="BF1395" s="40"/>
      <c r="BG1395" s="39"/>
      <c r="BH1395" s="39"/>
      <c r="BI1395" s="39"/>
      <c r="BJ1395" s="39"/>
      <c r="BK1395" s="39"/>
      <c r="BL1395" s="39"/>
      <c r="BM1395" s="39"/>
      <c r="BN1395" s="39"/>
      <c r="BO1395" s="39"/>
      <c r="BP1395" s="39"/>
      <c r="BQ1395" s="39"/>
      <c r="BR1395" s="39"/>
      <c r="BS1395" s="39"/>
      <c r="BT1395" s="39"/>
      <c r="BU1395" s="39"/>
      <c r="BV1395" s="39"/>
      <c r="BW1395" s="39"/>
      <c r="BX1395" s="39"/>
      <c r="BY1395" s="39"/>
      <c r="BZ1395" s="39"/>
      <c r="CA1395" s="39"/>
    </row>
    <row r="1396" spans="1:79" s="38" customFormat="1" ht="15.75" customHeight="1" x14ac:dyDescent="0.2">
      <c r="A1396" s="67"/>
      <c r="L1396" s="37"/>
      <c r="M1396" s="37"/>
      <c r="N1396" s="37"/>
      <c r="AC1396" s="39"/>
      <c r="AD1396" s="39"/>
      <c r="AE1396" s="39"/>
      <c r="AF1396" s="39"/>
      <c r="AG1396" s="39"/>
      <c r="AH1396" s="39"/>
      <c r="AI1396" s="39"/>
      <c r="AJ1396" s="39"/>
      <c r="AK1396" s="39"/>
      <c r="AL1396" s="39"/>
      <c r="AM1396" s="39"/>
      <c r="AN1396" s="39"/>
      <c r="AO1396" s="39"/>
      <c r="AP1396" s="39"/>
      <c r="AQ1396" s="39"/>
      <c r="AR1396" s="39"/>
      <c r="AS1396" s="39"/>
      <c r="AT1396" s="40"/>
      <c r="AU1396" s="39"/>
      <c r="AV1396" s="39"/>
      <c r="AW1396" s="39"/>
      <c r="AX1396" s="39"/>
      <c r="AY1396" s="39"/>
      <c r="AZ1396" s="39"/>
      <c r="BA1396" s="39"/>
      <c r="BB1396" s="39"/>
      <c r="BC1396" s="39"/>
      <c r="BD1396" s="39"/>
      <c r="BE1396" s="39"/>
      <c r="BF1396" s="40"/>
      <c r="BG1396" s="39"/>
      <c r="BH1396" s="39"/>
      <c r="BI1396" s="39"/>
      <c r="BJ1396" s="39"/>
      <c r="BK1396" s="39"/>
      <c r="BL1396" s="39"/>
      <c r="BM1396" s="39"/>
      <c r="BN1396" s="39"/>
      <c r="BO1396" s="39"/>
      <c r="BP1396" s="39"/>
      <c r="BQ1396" s="39"/>
      <c r="BR1396" s="39"/>
      <c r="BS1396" s="39"/>
      <c r="BT1396" s="39"/>
      <c r="BU1396" s="39"/>
      <c r="BV1396" s="39"/>
      <c r="BW1396" s="39"/>
      <c r="BX1396" s="39"/>
      <c r="BY1396" s="39"/>
      <c r="BZ1396" s="39"/>
      <c r="CA1396" s="39"/>
    </row>
    <row r="1397" spans="1:79" s="38" customFormat="1" ht="15.75" customHeight="1" x14ac:dyDescent="0.2">
      <c r="A1397" s="67"/>
      <c r="L1397" s="37"/>
      <c r="M1397" s="37"/>
      <c r="N1397" s="37"/>
      <c r="AC1397" s="39"/>
      <c r="AD1397" s="39"/>
      <c r="AE1397" s="39"/>
      <c r="AF1397" s="39"/>
      <c r="AG1397" s="39"/>
      <c r="AH1397" s="39"/>
      <c r="AI1397" s="39"/>
      <c r="AJ1397" s="39"/>
      <c r="AK1397" s="39"/>
      <c r="AL1397" s="39"/>
      <c r="AM1397" s="39"/>
      <c r="AN1397" s="39"/>
      <c r="AO1397" s="39"/>
      <c r="AP1397" s="39"/>
      <c r="AQ1397" s="39"/>
      <c r="AR1397" s="39"/>
      <c r="AS1397" s="39"/>
      <c r="AT1397" s="40"/>
      <c r="AU1397" s="39"/>
      <c r="AV1397" s="39"/>
      <c r="AW1397" s="39"/>
      <c r="AX1397" s="39"/>
      <c r="AY1397" s="39"/>
      <c r="AZ1397" s="39"/>
      <c r="BA1397" s="39"/>
      <c r="BB1397" s="39"/>
      <c r="BC1397" s="39"/>
      <c r="BD1397" s="39"/>
      <c r="BE1397" s="39"/>
      <c r="BF1397" s="40"/>
      <c r="BG1397" s="39"/>
      <c r="BH1397" s="39"/>
      <c r="BI1397" s="39"/>
      <c r="BJ1397" s="39"/>
      <c r="BK1397" s="39"/>
      <c r="BL1397" s="39"/>
      <c r="BM1397" s="39"/>
      <c r="BN1397" s="39"/>
      <c r="BO1397" s="39"/>
      <c r="BP1397" s="39"/>
      <c r="BQ1397" s="39"/>
      <c r="BR1397" s="39"/>
      <c r="BS1397" s="39"/>
      <c r="BT1397" s="39"/>
      <c r="BU1397" s="39"/>
      <c r="BV1397" s="39"/>
      <c r="BW1397" s="39"/>
      <c r="BX1397" s="39"/>
      <c r="BY1397" s="39"/>
      <c r="BZ1397" s="39"/>
      <c r="CA1397" s="39"/>
    </row>
    <row r="1398" spans="1:79" s="38" customFormat="1" ht="15.75" customHeight="1" x14ac:dyDescent="0.2">
      <c r="A1398" s="67"/>
      <c r="L1398" s="37"/>
      <c r="M1398" s="37"/>
      <c r="N1398" s="37"/>
      <c r="AC1398" s="39"/>
      <c r="AD1398" s="39"/>
      <c r="AE1398" s="39"/>
      <c r="AF1398" s="39"/>
      <c r="AG1398" s="39"/>
      <c r="AH1398" s="39"/>
      <c r="AI1398" s="39"/>
      <c r="AJ1398" s="39"/>
      <c r="AK1398" s="39"/>
      <c r="AL1398" s="39"/>
      <c r="AM1398" s="39"/>
      <c r="AN1398" s="39"/>
      <c r="AO1398" s="39"/>
      <c r="AP1398" s="39"/>
      <c r="AQ1398" s="39"/>
      <c r="AR1398" s="39"/>
      <c r="AS1398" s="39"/>
      <c r="AT1398" s="40"/>
      <c r="AU1398" s="39"/>
      <c r="AV1398" s="39"/>
      <c r="AW1398" s="39"/>
      <c r="AX1398" s="39"/>
      <c r="AY1398" s="39"/>
      <c r="AZ1398" s="39"/>
      <c r="BA1398" s="39"/>
      <c r="BB1398" s="39"/>
      <c r="BC1398" s="39"/>
      <c r="BD1398" s="39"/>
      <c r="BE1398" s="39"/>
      <c r="BF1398" s="40"/>
      <c r="BG1398" s="39"/>
      <c r="BH1398" s="39"/>
      <c r="BI1398" s="39"/>
      <c r="BJ1398" s="39"/>
      <c r="BK1398" s="39"/>
      <c r="BL1398" s="39"/>
      <c r="BM1398" s="39"/>
      <c r="BN1398" s="39"/>
      <c r="BO1398" s="39"/>
      <c r="BP1398" s="39"/>
      <c r="BQ1398" s="39"/>
      <c r="BR1398" s="39"/>
      <c r="BS1398" s="39"/>
      <c r="BT1398" s="39"/>
      <c r="BU1398" s="39"/>
      <c r="BV1398" s="39"/>
      <c r="BW1398" s="39"/>
      <c r="BX1398" s="39"/>
      <c r="BY1398" s="39"/>
      <c r="BZ1398" s="39"/>
      <c r="CA1398" s="39"/>
    </row>
    <row r="1399" spans="1:79" s="38" customFormat="1" ht="15.75" customHeight="1" x14ac:dyDescent="0.2">
      <c r="A1399" s="67"/>
      <c r="L1399" s="37"/>
      <c r="M1399" s="37"/>
      <c r="N1399" s="37"/>
      <c r="AC1399" s="39"/>
      <c r="AD1399" s="39"/>
      <c r="AE1399" s="39"/>
      <c r="AF1399" s="39"/>
      <c r="AG1399" s="39"/>
      <c r="AH1399" s="39"/>
      <c r="AI1399" s="39"/>
      <c r="AJ1399" s="39"/>
      <c r="AK1399" s="39"/>
      <c r="AL1399" s="39"/>
      <c r="AM1399" s="39"/>
      <c r="AN1399" s="39"/>
      <c r="AO1399" s="39"/>
      <c r="AP1399" s="39"/>
      <c r="AQ1399" s="39"/>
      <c r="AR1399" s="39"/>
      <c r="AS1399" s="39"/>
      <c r="AT1399" s="40"/>
      <c r="AU1399" s="39"/>
      <c r="AV1399" s="39"/>
      <c r="AW1399" s="39"/>
      <c r="AX1399" s="39"/>
      <c r="AY1399" s="39"/>
      <c r="AZ1399" s="39"/>
      <c r="BA1399" s="39"/>
      <c r="BB1399" s="39"/>
      <c r="BC1399" s="39"/>
      <c r="BD1399" s="39"/>
      <c r="BE1399" s="39"/>
      <c r="BF1399" s="40"/>
      <c r="BG1399" s="39"/>
      <c r="BH1399" s="39"/>
      <c r="BI1399" s="39"/>
      <c r="BJ1399" s="39"/>
      <c r="BK1399" s="39"/>
      <c r="BL1399" s="39"/>
      <c r="BM1399" s="39"/>
      <c r="BN1399" s="39"/>
      <c r="BO1399" s="39"/>
      <c r="BP1399" s="39"/>
      <c r="BQ1399" s="39"/>
      <c r="BR1399" s="39"/>
      <c r="BS1399" s="39"/>
      <c r="BT1399" s="39"/>
      <c r="BU1399" s="39"/>
      <c r="BV1399" s="39"/>
      <c r="BW1399" s="39"/>
      <c r="BX1399" s="39"/>
      <c r="BY1399" s="39"/>
      <c r="BZ1399" s="39"/>
      <c r="CA1399" s="39"/>
    </row>
    <row r="1400" spans="1:79" s="38" customFormat="1" ht="15.75" customHeight="1" x14ac:dyDescent="0.2">
      <c r="A1400" s="67"/>
      <c r="L1400" s="37"/>
      <c r="M1400" s="37"/>
      <c r="N1400" s="37"/>
      <c r="AC1400" s="39"/>
      <c r="AD1400" s="39"/>
      <c r="AE1400" s="39"/>
      <c r="AF1400" s="39"/>
      <c r="AG1400" s="39"/>
      <c r="AH1400" s="39"/>
      <c r="AI1400" s="39"/>
      <c r="AJ1400" s="39"/>
      <c r="AK1400" s="39"/>
      <c r="AL1400" s="39"/>
      <c r="AM1400" s="39"/>
      <c r="AN1400" s="39"/>
      <c r="AO1400" s="39"/>
      <c r="AP1400" s="39"/>
      <c r="AQ1400" s="39"/>
      <c r="AR1400" s="39"/>
      <c r="AS1400" s="39"/>
      <c r="AT1400" s="40"/>
      <c r="AU1400" s="39"/>
      <c r="AV1400" s="39"/>
      <c r="AW1400" s="39"/>
      <c r="AX1400" s="39"/>
      <c r="AY1400" s="39"/>
      <c r="AZ1400" s="39"/>
      <c r="BA1400" s="39"/>
      <c r="BB1400" s="39"/>
      <c r="BC1400" s="39"/>
      <c r="BD1400" s="39"/>
      <c r="BE1400" s="39"/>
      <c r="BF1400" s="40"/>
      <c r="BG1400" s="39"/>
      <c r="BH1400" s="39"/>
      <c r="BI1400" s="39"/>
      <c r="BJ1400" s="39"/>
      <c r="BK1400" s="39"/>
      <c r="BL1400" s="39"/>
      <c r="BM1400" s="39"/>
      <c r="BN1400" s="39"/>
      <c r="BO1400" s="39"/>
      <c r="BP1400" s="39"/>
      <c r="BQ1400" s="39"/>
      <c r="BR1400" s="39"/>
      <c r="BS1400" s="39"/>
      <c r="BT1400" s="39"/>
      <c r="BU1400" s="39"/>
      <c r="BV1400" s="39"/>
      <c r="BW1400" s="39"/>
      <c r="BX1400" s="39"/>
      <c r="BY1400" s="39"/>
      <c r="BZ1400" s="39"/>
      <c r="CA1400" s="39"/>
    </row>
    <row r="1401" spans="1:79" s="38" customFormat="1" ht="15.75" customHeight="1" x14ac:dyDescent="0.2">
      <c r="A1401" s="67"/>
      <c r="L1401" s="37"/>
      <c r="M1401" s="37"/>
      <c r="N1401" s="37"/>
      <c r="AC1401" s="39"/>
      <c r="AD1401" s="39"/>
      <c r="AE1401" s="39"/>
      <c r="AF1401" s="39"/>
      <c r="AG1401" s="39"/>
      <c r="AH1401" s="39"/>
      <c r="AI1401" s="39"/>
      <c r="AJ1401" s="39"/>
      <c r="AK1401" s="39"/>
      <c r="AL1401" s="39"/>
      <c r="AM1401" s="39"/>
      <c r="AN1401" s="39"/>
      <c r="AO1401" s="39"/>
      <c r="AP1401" s="39"/>
      <c r="AQ1401" s="39"/>
      <c r="AR1401" s="39"/>
      <c r="AS1401" s="39"/>
      <c r="AT1401" s="40"/>
      <c r="AU1401" s="39"/>
      <c r="AV1401" s="39"/>
      <c r="AW1401" s="39"/>
      <c r="AX1401" s="39"/>
      <c r="AY1401" s="39"/>
      <c r="AZ1401" s="39"/>
      <c r="BA1401" s="39"/>
      <c r="BB1401" s="39"/>
      <c r="BC1401" s="39"/>
      <c r="BD1401" s="39"/>
      <c r="BE1401" s="39"/>
      <c r="BF1401" s="40"/>
      <c r="BG1401" s="39"/>
      <c r="BH1401" s="39"/>
      <c r="BI1401" s="39"/>
      <c r="BJ1401" s="39"/>
      <c r="BK1401" s="39"/>
      <c r="BL1401" s="39"/>
      <c r="BM1401" s="39"/>
      <c r="BN1401" s="39"/>
      <c r="BO1401" s="39"/>
      <c r="BP1401" s="39"/>
      <c r="BQ1401" s="39"/>
      <c r="BR1401" s="39"/>
      <c r="BS1401" s="39"/>
      <c r="BT1401" s="39"/>
      <c r="BU1401" s="39"/>
      <c r="BV1401" s="39"/>
      <c r="BW1401" s="39"/>
      <c r="BX1401" s="39"/>
      <c r="BY1401" s="39"/>
      <c r="BZ1401" s="39"/>
      <c r="CA1401" s="39"/>
    </row>
    <row r="1402" spans="1:79" s="38" customFormat="1" ht="15.75" customHeight="1" x14ac:dyDescent="0.2">
      <c r="A1402" s="67"/>
      <c r="L1402" s="37"/>
      <c r="M1402" s="37"/>
      <c r="N1402" s="37"/>
      <c r="AC1402" s="39"/>
      <c r="AD1402" s="39"/>
      <c r="AE1402" s="39"/>
      <c r="AF1402" s="39"/>
      <c r="AG1402" s="39"/>
      <c r="AH1402" s="39"/>
      <c r="AI1402" s="39"/>
      <c r="AJ1402" s="39"/>
      <c r="AK1402" s="39"/>
      <c r="AL1402" s="39"/>
      <c r="AM1402" s="39"/>
      <c r="AN1402" s="39"/>
      <c r="AO1402" s="39"/>
      <c r="AP1402" s="39"/>
      <c r="AQ1402" s="39"/>
      <c r="AR1402" s="39"/>
      <c r="AS1402" s="39"/>
      <c r="AT1402" s="40"/>
      <c r="AU1402" s="39"/>
      <c r="AV1402" s="39"/>
      <c r="AW1402" s="39"/>
      <c r="AX1402" s="39"/>
      <c r="AY1402" s="39"/>
      <c r="AZ1402" s="39"/>
      <c r="BA1402" s="39"/>
      <c r="BB1402" s="39"/>
      <c r="BC1402" s="39"/>
      <c r="BD1402" s="39"/>
      <c r="BE1402" s="39"/>
      <c r="BF1402" s="40"/>
      <c r="BG1402" s="39"/>
      <c r="BH1402" s="39"/>
      <c r="BI1402" s="39"/>
      <c r="BJ1402" s="39"/>
      <c r="BK1402" s="39"/>
      <c r="BL1402" s="39"/>
      <c r="BM1402" s="39"/>
      <c r="BN1402" s="39"/>
      <c r="BO1402" s="39"/>
      <c r="BP1402" s="39"/>
      <c r="BQ1402" s="39"/>
      <c r="BR1402" s="39"/>
      <c r="BS1402" s="39"/>
      <c r="BT1402" s="39"/>
      <c r="BU1402" s="39"/>
      <c r="BV1402" s="39"/>
      <c r="BW1402" s="39"/>
      <c r="BX1402" s="39"/>
      <c r="BY1402" s="39"/>
      <c r="BZ1402" s="39"/>
      <c r="CA1402" s="39"/>
    </row>
    <row r="1403" spans="1:79" s="38" customFormat="1" ht="15.75" customHeight="1" x14ac:dyDescent="0.2">
      <c r="A1403" s="67"/>
      <c r="L1403" s="37"/>
      <c r="M1403" s="37"/>
      <c r="N1403" s="37"/>
      <c r="AC1403" s="39"/>
      <c r="AD1403" s="39"/>
      <c r="AE1403" s="39"/>
      <c r="AF1403" s="39"/>
      <c r="AG1403" s="39"/>
      <c r="AH1403" s="39"/>
      <c r="AI1403" s="39"/>
      <c r="AJ1403" s="39"/>
      <c r="AK1403" s="39"/>
      <c r="AL1403" s="39"/>
      <c r="AM1403" s="39"/>
      <c r="AN1403" s="39"/>
      <c r="AO1403" s="39"/>
      <c r="AP1403" s="39"/>
      <c r="AQ1403" s="39"/>
      <c r="AR1403" s="39"/>
      <c r="AS1403" s="39"/>
      <c r="AT1403" s="40"/>
      <c r="AU1403" s="39"/>
      <c r="AV1403" s="39"/>
      <c r="AW1403" s="39"/>
      <c r="AX1403" s="39"/>
      <c r="AY1403" s="39"/>
      <c r="AZ1403" s="39"/>
      <c r="BA1403" s="39"/>
      <c r="BB1403" s="39"/>
      <c r="BC1403" s="39"/>
      <c r="BD1403" s="39"/>
      <c r="BE1403" s="39"/>
      <c r="BF1403" s="40"/>
      <c r="BG1403" s="39"/>
      <c r="BH1403" s="39"/>
      <c r="BI1403" s="39"/>
      <c r="BJ1403" s="39"/>
      <c r="BK1403" s="39"/>
      <c r="BL1403" s="39"/>
      <c r="BM1403" s="39"/>
      <c r="BN1403" s="39"/>
      <c r="BO1403" s="39"/>
      <c r="BP1403" s="39"/>
      <c r="BQ1403" s="39"/>
      <c r="BR1403" s="39"/>
      <c r="BS1403" s="39"/>
      <c r="BT1403" s="39"/>
      <c r="BU1403" s="39"/>
      <c r="BV1403" s="39"/>
      <c r="BW1403" s="39"/>
      <c r="BX1403" s="39"/>
      <c r="BY1403" s="39"/>
      <c r="BZ1403" s="39"/>
      <c r="CA1403" s="39"/>
    </row>
    <row r="1404" spans="1:79" s="38" customFormat="1" ht="15.75" customHeight="1" x14ac:dyDescent="0.2">
      <c r="A1404" s="67"/>
      <c r="L1404" s="37"/>
      <c r="M1404" s="37"/>
      <c r="N1404" s="37"/>
      <c r="AC1404" s="39"/>
      <c r="AD1404" s="39"/>
      <c r="AE1404" s="39"/>
      <c r="AF1404" s="39"/>
      <c r="AG1404" s="39"/>
      <c r="AH1404" s="39"/>
      <c r="AI1404" s="39"/>
      <c r="AJ1404" s="39"/>
      <c r="AK1404" s="39"/>
      <c r="AL1404" s="39"/>
      <c r="AM1404" s="39"/>
      <c r="AN1404" s="39"/>
      <c r="AO1404" s="39"/>
      <c r="AP1404" s="39"/>
      <c r="AQ1404" s="39"/>
      <c r="AR1404" s="39"/>
      <c r="AS1404" s="39"/>
      <c r="AT1404" s="40"/>
      <c r="AU1404" s="39"/>
      <c r="AV1404" s="39"/>
      <c r="AW1404" s="39"/>
      <c r="AX1404" s="39"/>
      <c r="AY1404" s="39"/>
      <c r="AZ1404" s="39"/>
      <c r="BA1404" s="39"/>
      <c r="BB1404" s="39"/>
      <c r="BC1404" s="39"/>
      <c r="BD1404" s="39"/>
      <c r="BE1404" s="39"/>
      <c r="BF1404" s="40"/>
      <c r="BG1404" s="39"/>
      <c r="BH1404" s="39"/>
      <c r="BI1404" s="39"/>
      <c r="BJ1404" s="39"/>
      <c r="BK1404" s="39"/>
      <c r="BL1404" s="39"/>
      <c r="BM1404" s="39"/>
      <c r="BN1404" s="39"/>
      <c r="BO1404" s="39"/>
      <c r="BP1404" s="39"/>
      <c r="BQ1404" s="39"/>
      <c r="BR1404" s="39"/>
      <c r="BS1404" s="39"/>
      <c r="BT1404" s="39"/>
      <c r="BU1404" s="39"/>
      <c r="BV1404" s="39"/>
      <c r="BW1404" s="39"/>
      <c r="BX1404" s="39"/>
      <c r="BY1404" s="39"/>
      <c r="BZ1404" s="39"/>
      <c r="CA1404" s="39"/>
    </row>
    <row r="1405" spans="1:79" s="38" customFormat="1" ht="15.75" customHeight="1" x14ac:dyDescent="0.2">
      <c r="A1405" s="67"/>
      <c r="L1405" s="37"/>
      <c r="M1405" s="37"/>
      <c r="N1405" s="37"/>
      <c r="AC1405" s="39"/>
      <c r="AD1405" s="39"/>
      <c r="AE1405" s="39"/>
      <c r="AF1405" s="39"/>
      <c r="AG1405" s="39"/>
      <c r="AH1405" s="39"/>
      <c r="AI1405" s="39"/>
      <c r="AJ1405" s="39"/>
      <c r="AK1405" s="39"/>
      <c r="AL1405" s="39"/>
      <c r="AM1405" s="39"/>
      <c r="AN1405" s="39"/>
      <c r="AO1405" s="39"/>
      <c r="AP1405" s="39"/>
      <c r="AQ1405" s="39"/>
      <c r="AR1405" s="39"/>
      <c r="AS1405" s="39"/>
      <c r="AT1405" s="40"/>
      <c r="AU1405" s="39"/>
      <c r="AV1405" s="39"/>
      <c r="AW1405" s="39"/>
      <c r="AX1405" s="39"/>
      <c r="AY1405" s="39"/>
      <c r="AZ1405" s="39"/>
      <c r="BA1405" s="39"/>
      <c r="BB1405" s="39"/>
      <c r="BC1405" s="39"/>
      <c r="BD1405" s="39"/>
      <c r="BE1405" s="39"/>
      <c r="BF1405" s="40"/>
      <c r="BG1405" s="39"/>
      <c r="BH1405" s="39"/>
      <c r="BI1405" s="39"/>
      <c r="BJ1405" s="39"/>
      <c r="BK1405" s="39"/>
      <c r="BL1405" s="39"/>
      <c r="BM1405" s="39"/>
      <c r="BN1405" s="39"/>
      <c r="BO1405" s="39"/>
      <c r="BP1405" s="39"/>
      <c r="BQ1405" s="39"/>
      <c r="BR1405" s="39"/>
      <c r="BS1405" s="39"/>
      <c r="BT1405" s="39"/>
      <c r="BU1405" s="39"/>
      <c r="BV1405" s="39"/>
      <c r="BW1405" s="39"/>
      <c r="BX1405" s="39"/>
      <c r="BY1405" s="39"/>
      <c r="BZ1405" s="39"/>
      <c r="CA1405" s="39"/>
    </row>
    <row r="1406" spans="1:79" s="38" customFormat="1" ht="15.75" customHeight="1" x14ac:dyDescent="0.2">
      <c r="A1406" s="67"/>
      <c r="L1406" s="37"/>
      <c r="M1406" s="37"/>
      <c r="N1406" s="37"/>
      <c r="AC1406" s="39"/>
      <c r="AD1406" s="39"/>
      <c r="AE1406" s="39"/>
      <c r="AF1406" s="39"/>
      <c r="AG1406" s="39"/>
      <c r="AH1406" s="39"/>
      <c r="AI1406" s="39"/>
      <c r="AJ1406" s="39"/>
      <c r="AK1406" s="39"/>
      <c r="AL1406" s="39"/>
      <c r="AM1406" s="39"/>
      <c r="AN1406" s="39"/>
      <c r="AO1406" s="39"/>
      <c r="AP1406" s="39"/>
      <c r="AQ1406" s="39"/>
      <c r="AR1406" s="39"/>
      <c r="AS1406" s="39"/>
      <c r="AT1406" s="40"/>
      <c r="AU1406" s="39"/>
      <c r="AV1406" s="39"/>
      <c r="AW1406" s="39"/>
      <c r="AX1406" s="39"/>
      <c r="AY1406" s="39"/>
      <c r="AZ1406" s="39"/>
      <c r="BA1406" s="39"/>
      <c r="BB1406" s="39"/>
      <c r="BC1406" s="39"/>
      <c r="BD1406" s="39"/>
      <c r="BE1406" s="39"/>
      <c r="BF1406" s="40"/>
      <c r="BG1406" s="39"/>
      <c r="BH1406" s="39"/>
      <c r="BI1406" s="39"/>
      <c r="BJ1406" s="39"/>
      <c r="BK1406" s="39"/>
      <c r="BL1406" s="39"/>
      <c r="BM1406" s="39"/>
      <c r="BN1406" s="39"/>
      <c r="BO1406" s="39"/>
      <c r="BP1406" s="39"/>
      <c r="BQ1406" s="39"/>
      <c r="BR1406" s="39"/>
      <c r="BS1406" s="39"/>
      <c r="BT1406" s="39"/>
      <c r="BU1406" s="39"/>
      <c r="BV1406" s="39"/>
      <c r="BW1406" s="39"/>
      <c r="BX1406" s="39"/>
      <c r="BY1406" s="39"/>
      <c r="BZ1406" s="39"/>
      <c r="CA1406" s="39"/>
    </row>
    <row r="1407" spans="1:79" s="38" customFormat="1" ht="15.75" customHeight="1" x14ac:dyDescent="0.2">
      <c r="A1407" s="67"/>
      <c r="L1407" s="37"/>
      <c r="M1407" s="37"/>
      <c r="N1407" s="37"/>
      <c r="AC1407" s="39"/>
      <c r="AD1407" s="39"/>
      <c r="AE1407" s="39"/>
      <c r="AF1407" s="39"/>
      <c r="AG1407" s="39"/>
      <c r="AH1407" s="39"/>
      <c r="AI1407" s="39"/>
      <c r="AJ1407" s="39"/>
      <c r="AK1407" s="39"/>
      <c r="AL1407" s="39"/>
      <c r="AM1407" s="39"/>
      <c r="AN1407" s="39"/>
      <c r="AO1407" s="39"/>
      <c r="AP1407" s="39"/>
      <c r="AQ1407" s="39"/>
      <c r="AR1407" s="39"/>
      <c r="AS1407" s="39"/>
      <c r="AT1407" s="40"/>
      <c r="AU1407" s="39"/>
      <c r="AV1407" s="39"/>
      <c r="AW1407" s="39"/>
      <c r="AX1407" s="39"/>
      <c r="AY1407" s="39"/>
      <c r="AZ1407" s="39"/>
      <c r="BA1407" s="39"/>
      <c r="BB1407" s="39"/>
      <c r="BC1407" s="39"/>
      <c r="BD1407" s="39"/>
      <c r="BE1407" s="39"/>
      <c r="BF1407" s="40"/>
      <c r="BG1407" s="39"/>
      <c r="BH1407" s="39"/>
      <c r="BI1407" s="39"/>
      <c r="BJ1407" s="39"/>
      <c r="BK1407" s="39"/>
      <c r="BL1407" s="39"/>
      <c r="BM1407" s="39"/>
      <c r="BN1407" s="39"/>
      <c r="BO1407" s="39"/>
      <c r="BP1407" s="39"/>
      <c r="BQ1407" s="39"/>
      <c r="BR1407" s="39"/>
      <c r="BS1407" s="39"/>
      <c r="BT1407" s="39"/>
      <c r="BU1407" s="39"/>
      <c r="BV1407" s="39"/>
      <c r="BW1407" s="39"/>
      <c r="BX1407" s="39"/>
      <c r="BY1407" s="39"/>
      <c r="BZ1407" s="39"/>
      <c r="CA1407" s="39"/>
    </row>
    <row r="1408" spans="1:79" s="38" customFormat="1" ht="15.75" customHeight="1" x14ac:dyDescent="0.2">
      <c r="A1408" s="67"/>
      <c r="L1408" s="37"/>
      <c r="M1408" s="37"/>
      <c r="N1408" s="37"/>
      <c r="AC1408" s="39"/>
      <c r="AD1408" s="39"/>
      <c r="AE1408" s="39"/>
      <c r="AF1408" s="39"/>
      <c r="AG1408" s="39"/>
      <c r="AH1408" s="39"/>
      <c r="AI1408" s="39"/>
      <c r="AJ1408" s="39"/>
      <c r="AK1408" s="39"/>
      <c r="AL1408" s="39"/>
      <c r="AM1408" s="39"/>
      <c r="AN1408" s="39"/>
      <c r="AO1408" s="39"/>
      <c r="AP1408" s="39"/>
      <c r="AQ1408" s="39"/>
      <c r="AR1408" s="39"/>
      <c r="AS1408" s="39"/>
      <c r="AT1408" s="40"/>
      <c r="AU1408" s="39"/>
      <c r="AV1408" s="39"/>
      <c r="AW1408" s="39"/>
      <c r="AX1408" s="39"/>
      <c r="AY1408" s="39"/>
      <c r="AZ1408" s="39"/>
      <c r="BA1408" s="39"/>
      <c r="BB1408" s="39"/>
      <c r="BC1408" s="39"/>
      <c r="BD1408" s="39"/>
      <c r="BE1408" s="39"/>
      <c r="BF1408" s="40"/>
      <c r="BG1408" s="39"/>
      <c r="BH1408" s="39"/>
      <c r="BI1408" s="39"/>
      <c r="BJ1408" s="39"/>
      <c r="BK1408" s="39"/>
      <c r="BL1408" s="39"/>
      <c r="BM1408" s="39"/>
      <c r="BN1408" s="39"/>
      <c r="BO1408" s="39"/>
      <c r="BP1408" s="39"/>
      <c r="BQ1408" s="39"/>
      <c r="BR1408" s="39"/>
      <c r="BS1408" s="39"/>
      <c r="BT1408" s="39"/>
      <c r="BU1408" s="39"/>
      <c r="BV1408" s="39"/>
      <c r="BW1408" s="39"/>
      <c r="BX1408" s="39"/>
      <c r="BY1408" s="39"/>
      <c r="BZ1408" s="39"/>
      <c r="CA1408" s="39"/>
    </row>
    <row r="1409" spans="1:79" s="38" customFormat="1" ht="15.75" customHeight="1" x14ac:dyDescent="0.2">
      <c r="A1409" s="67"/>
      <c r="L1409" s="37"/>
      <c r="M1409" s="37"/>
      <c r="N1409" s="37"/>
      <c r="AC1409" s="39"/>
      <c r="AD1409" s="39"/>
      <c r="AE1409" s="39"/>
      <c r="AF1409" s="39"/>
      <c r="AG1409" s="39"/>
      <c r="AH1409" s="39"/>
      <c r="AI1409" s="39"/>
      <c r="AJ1409" s="39"/>
      <c r="AK1409" s="39"/>
      <c r="AL1409" s="39"/>
      <c r="AM1409" s="39"/>
      <c r="AN1409" s="39"/>
      <c r="AO1409" s="39"/>
      <c r="AP1409" s="39"/>
      <c r="AQ1409" s="39"/>
      <c r="AR1409" s="39"/>
      <c r="AS1409" s="39"/>
      <c r="AT1409" s="40"/>
      <c r="AU1409" s="39"/>
      <c r="AV1409" s="39"/>
      <c r="AW1409" s="39"/>
      <c r="AX1409" s="39"/>
      <c r="AY1409" s="39"/>
      <c r="AZ1409" s="39"/>
      <c r="BA1409" s="39"/>
      <c r="BB1409" s="39"/>
      <c r="BC1409" s="39"/>
      <c r="BD1409" s="39"/>
      <c r="BE1409" s="39"/>
      <c r="BF1409" s="40"/>
      <c r="BG1409" s="39"/>
      <c r="BH1409" s="39"/>
      <c r="BI1409" s="39"/>
      <c r="BJ1409" s="39"/>
      <c r="BK1409" s="39"/>
      <c r="BL1409" s="39"/>
      <c r="BM1409" s="39"/>
      <c r="BN1409" s="39"/>
      <c r="BO1409" s="39"/>
      <c r="BP1409" s="39"/>
      <c r="BQ1409" s="39"/>
      <c r="BR1409" s="39"/>
      <c r="BS1409" s="39"/>
      <c r="BT1409" s="39"/>
      <c r="BU1409" s="39"/>
      <c r="BV1409" s="39"/>
      <c r="BW1409" s="39"/>
      <c r="BX1409" s="39"/>
      <c r="BY1409" s="39"/>
      <c r="BZ1409" s="39"/>
      <c r="CA1409" s="39"/>
    </row>
    <row r="1410" spans="1:79" s="38" customFormat="1" ht="15.75" customHeight="1" x14ac:dyDescent="0.2">
      <c r="A1410" s="67"/>
      <c r="L1410" s="37"/>
      <c r="M1410" s="37"/>
      <c r="N1410" s="37"/>
      <c r="AC1410" s="39"/>
      <c r="AD1410" s="39"/>
      <c r="AE1410" s="39"/>
      <c r="AF1410" s="39"/>
      <c r="AG1410" s="39"/>
      <c r="AH1410" s="39"/>
      <c r="AI1410" s="39"/>
      <c r="AJ1410" s="39"/>
      <c r="AK1410" s="39"/>
      <c r="AL1410" s="39"/>
      <c r="AM1410" s="39"/>
      <c r="AN1410" s="39"/>
      <c r="AO1410" s="39"/>
      <c r="AP1410" s="39"/>
      <c r="AQ1410" s="39"/>
      <c r="AR1410" s="39"/>
      <c r="AS1410" s="39"/>
      <c r="AT1410" s="40"/>
      <c r="AU1410" s="39"/>
      <c r="AV1410" s="39"/>
      <c r="AW1410" s="39"/>
      <c r="AX1410" s="39"/>
      <c r="AY1410" s="39"/>
      <c r="AZ1410" s="39"/>
      <c r="BA1410" s="39"/>
      <c r="BB1410" s="39"/>
      <c r="BC1410" s="39"/>
      <c r="BD1410" s="39"/>
      <c r="BE1410" s="39"/>
      <c r="BF1410" s="40"/>
      <c r="BG1410" s="39"/>
      <c r="BH1410" s="39"/>
      <c r="BI1410" s="39"/>
      <c r="BJ1410" s="39"/>
      <c r="BK1410" s="39"/>
      <c r="BL1410" s="39"/>
      <c r="BM1410" s="39"/>
      <c r="BN1410" s="39"/>
      <c r="BO1410" s="39"/>
      <c r="BP1410" s="39"/>
      <c r="BQ1410" s="39"/>
      <c r="BR1410" s="39"/>
      <c r="BS1410" s="39"/>
      <c r="BT1410" s="39"/>
      <c r="BU1410" s="39"/>
      <c r="BV1410" s="39"/>
      <c r="BW1410" s="39"/>
      <c r="BX1410" s="39"/>
      <c r="BY1410" s="39"/>
      <c r="BZ1410" s="39"/>
      <c r="CA1410" s="39"/>
    </row>
    <row r="1411" spans="1:79" s="38" customFormat="1" ht="15.75" customHeight="1" x14ac:dyDescent="0.2">
      <c r="A1411" s="67"/>
      <c r="L1411" s="37"/>
      <c r="M1411" s="37"/>
      <c r="N1411" s="37"/>
      <c r="AC1411" s="39"/>
      <c r="AD1411" s="39"/>
      <c r="AE1411" s="39"/>
      <c r="AF1411" s="39"/>
      <c r="AG1411" s="39"/>
      <c r="AH1411" s="39"/>
      <c r="AI1411" s="39"/>
      <c r="AJ1411" s="39"/>
      <c r="AK1411" s="39"/>
      <c r="AL1411" s="39"/>
      <c r="AM1411" s="39"/>
      <c r="AN1411" s="39"/>
      <c r="AO1411" s="39"/>
      <c r="AP1411" s="39"/>
      <c r="AQ1411" s="39"/>
      <c r="AR1411" s="39"/>
      <c r="AS1411" s="39"/>
      <c r="AT1411" s="40"/>
      <c r="AU1411" s="39"/>
      <c r="AV1411" s="39"/>
      <c r="AW1411" s="39"/>
      <c r="AX1411" s="39"/>
      <c r="AY1411" s="39"/>
      <c r="AZ1411" s="39"/>
      <c r="BA1411" s="39"/>
      <c r="BB1411" s="39"/>
      <c r="BC1411" s="39"/>
      <c r="BD1411" s="39"/>
      <c r="BE1411" s="39"/>
      <c r="BF1411" s="40"/>
      <c r="BG1411" s="39"/>
      <c r="BH1411" s="39"/>
      <c r="BI1411" s="39"/>
      <c r="BJ1411" s="39"/>
      <c r="BK1411" s="39"/>
      <c r="BL1411" s="39"/>
      <c r="BM1411" s="39"/>
      <c r="BN1411" s="39"/>
      <c r="BO1411" s="39"/>
      <c r="BP1411" s="39"/>
      <c r="BQ1411" s="39"/>
      <c r="BR1411" s="39"/>
      <c r="BS1411" s="39"/>
      <c r="BT1411" s="39"/>
      <c r="BU1411" s="39"/>
      <c r="BV1411" s="39"/>
      <c r="BW1411" s="39"/>
      <c r="BX1411" s="39"/>
      <c r="BY1411" s="39"/>
      <c r="BZ1411" s="39"/>
      <c r="CA1411" s="39"/>
    </row>
    <row r="1412" spans="1:79" s="38" customFormat="1" ht="15.75" customHeight="1" x14ac:dyDescent="0.2">
      <c r="A1412" s="67"/>
      <c r="L1412" s="37"/>
      <c r="M1412" s="37"/>
      <c r="N1412" s="37"/>
      <c r="AC1412" s="39"/>
      <c r="AD1412" s="39"/>
      <c r="AE1412" s="39"/>
      <c r="AF1412" s="39"/>
      <c r="AG1412" s="39"/>
      <c r="AH1412" s="39"/>
      <c r="AI1412" s="39"/>
      <c r="AJ1412" s="39"/>
      <c r="AK1412" s="39"/>
      <c r="AL1412" s="39"/>
      <c r="AM1412" s="39"/>
      <c r="AN1412" s="39"/>
      <c r="AO1412" s="39"/>
      <c r="AP1412" s="39"/>
      <c r="AQ1412" s="39"/>
      <c r="AR1412" s="39"/>
      <c r="AS1412" s="39"/>
      <c r="AT1412" s="40"/>
      <c r="AU1412" s="39"/>
      <c r="AV1412" s="39"/>
      <c r="AW1412" s="39"/>
      <c r="AX1412" s="39"/>
      <c r="AY1412" s="39"/>
      <c r="AZ1412" s="39"/>
      <c r="BA1412" s="39"/>
      <c r="BB1412" s="39"/>
      <c r="BC1412" s="39"/>
      <c r="BD1412" s="39"/>
      <c r="BE1412" s="39"/>
      <c r="BF1412" s="40"/>
      <c r="BG1412" s="39"/>
      <c r="BH1412" s="39"/>
      <c r="BI1412" s="39"/>
      <c r="BJ1412" s="39"/>
      <c r="BK1412" s="39"/>
      <c r="BL1412" s="39"/>
      <c r="BM1412" s="39"/>
      <c r="BN1412" s="39"/>
      <c r="BO1412" s="39"/>
      <c r="BP1412" s="39"/>
      <c r="BQ1412" s="39"/>
      <c r="BR1412" s="39"/>
      <c r="BS1412" s="39"/>
      <c r="BT1412" s="39"/>
      <c r="BU1412" s="39"/>
      <c r="BV1412" s="39"/>
      <c r="BW1412" s="39"/>
      <c r="BX1412" s="39"/>
      <c r="BY1412" s="39"/>
      <c r="BZ1412" s="39"/>
      <c r="CA1412" s="39"/>
    </row>
    <row r="1413" spans="1:79" s="38" customFormat="1" ht="15.75" customHeight="1" x14ac:dyDescent="0.2">
      <c r="A1413" s="67"/>
      <c r="L1413" s="37"/>
      <c r="M1413" s="37"/>
      <c r="N1413" s="37"/>
      <c r="AC1413" s="39"/>
      <c r="AD1413" s="39"/>
      <c r="AE1413" s="39"/>
      <c r="AF1413" s="39"/>
      <c r="AG1413" s="39"/>
      <c r="AH1413" s="39"/>
      <c r="AI1413" s="39"/>
      <c r="AJ1413" s="39"/>
      <c r="AK1413" s="39"/>
      <c r="AL1413" s="39"/>
      <c r="AM1413" s="39"/>
      <c r="AN1413" s="39"/>
      <c r="AO1413" s="39"/>
      <c r="AP1413" s="39"/>
      <c r="AQ1413" s="39"/>
      <c r="AR1413" s="39"/>
      <c r="AS1413" s="39"/>
      <c r="AT1413" s="40"/>
      <c r="AU1413" s="39"/>
      <c r="AV1413" s="39"/>
      <c r="AW1413" s="39"/>
      <c r="AX1413" s="39"/>
      <c r="AY1413" s="39"/>
      <c r="AZ1413" s="39"/>
      <c r="BA1413" s="39"/>
      <c r="BB1413" s="39"/>
      <c r="BC1413" s="39"/>
      <c r="BD1413" s="39"/>
      <c r="BE1413" s="39"/>
      <c r="BF1413" s="40"/>
      <c r="BG1413" s="39"/>
      <c r="BH1413" s="39"/>
      <c r="BI1413" s="39"/>
      <c r="BJ1413" s="39"/>
      <c r="BK1413" s="39"/>
      <c r="BL1413" s="39"/>
      <c r="BM1413" s="39"/>
      <c r="BN1413" s="39"/>
      <c r="BO1413" s="39"/>
      <c r="BP1413" s="39"/>
      <c r="BQ1413" s="39"/>
      <c r="BR1413" s="39"/>
      <c r="BS1413" s="39"/>
      <c r="BT1413" s="39"/>
      <c r="BU1413" s="39"/>
      <c r="BV1413" s="39"/>
      <c r="BW1413" s="39"/>
      <c r="BX1413" s="39"/>
      <c r="BY1413" s="39"/>
      <c r="BZ1413" s="39"/>
      <c r="CA1413" s="39"/>
    </row>
    <row r="1414" spans="1:79" s="38" customFormat="1" ht="15.75" customHeight="1" x14ac:dyDescent="0.2">
      <c r="A1414" s="67"/>
      <c r="L1414" s="37"/>
      <c r="M1414" s="37"/>
      <c r="N1414" s="37"/>
      <c r="AC1414" s="39"/>
      <c r="AD1414" s="39"/>
      <c r="AE1414" s="39"/>
      <c r="AF1414" s="39"/>
      <c r="AG1414" s="39"/>
      <c r="AH1414" s="39"/>
      <c r="AI1414" s="39"/>
      <c r="AJ1414" s="39"/>
      <c r="AK1414" s="39"/>
      <c r="AL1414" s="39"/>
      <c r="AM1414" s="39"/>
      <c r="AN1414" s="39"/>
      <c r="AO1414" s="39"/>
      <c r="AP1414" s="39"/>
      <c r="AQ1414" s="39"/>
      <c r="AR1414" s="39"/>
      <c r="AS1414" s="39"/>
      <c r="AT1414" s="40"/>
      <c r="AU1414" s="39"/>
      <c r="AV1414" s="39"/>
      <c r="AW1414" s="39"/>
      <c r="AX1414" s="39"/>
      <c r="AY1414" s="39"/>
      <c r="AZ1414" s="39"/>
      <c r="BA1414" s="39"/>
      <c r="BB1414" s="39"/>
      <c r="BC1414" s="39"/>
      <c r="BD1414" s="39"/>
      <c r="BE1414" s="39"/>
      <c r="BF1414" s="40"/>
      <c r="BG1414" s="39"/>
      <c r="BH1414" s="39"/>
      <c r="BI1414" s="39"/>
      <c r="BJ1414" s="39"/>
      <c r="BK1414" s="39"/>
      <c r="BL1414" s="39"/>
      <c r="BM1414" s="39"/>
      <c r="BN1414" s="39"/>
      <c r="BO1414" s="39"/>
      <c r="BP1414" s="39"/>
      <c r="BQ1414" s="39"/>
      <c r="BR1414" s="39"/>
      <c r="BS1414" s="39"/>
      <c r="BT1414" s="39"/>
      <c r="BU1414" s="39"/>
      <c r="BV1414" s="39"/>
      <c r="BW1414" s="39"/>
      <c r="BX1414" s="39"/>
      <c r="BY1414" s="39"/>
      <c r="BZ1414" s="39"/>
      <c r="CA1414" s="39"/>
    </row>
    <row r="1415" spans="1:79" s="38" customFormat="1" ht="15.75" customHeight="1" x14ac:dyDescent="0.2">
      <c r="A1415" s="67"/>
      <c r="L1415" s="37"/>
      <c r="M1415" s="37"/>
      <c r="N1415" s="37"/>
      <c r="AC1415" s="39"/>
      <c r="AD1415" s="39"/>
      <c r="AE1415" s="39"/>
      <c r="AF1415" s="39"/>
      <c r="AG1415" s="39"/>
      <c r="AH1415" s="39"/>
      <c r="AI1415" s="39"/>
      <c r="AJ1415" s="39"/>
      <c r="AK1415" s="39"/>
      <c r="AL1415" s="39"/>
      <c r="AM1415" s="39"/>
      <c r="AN1415" s="39"/>
      <c r="AO1415" s="39"/>
      <c r="AP1415" s="39"/>
      <c r="AQ1415" s="39"/>
      <c r="AR1415" s="39"/>
      <c r="AS1415" s="39"/>
      <c r="AT1415" s="40"/>
      <c r="AU1415" s="39"/>
      <c r="AV1415" s="39"/>
      <c r="AW1415" s="39"/>
      <c r="AX1415" s="39"/>
      <c r="AY1415" s="39"/>
      <c r="AZ1415" s="39"/>
      <c r="BA1415" s="39"/>
      <c r="BB1415" s="39"/>
      <c r="BC1415" s="39"/>
      <c r="BD1415" s="39"/>
      <c r="BE1415" s="39"/>
      <c r="BF1415" s="40"/>
      <c r="BG1415" s="39"/>
      <c r="BH1415" s="39"/>
      <c r="BI1415" s="39"/>
      <c r="BJ1415" s="39"/>
      <c r="BK1415" s="39"/>
      <c r="BL1415" s="39"/>
      <c r="BM1415" s="39"/>
      <c r="BN1415" s="39"/>
      <c r="BO1415" s="39"/>
      <c r="BP1415" s="39"/>
      <c r="BQ1415" s="39"/>
      <c r="BR1415" s="39"/>
      <c r="BS1415" s="39"/>
      <c r="BT1415" s="39"/>
      <c r="BU1415" s="39"/>
      <c r="BV1415" s="39"/>
      <c r="BW1415" s="39"/>
      <c r="BX1415" s="39"/>
      <c r="BY1415" s="39"/>
      <c r="BZ1415" s="39"/>
      <c r="CA1415" s="39"/>
    </row>
    <row r="1416" spans="1:79" s="38" customFormat="1" ht="15.75" customHeight="1" x14ac:dyDescent="0.2">
      <c r="A1416" s="67"/>
      <c r="L1416" s="37"/>
      <c r="M1416" s="37"/>
      <c r="N1416" s="37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  <c r="AP1416" s="39"/>
      <c r="AQ1416" s="39"/>
      <c r="AR1416" s="39"/>
      <c r="AS1416" s="39"/>
      <c r="AT1416" s="40"/>
      <c r="AU1416" s="39"/>
      <c r="AV1416" s="39"/>
      <c r="AW1416" s="39"/>
      <c r="AX1416" s="39"/>
      <c r="AY1416" s="39"/>
      <c r="AZ1416" s="39"/>
      <c r="BA1416" s="39"/>
      <c r="BB1416" s="39"/>
      <c r="BC1416" s="39"/>
      <c r="BD1416" s="39"/>
      <c r="BE1416" s="39"/>
      <c r="BF1416" s="40"/>
      <c r="BG1416" s="39"/>
      <c r="BH1416" s="39"/>
      <c r="BI1416" s="39"/>
      <c r="BJ1416" s="39"/>
      <c r="BK1416" s="39"/>
      <c r="BL1416" s="39"/>
      <c r="BM1416" s="39"/>
      <c r="BN1416" s="39"/>
      <c r="BO1416" s="39"/>
      <c r="BP1416" s="39"/>
      <c r="BQ1416" s="39"/>
      <c r="BR1416" s="39"/>
      <c r="BS1416" s="39"/>
      <c r="BT1416" s="39"/>
      <c r="BU1416" s="39"/>
      <c r="BV1416" s="39"/>
      <c r="BW1416" s="39"/>
      <c r="BX1416" s="39"/>
      <c r="BY1416" s="39"/>
      <c r="BZ1416" s="39"/>
      <c r="CA1416" s="39"/>
    </row>
    <row r="1417" spans="1:79" s="38" customFormat="1" ht="15.75" customHeight="1" x14ac:dyDescent="0.2">
      <c r="A1417" s="67"/>
      <c r="L1417" s="37"/>
      <c r="M1417" s="37"/>
      <c r="N1417" s="37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39"/>
      <c r="AN1417" s="39"/>
      <c r="AO1417" s="39"/>
      <c r="AP1417" s="39"/>
      <c r="AQ1417" s="39"/>
      <c r="AR1417" s="39"/>
      <c r="AS1417" s="39"/>
      <c r="AT1417" s="40"/>
      <c r="AU1417" s="39"/>
      <c r="AV1417" s="39"/>
      <c r="AW1417" s="39"/>
      <c r="AX1417" s="39"/>
      <c r="AY1417" s="39"/>
      <c r="AZ1417" s="39"/>
      <c r="BA1417" s="39"/>
      <c r="BB1417" s="39"/>
      <c r="BC1417" s="39"/>
      <c r="BD1417" s="39"/>
      <c r="BE1417" s="39"/>
      <c r="BF1417" s="40"/>
      <c r="BG1417" s="39"/>
      <c r="BH1417" s="39"/>
      <c r="BI1417" s="39"/>
      <c r="BJ1417" s="39"/>
      <c r="BK1417" s="39"/>
      <c r="BL1417" s="39"/>
      <c r="BM1417" s="39"/>
      <c r="BN1417" s="39"/>
      <c r="BO1417" s="39"/>
      <c r="BP1417" s="39"/>
      <c r="BQ1417" s="39"/>
      <c r="BR1417" s="39"/>
      <c r="BS1417" s="39"/>
      <c r="BT1417" s="39"/>
      <c r="BU1417" s="39"/>
      <c r="BV1417" s="39"/>
      <c r="BW1417" s="39"/>
      <c r="BX1417" s="39"/>
      <c r="BY1417" s="39"/>
      <c r="BZ1417" s="39"/>
      <c r="CA1417" s="39"/>
    </row>
    <row r="1418" spans="1:79" s="38" customFormat="1" ht="15.75" customHeight="1" x14ac:dyDescent="0.2">
      <c r="A1418" s="67"/>
      <c r="L1418" s="37"/>
      <c r="M1418" s="37"/>
      <c r="N1418" s="37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39"/>
      <c r="AN1418" s="39"/>
      <c r="AO1418" s="39"/>
      <c r="AP1418" s="39"/>
      <c r="AQ1418" s="39"/>
      <c r="AR1418" s="39"/>
      <c r="AS1418" s="39"/>
      <c r="AT1418" s="40"/>
      <c r="AU1418" s="39"/>
      <c r="AV1418" s="39"/>
      <c r="AW1418" s="39"/>
      <c r="AX1418" s="39"/>
      <c r="AY1418" s="39"/>
      <c r="AZ1418" s="39"/>
      <c r="BA1418" s="39"/>
      <c r="BB1418" s="39"/>
      <c r="BC1418" s="39"/>
      <c r="BD1418" s="39"/>
      <c r="BE1418" s="39"/>
      <c r="BF1418" s="40"/>
      <c r="BG1418" s="39"/>
      <c r="BH1418" s="39"/>
      <c r="BI1418" s="39"/>
      <c r="BJ1418" s="39"/>
      <c r="BK1418" s="39"/>
      <c r="BL1418" s="39"/>
      <c r="BM1418" s="39"/>
      <c r="BN1418" s="39"/>
      <c r="BO1418" s="39"/>
      <c r="BP1418" s="39"/>
      <c r="BQ1418" s="39"/>
      <c r="BR1418" s="39"/>
      <c r="BS1418" s="39"/>
      <c r="BT1418" s="39"/>
      <c r="BU1418" s="39"/>
      <c r="BV1418" s="39"/>
      <c r="BW1418" s="39"/>
      <c r="BX1418" s="39"/>
      <c r="BY1418" s="39"/>
      <c r="BZ1418" s="39"/>
      <c r="CA1418" s="39"/>
    </row>
    <row r="1419" spans="1:79" s="38" customFormat="1" ht="15.75" customHeight="1" x14ac:dyDescent="0.2">
      <c r="A1419" s="67"/>
      <c r="L1419" s="37"/>
      <c r="M1419" s="37"/>
      <c r="N1419" s="37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39"/>
      <c r="AN1419" s="39"/>
      <c r="AO1419" s="39"/>
      <c r="AP1419" s="39"/>
      <c r="AQ1419" s="39"/>
      <c r="AR1419" s="39"/>
      <c r="AS1419" s="39"/>
      <c r="AT1419" s="40"/>
      <c r="AU1419" s="39"/>
      <c r="AV1419" s="39"/>
      <c r="AW1419" s="39"/>
      <c r="AX1419" s="39"/>
      <c r="AY1419" s="39"/>
      <c r="AZ1419" s="39"/>
      <c r="BA1419" s="39"/>
      <c r="BB1419" s="39"/>
      <c r="BC1419" s="39"/>
      <c r="BD1419" s="39"/>
      <c r="BE1419" s="39"/>
      <c r="BF1419" s="40"/>
      <c r="BG1419" s="39"/>
      <c r="BH1419" s="39"/>
      <c r="BI1419" s="39"/>
      <c r="BJ1419" s="39"/>
      <c r="BK1419" s="39"/>
      <c r="BL1419" s="39"/>
      <c r="BM1419" s="39"/>
      <c r="BN1419" s="39"/>
      <c r="BO1419" s="39"/>
      <c r="BP1419" s="39"/>
      <c r="BQ1419" s="39"/>
      <c r="BR1419" s="39"/>
      <c r="BS1419" s="39"/>
      <c r="BT1419" s="39"/>
      <c r="BU1419" s="39"/>
      <c r="BV1419" s="39"/>
      <c r="BW1419" s="39"/>
      <c r="BX1419" s="39"/>
      <c r="BY1419" s="39"/>
      <c r="BZ1419" s="39"/>
      <c r="CA1419" s="39"/>
    </row>
    <row r="1420" spans="1:79" s="38" customFormat="1" ht="15.75" customHeight="1" x14ac:dyDescent="0.2">
      <c r="A1420" s="67"/>
      <c r="L1420" s="37"/>
      <c r="M1420" s="37"/>
      <c r="N1420" s="37"/>
      <c r="AC1420" s="39"/>
      <c r="AD1420" s="39"/>
      <c r="AE1420" s="39"/>
      <c r="AF1420" s="39"/>
      <c r="AG1420" s="39"/>
      <c r="AH1420" s="39"/>
      <c r="AI1420" s="39"/>
      <c r="AJ1420" s="39"/>
      <c r="AK1420" s="39"/>
      <c r="AL1420" s="39"/>
      <c r="AM1420" s="39"/>
      <c r="AN1420" s="39"/>
      <c r="AO1420" s="39"/>
      <c r="AP1420" s="39"/>
      <c r="AQ1420" s="39"/>
      <c r="AR1420" s="39"/>
      <c r="AS1420" s="39"/>
      <c r="AT1420" s="40"/>
      <c r="AU1420" s="39"/>
      <c r="AV1420" s="39"/>
      <c r="AW1420" s="39"/>
      <c r="AX1420" s="39"/>
      <c r="AY1420" s="39"/>
      <c r="AZ1420" s="39"/>
      <c r="BA1420" s="39"/>
      <c r="BB1420" s="39"/>
      <c r="BC1420" s="39"/>
      <c r="BD1420" s="39"/>
      <c r="BE1420" s="39"/>
      <c r="BF1420" s="40"/>
      <c r="BG1420" s="39"/>
      <c r="BH1420" s="39"/>
      <c r="BI1420" s="39"/>
      <c r="BJ1420" s="39"/>
      <c r="BK1420" s="39"/>
      <c r="BL1420" s="39"/>
      <c r="BM1420" s="39"/>
      <c r="BN1420" s="39"/>
      <c r="BO1420" s="39"/>
      <c r="BP1420" s="39"/>
      <c r="BQ1420" s="39"/>
      <c r="BR1420" s="39"/>
      <c r="BS1420" s="39"/>
      <c r="BT1420" s="39"/>
      <c r="BU1420" s="39"/>
      <c r="BV1420" s="39"/>
      <c r="BW1420" s="39"/>
      <c r="BX1420" s="39"/>
      <c r="BY1420" s="39"/>
      <c r="BZ1420" s="39"/>
      <c r="CA1420" s="39"/>
    </row>
    <row r="1421" spans="1:79" s="38" customFormat="1" ht="15.75" customHeight="1" x14ac:dyDescent="0.2">
      <c r="A1421" s="67"/>
      <c r="L1421" s="37"/>
      <c r="M1421" s="37"/>
      <c r="N1421" s="37"/>
      <c r="AC1421" s="39"/>
      <c r="AD1421" s="39"/>
      <c r="AE1421" s="39"/>
      <c r="AF1421" s="39"/>
      <c r="AG1421" s="39"/>
      <c r="AH1421" s="39"/>
      <c r="AI1421" s="39"/>
      <c r="AJ1421" s="39"/>
      <c r="AK1421" s="39"/>
      <c r="AL1421" s="39"/>
      <c r="AM1421" s="39"/>
      <c r="AN1421" s="39"/>
      <c r="AO1421" s="39"/>
      <c r="AP1421" s="39"/>
      <c r="AQ1421" s="39"/>
      <c r="AR1421" s="39"/>
      <c r="AS1421" s="39"/>
      <c r="AT1421" s="40"/>
      <c r="AU1421" s="39"/>
      <c r="AV1421" s="39"/>
      <c r="AW1421" s="39"/>
      <c r="AX1421" s="39"/>
      <c r="AY1421" s="39"/>
      <c r="AZ1421" s="39"/>
      <c r="BA1421" s="39"/>
      <c r="BB1421" s="39"/>
      <c r="BC1421" s="39"/>
      <c r="BD1421" s="39"/>
      <c r="BE1421" s="39"/>
      <c r="BF1421" s="40"/>
      <c r="BG1421" s="39"/>
      <c r="BH1421" s="39"/>
      <c r="BI1421" s="39"/>
      <c r="BJ1421" s="39"/>
      <c r="BK1421" s="39"/>
      <c r="BL1421" s="39"/>
      <c r="BM1421" s="39"/>
      <c r="BN1421" s="39"/>
      <c r="BO1421" s="39"/>
      <c r="BP1421" s="39"/>
      <c r="BQ1421" s="39"/>
      <c r="BR1421" s="39"/>
      <c r="BS1421" s="39"/>
      <c r="BT1421" s="39"/>
      <c r="BU1421" s="39"/>
      <c r="BV1421" s="39"/>
      <c r="BW1421" s="39"/>
      <c r="BX1421" s="39"/>
      <c r="BY1421" s="39"/>
      <c r="BZ1421" s="39"/>
      <c r="CA1421" s="39"/>
    </row>
    <row r="1422" spans="1:79" s="38" customFormat="1" ht="15.75" customHeight="1" x14ac:dyDescent="0.2">
      <c r="A1422" s="67"/>
      <c r="L1422" s="37"/>
      <c r="M1422" s="37"/>
      <c r="N1422" s="37"/>
      <c r="AC1422" s="39"/>
      <c r="AD1422" s="39"/>
      <c r="AE1422" s="39"/>
      <c r="AF1422" s="39"/>
      <c r="AG1422" s="39"/>
      <c r="AH1422" s="39"/>
      <c r="AI1422" s="39"/>
      <c r="AJ1422" s="39"/>
      <c r="AK1422" s="39"/>
      <c r="AL1422" s="39"/>
      <c r="AM1422" s="39"/>
      <c r="AN1422" s="39"/>
      <c r="AO1422" s="39"/>
      <c r="AP1422" s="39"/>
      <c r="AQ1422" s="39"/>
      <c r="AR1422" s="39"/>
      <c r="AS1422" s="39"/>
      <c r="AT1422" s="40"/>
      <c r="AU1422" s="39"/>
      <c r="AV1422" s="39"/>
      <c r="AW1422" s="39"/>
      <c r="AX1422" s="39"/>
      <c r="AY1422" s="39"/>
      <c r="AZ1422" s="39"/>
      <c r="BA1422" s="39"/>
      <c r="BB1422" s="39"/>
      <c r="BC1422" s="39"/>
      <c r="BD1422" s="39"/>
      <c r="BE1422" s="39"/>
      <c r="BF1422" s="40"/>
      <c r="BG1422" s="39"/>
      <c r="BH1422" s="39"/>
      <c r="BI1422" s="39"/>
      <c r="BJ1422" s="39"/>
      <c r="BK1422" s="39"/>
      <c r="BL1422" s="39"/>
      <c r="BM1422" s="39"/>
      <c r="BN1422" s="39"/>
      <c r="BO1422" s="39"/>
      <c r="BP1422" s="39"/>
      <c r="BQ1422" s="39"/>
      <c r="BR1422" s="39"/>
      <c r="BS1422" s="39"/>
      <c r="BT1422" s="39"/>
      <c r="BU1422" s="39"/>
      <c r="BV1422" s="39"/>
      <c r="BW1422" s="39"/>
      <c r="BX1422" s="39"/>
      <c r="BY1422" s="39"/>
      <c r="BZ1422" s="39"/>
      <c r="CA1422" s="39"/>
    </row>
    <row r="1423" spans="1:79" s="38" customFormat="1" ht="15.75" customHeight="1" x14ac:dyDescent="0.2">
      <c r="A1423" s="67"/>
      <c r="L1423" s="37"/>
      <c r="M1423" s="37"/>
      <c r="N1423" s="37"/>
      <c r="AC1423" s="39"/>
      <c r="AD1423" s="39"/>
      <c r="AE1423" s="39"/>
      <c r="AF1423" s="39"/>
      <c r="AG1423" s="39"/>
      <c r="AH1423" s="39"/>
      <c r="AI1423" s="39"/>
      <c r="AJ1423" s="39"/>
      <c r="AK1423" s="39"/>
      <c r="AL1423" s="39"/>
      <c r="AM1423" s="39"/>
      <c r="AN1423" s="39"/>
      <c r="AO1423" s="39"/>
      <c r="AP1423" s="39"/>
      <c r="AQ1423" s="39"/>
      <c r="AR1423" s="39"/>
      <c r="AS1423" s="39"/>
      <c r="AT1423" s="40"/>
      <c r="AU1423" s="39"/>
      <c r="AV1423" s="39"/>
      <c r="AW1423" s="39"/>
      <c r="AX1423" s="39"/>
      <c r="AY1423" s="39"/>
      <c r="AZ1423" s="39"/>
      <c r="BA1423" s="39"/>
      <c r="BB1423" s="39"/>
      <c r="BC1423" s="39"/>
      <c r="BD1423" s="39"/>
      <c r="BE1423" s="39"/>
      <c r="BF1423" s="40"/>
      <c r="BG1423" s="39"/>
      <c r="BH1423" s="39"/>
      <c r="BI1423" s="39"/>
      <c r="BJ1423" s="39"/>
      <c r="BK1423" s="39"/>
      <c r="BL1423" s="39"/>
      <c r="BM1423" s="39"/>
      <c r="BN1423" s="39"/>
      <c r="BO1423" s="39"/>
      <c r="BP1423" s="39"/>
      <c r="BQ1423" s="39"/>
      <c r="BR1423" s="39"/>
      <c r="BS1423" s="39"/>
      <c r="BT1423" s="39"/>
      <c r="BU1423" s="39"/>
      <c r="BV1423" s="39"/>
      <c r="BW1423" s="39"/>
      <c r="BX1423" s="39"/>
      <c r="BY1423" s="39"/>
      <c r="BZ1423" s="39"/>
      <c r="CA1423" s="39"/>
    </row>
    <row r="1424" spans="1:79" s="38" customFormat="1" ht="15.75" customHeight="1" x14ac:dyDescent="0.2">
      <c r="A1424" s="67"/>
      <c r="L1424" s="37"/>
      <c r="M1424" s="37"/>
      <c r="N1424" s="37"/>
      <c r="AC1424" s="39"/>
      <c r="AD1424" s="39"/>
      <c r="AE1424" s="39"/>
      <c r="AF1424" s="39"/>
      <c r="AG1424" s="39"/>
      <c r="AH1424" s="39"/>
      <c r="AI1424" s="39"/>
      <c r="AJ1424" s="39"/>
      <c r="AK1424" s="39"/>
      <c r="AL1424" s="39"/>
      <c r="AM1424" s="39"/>
      <c r="AN1424" s="39"/>
      <c r="AO1424" s="39"/>
      <c r="AP1424" s="39"/>
      <c r="AQ1424" s="39"/>
      <c r="AR1424" s="39"/>
      <c r="AS1424" s="39"/>
      <c r="AT1424" s="40"/>
      <c r="AU1424" s="39"/>
      <c r="AV1424" s="39"/>
      <c r="AW1424" s="39"/>
      <c r="AX1424" s="39"/>
      <c r="AY1424" s="39"/>
      <c r="AZ1424" s="39"/>
      <c r="BA1424" s="39"/>
      <c r="BB1424" s="39"/>
      <c r="BC1424" s="39"/>
      <c r="BD1424" s="39"/>
      <c r="BE1424" s="39"/>
      <c r="BF1424" s="40"/>
      <c r="BG1424" s="39"/>
      <c r="BH1424" s="39"/>
      <c r="BI1424" s="39"/>
      <c r="BJ1424" s="39"/>
      <c r="BK1424" s="39"/>
      <c r="BL1424" s="39"/>
      <c r="BM1424" s="39"/>
      <c r="BN1424" s="39"/>
      <c r="BO1424" s="39"/>
      <c r="BP1424" s="39"/>
      <c r="BQ1424" s="39"/>
      <c r="BR1424" s="39"/>
      <c r="BS1424" s="39"/>
      <c r="BT1424" s="39"/>
      <c r="BU1424" s="39"/>
      <c r="BV1424" s="39"/>
      <c r="BW1424" s="39"/>
      <c r="BX1424" s="39"/>
      <c r="BY1424" s="39"/>
      <c r="BZ1424" s="39"/>
      <c r="CA1424" s="39"/>
    </row>
    <row r="1425" spans="1:79" s="38" customFormat="1" ht="15.75" customHeight="1" x14ac:dyDescent="0.2">
      <c r="A1425" s="67"/>
      <c r="L1425" s="37"/>
      <c r="M1425" s="37"/>
      <c r="N1425" s="37"/>
      <c r="AC1425" s="39"/>
      <c r="AD1425" s="39"/>
      <c r="AE1425" s="39"/>
      <c r="AF1425" s="39"/>
      <c r="AG1425" s="39"/>
      <c r="AH1425" s="39"/>
      <c r="AI1425" s="39"/>
      <c r="AJ1425" s="39"/>
      <c r="AK1425" s="39"/>
      <c r="AL1425" s="39"/>
      <c r="AM1425" s="39"/>
      <c r="AN1425" s="39"/>
      <c r="AO1425" s="39"/>
      <c r="AP1425" s="39"/>
      <c r="AQ1425" s="39"/>
      <c r="AR1425" s="39"/>
      <c r="AS1425" s="39"/>
      <c r="AT1425" s="40"/>
      <c r="AU1425" s="39"/>
      <c r="AV1425" s="39"/>
      <c r="AW1425" s="39"/>
      <c r="AX1425" s="39"/>
      <c r="AY1425" s="39"/>
      <c r="AZ1425" s="39"/>
      <c r="BA1425" s="39"/>
      <c r="BB1425" s="39"/>
      <c r="BC1425" s="39"/>
      <c r="BD1425" s="39"/>
      <c r="BE1425" s="39"/>
      <c r="BF1425" s="40"/>
      <c r="BG1425" s="39"/>
      <c r="BH1425" s="39"/>
      <c r="BI1425" s="39"/>
      <c r="BJ1425" s="39"/>
      <c r="BK1425" s="39"/>
      <c r="BL1425" s="39"/>
      <c r="BM1425" s="39"/>
      <c r="BN1425" s="39"/>
      <c r="BO1425" s="39"/>
      <c r="BP1425" s="39"/>
      <c r="BQ1425" s="39"/>
      <c r="BR1425" s="39"/>
      <c r="BS1425" s="39"/>
      <c r="BT1425" s="39"/>
      <c r="BU1425" s="39"/>
      <c r="BV1425" s="39"/>
      <c r="BW1425" s="39"/>
      <c r="BX1425" s="39"/>
      <c r="BY1425" s="39"/>
      <c r="BZ1425" s="39"/>
      <c r="CA1425" s="39"/>
    </row>
    <row r="1426" spans="1:79" s="38" customFormat="1" ht="15.75" customHeight="1" x14ac:dyDescent="0.2">
      <c r="A1426" s="67"/>
      <c r="L1426" s="37"/>
      <c r="M1426" s="37"/>
      <c r="N1426" s="37"/>
      <c r="AC1426" s="39"/>
      <c r="AD1426" s="39"/>
      <c r="AE1426" s="39"/>
      <c r="AF1426" s="39"/>
      <c r="AG1426" s="39"/>
      <c r="AH1426" s="39"/>
      <c r="AI1426" s="39"/>
      <c r="AJ1426" s="39"/>
      <c r="AK1426" s="39"/>
      <c r="AL1426" s="39"/>
      <c r="AM1426" s="39"/>
      <c r="AN1426" s="39"/>
      <c r="AO1426" s="39"/>
      <c r="AP1426" s="39"/>
      <c r="AQ1426" s="39"/>
      <c r="AR1426" s="39"/>
      <c r="AS1426" s="39"/>
      <c r="AT1426" s="40"/>
      <c r="AU1426" s="39"/>
      <c r="AV1426" s="39"/>
      <c r="AW1426" s="39"/>
      <c r="AX1426" s="39"/>
      <c r="AY1426" s="39"/>
      <c r="AZ1426" s="39"/>
      <c r="BA1426" s="39"/>
      <c r="BB1426" s="39"/>
      <c r="BC1426" s="39"/>
      <c r="BD1426" s="39"/>
      <c r="BE1426" s="39"/>
      <c r="BF1426" s="40"/>
      <c r="BG1426" s="39"/>
      <c r="BH1426" s="39"/>
      <c r="BI1426" s="39"/>
      <c r="BJ1426" s="39"/>
      <c r="BK1426" s="39"/>
      <c r="BL1426" s="39"/>
      <c r="BM1426" s="39"/>
      <c r="BN1426" s="39"/>
      <c r="BO1426" s="39"/>
      <c r="BP1426" s="39"/>
      <c r="BQ1426" s="39"/>
      <c r="BR1426" s="39"/>
      <c r="BS1426" s="39"/>
      <c r="BT1426" s="39"/>
      <c r="BU1426" s="39"/>
      <c r="BV1426" s="39"/>
      <c r="BW1426" s="39"/>
      <c r="BX1426" s="39"/>
      <c r="BY1426" s="39"/>
      <c r="BZ1426" s="39"/>
      <c r="CA1426" s="39"/>
    </row>
    <row r="1427" spans="1:79" s="38" customFormat="1" ht="15.75" customHeight="1" x14ac:dyDescent="0.2">
      <c r="A1427" s="67"/>
      <c r="L1427" s="37"/>
      <c r="M1427" s="37"/>
      <c r="N1427" s="37"/>
      <c r="AC1427" s="39"/>
      <c r="AD1427" s="39"/>
      <c r="AE1427" s="39"/>
      <c r="AF1427" s="39"/>
      <c r="AG1427" s="39"/>
      <c r="AH1427" s="39"/>
      <c r="AI1427" s="39"/>
      <c r="AJ1427" s="39"/>
      <c r="AK1427" s="39"/>
      <c r="AL1427" s="39"/>
      <c r="AM1427" s="39"/>
      <c r="AN1427" s="39"/>
      <c r="AO1427" s="39"/>
      <c r="AP1427" s="39"/>
      <c r="AQ1427" s="39"/>
      <c r="AR1427" s="39"/>
      <c r="AS1427" s="39"/>
      <c r="AT1427" s="40"/>
      <c r="AU1427" s="39"/>
      <c r="AV1427" s="39"/>
      <c r="AW1427" s="39"/>
      <c r="AX1427" s="39"/>
      <c r="AY1427" s="39"/>
      <c r="AZ1427" s="39"/>
      <c r="BA1427" s="39"/>
      <c r="BB1427" s="39"/>
      <c r="BC1427" s="39"/>
      <c r="BD1427" s="39"/>
      <c r="BE1427" s="39"/>
      <c r="BF1427" s="40"/>
      <c r="BG1427" s="39"/>
      <c r="BH1427" s="39"/>
      <c r="BI1427" s="39"/>
      <c r="BJ1427" s="39"/>
      <c r="BK1427" s="39"/>
      <c r="BL1427" s="39"/>
      <c r="BM1427" s="39"/>
      <c r="BN1427" s="39"/>
      <c r="BO1427" s="39"/>
      <c r="BP1427" s="39"/>
      <c r="BQ1427" s="39"/>
      <c r="BR1427" s="39"/>
      <c r="BS1427" s="39"/>
      <c r="BT1427" s="39"/>
      <c r="BU1427" s="39"/>
      <c r="BV1427" s="39"/>
      <c r="BW1427" s="39"/>
      <c r="BX1427" s="39"/>
      <c r="BY1427" s="39"/>
      <c r="BZ1427" s="39"/>
      <c r="CA1427" s="39"/>
    </row>
    <row r="1428" spans="1:79" s="38" customFormat="1" ht="15.75" customHeight="1" x14ac:dyDescent="0.2">
      <c r="A1428" s="67"/>
      <c r="L1428" s="37"/>
      <c r="M1428" s="37"/>
      <c r="N1428" s="37"/>
      <c r="AC1428" s="39"/>
      <c r="AD1428" s="39"/>
      <c r="AE1428" s="39"/>
      <c r="AF1428" s="39"/>
      <c r="AG1428" s="39"/>
      <c r="AH1428" s="39"/>
      <c r="AI1428" s="39"/>
      <c r="AJ1428" s="39"/>
      <c r="AK1428" s="39"/>
      <c r="AL1428" s="39"/>
      <c r="AM1428" s="39"/>
      <c r="AN1428" s="39"/>
      <c r="AO1428" s="39"/>
      <c r="AP1428" s="39"/>
      <c r="AQ1428" s="39"/>
      <c r="AR1428" s="39"/>
      <c r="AS1428" s="39"/>
      <c r="AT1428" s="40"/>
      <c r="AU1428" s="39"/>
      <c r="AV1428" s="39"/>
      <c r="AW1428" s="39"/>
      <c r="AX1428" s="39"/>
      <c r="AY1428" s="39"/>
      <c r="AZ1428" s="39"/>
      <c r="BA1428" s="39"/>
      <c r="BB1428" s="39"/>
      <c r="BC1428" s="39"/>
      <c r="BD1428" s="39"/>
      <c r="BE1428" s="39"/>
      <c r="BF1428" s="40"/>
      <c r="BG1428" s="39"/>
      <c r="BH1428" s="39"/>
      <c r="BI1428" s="39"/>
      <c r="BJ1428" s="39"/>
      <c r="BK1428" s="39"/>
      <c r="BL1428" s="39"/>
      <c r="BM1428" s="39"/>
      <c r="BN1428" s="39"/>
      <c r="BO1428" s="39"/>
      <c r="BP1428" s="39"/>
      <c r="BQ1428" s="39"/>
      <c r="BR1428" s="39"/>
      <c r="BS1428" s="39"/>
      <c r="BT1428" s="39"/>
      <c r="BU1428" s="39"/>
      <c r="BV1428" s="39"/>
      <c r="BW1428" s="39"/>
      <c r="BX1428" s="39"/>
      <c r="BY1428" s="39"/>
      <c r="BZ1428" s="39"/>
      <c r="CA1428" s="39"/>
    </row>
    <row r="1429" spans="1:79" s="38" customFormat="1" ht="15.75" customHeight="1" x14ac:dyDescent="0.2">
      <c r="A1429" s="67"/>
      <c r="L1429" s="37"/>
      <c r="M1429" s="37"/>
      <c r="N1429" s="37"/>
      <c r="AC1429" s="39"/>
      <c r="AD1429" s="39"/>
      <c r="AE1429" s="39"/>
      <c r="AF1429" s="39"/>
      <c r="AG1429" s="39"/>
      <c r="AH1429" s="39"/>
      <c r="AI1429" s="39"/>
      <c r="AJ1429" s="39"/>
      <c r="AK1429" s="39"/>
      <c r="AL1429" s="39"/>
      <c r="AM1429" s="39"/>
      <c r="AN1429" s="39"/>
      <c r="AO1429" s="39"/>
      <c r="AP1429" s="39"/>
      <c r="AQ1429" s="39"/>
      <c r="AR1429" s="39"/>
      <c r="AS1429" s="39"/>
      <c r="AT1429" s="40"/>
      <c r="AU1429" s="39"/>
      <c r="AV1429" s="39"/>
      <c r="AW1429" s="39"/>
      <c r="AX1429" s="39"/>
      <c r="AY1429" s="39"/>
      <c r="AZ1429" s="39"/>
      <c r="BA1429" s="39"/>
      <c r="BB1429" s="39"/>
      <c r="BC1429" s="39"/>
      <c r="BD1429" s="39"/>
      <c r="BE1429" s="39"/>
      <c r="BF1429" s="40"/>
      <c r="BG1429" s="39"/>
      <c r="BH1429" s="39"/>
      <c r="BI1429" s="39"/>
      <c r="BJ1429" s="39"/>
      <c r="BK1429" s="39"/>
      <c r="BL1429" s="39"/>
      <c r="BM1429" s="39"/>
      <c r="BN1429" s="39"/>
      <c r="BO1429" s="39"/>
      <c r="BP1429" s="39"/>
      <c r="BQ1429" s="39"/>
      <c r="BR1429" s="39"/>
      <c r="BS1429" s="39"/>
      <c r="BT1429" s="39"/>
      <c r="BU1429" s="39"/>
      <c r="BV1429" s="39"/>
      <c r="BW1429" s="39"/>
      <c r="BX1429" s="39"/>
      <c r="BY1429" s="39"/>
      <c r="BZ1429" s="39"/>
      <c r="CA1429" s="39"/>
    </row>
    <row r="1430" spans="1:79" s="38" customFormat="1" ht="15.75" customHeight="1" x14ac:dyDescent="0.2">
      <c r="A1430" s="67"/>
      <c r="L1430" s="37"/>
      <c r="M1430" s="37"/>
      <c r="N1430" s="37"/>
      <c r="AC1430" s="39"/>
      <c r="AD1430" s="39"/>
      <c r="AE1430" s="39"/>
      <c r="AF1430" s="39"/>
      <c r="AG1430" s="39"/>
      <c r="AH1430" s="39"/>
      <c r="AI1430" s="39"/>
      <c r="AJ1430" s="39"/>
      <c r="AK1430" s="39"/>
      <c r="AL1430" s="39"/>
      <c r="AM1430" s="39"/>
      <c r="AN1430" s="39"/>
      <c r="AO1430" s="39"/>
      <c r="AP1430" s="39"/>
      <c r="AQ1430" s="39"/>
      <c r="AR1430" s="39"/>
      <c r="AS1430" s="39"/>
      <c r="AT1430" s="40"/>
      <c r="AU1430" s="39"/>
      <c r="AV1430" s="39"/>
      <c r="AW1430" s="39"/>
      <c r="AX1430" s="39"/>
      <c r="AY1430" s="39"/>
      <c r="AZ1430" s="39"/>
      <c r="BA1430" s="39"/>
      <c r="BB1430" s="39"/>
      <c r="BC1430" s="39"/>
      <c r="BD1430" s="39"/>
      <c r="BE1430" s="39"/>
      <c r="BF1430" s="40"/>
      <c r="BG1430" s="39"/>
      <c r="BH1430" s="39"/>
      <c r="BI1430" s="39"/>
      <c r="BJ1430" s="39"/>
      <c r="BK1430" s="39"/>
      <c r="BL1430" s="39"/>
      <c r="BM1430" s="39"/>
      <c r="BN1430" s="39"/>
      <c r="BO1430" s="39"/>
      <c r="BP1430" s="39"/>
      <c r="BQ1430" s="39"/>
      <c r="BR1430" s="39"/>
      <c r="BS1430" s="39"/>
      <c r="BT1430" s="39"/>
      <c r="BU1430" s="39"/>
      <c r="BV1430" s="39"/>
      <c r="BW1430" s="39"/>
      <c r="BX1430" s="39"/>
      <c r="BY1430" s="39"/>
      <c r="BZ1430" s="39"/>
      <c r="CA1430" s="39"/>
    </row>
    <row r="1431" spans="1:79" s="38" customFormat="1" ht="15.75" customHeight="1" x14ac:dyDescent="0.2">
      <c r="A1431" s="67"/>
      <c r="L1431" s="37"/>
      <c r="M1431" s="37"/>
      <c r="N1431" s="37"/>
      <c r="AC1431" s="39"/>
      <c r="AD1431" s="39"/>
      <c r="AE1431" s="39"/>
      <c r="AF1431" s="39"/>
      <c r="AG1431" s="39"/>
      <c r="AH1431" s="39"/>
      <c r="AI1431" s="39"/>
      <c r="AJ1431" s="39"/>
      <c r="AK1431" s="39"/>
      <c r="AL1431" s="39"/>
      <c r="AM1431" s="39"/>
      <c r="AN1431" s="39"/>
      <c r="AO1431" s="39"/>
      <c r="AP1431" s="39"/>
      <c r="AQ1431" s="39"/>
      <c r="AR1431" s="39"/>
      <c r="AS1431" s="39"/>
      <c r="AT1431" s="40"/>
      <c r="AU1431" s="39"/>
      <c r="AV1431" s="39"/>
      <c r="AW1431" s="39"/>
      <c r="AX1431" s="39"/>
      <c r="AY1431" s="39"/>
      <c r="AZ1431" s="39"/>
      <c r="BA1431" s="39"/>
      <c r="BB1431" s="39"/>
      <c r="BC1431" s="39"/>
      <c r="BD1431" s="39"/>
      <c r="BE1431" s="39"/>
      <c r="BF1431" s="40"/>
      <c r="BG1431" s="39"/>
      <c r="BH1431" s="39"/>
      <c r="BI1431" s="39"/>
      <c r="BJ1431" s="39"/>
      <c r="BK1431" s="39"/>
      <c r="BL1431" s="39"/>
      <c r="BM1431" s="39"/>
      <c r="BN1431" s="39"/>
      <c r="BO1431" s="39"/>
      <c r="BP1431" s="39"/>
      <c r="BQ1431" s="39"/>
      <c r="BR1431" s="39"/>
      <c r="BS1431" s="39"/>
      <c r="BT1431" s="39"/>
      <c r="BU1431" s="39"/>
      <c r="BV1431" s="39"/>
      <c r="BW1431" s="39"/>
      <c r="BX1431" s="39"/>
      <c r="BY1431" s="39"/>
      <c r="BZ1431" s="39"/>
      <c r="CA1431" s="39"/>
    </row>
    <row r="1432" spans="1:79" s="38" customFormat="1" ht="15.75" customHeight="1" x14ac:dyDescent="0.2">
      <c r="A1432" s="67"/>
      <c r="L1432" s="37"/>
      <c r="M1432" s="37"/>
      <c r="N1432" s="37"/>
      <c r="AC1432" s="39"/>
      <c r="AD1432" s="39"/>
      <c r="AE1432" s="39"/>
      <c r="AF1432" s="39"/>
      <c r="AG1432" s="39"/>
      <c r="AH1432" s="39"/>
      <c r="AI1432" s="39"/>
      <c r="AJ1432" s="39"/>
      <c r="AK1432" s="39"/>
      <c r="AL1432" s="39"/>
      <c r="AM1432" s="39"/>
      <c r="AN1432" s="39"/>
      <c r="AO1432" s="39"/>
      <c r="AP1432" s="39"/>
      <c r="AQ1432" s="39"/>
      <c r="AR1432" s="39"/>
      <c r="AS1432" s="39"/>
      <c r="AT1432" s="40"/>
      <c r="AU1432" s="39"/>
      <c r="AV1432" s="39"/>
      <c r="AW1432" s="39"/>
      <c r="AX1432" s="39"/>
      <c r="AY1432" s="39"/>
      <c r="AZ1432" s="39"/>
      <c r="BA1432" s="39"/>
      <c r="BB1432" s="39"/>
      <c r="BC1432" s="39"/>
      <c r="BD1432" s="39"/>
      <c r="BE1432" s="39"/>
      <c r="BF1432" s="40"/>
      <c r="BG1432" s="39"/>
      <c r="BH1432" s="39"/>
      <c r="BI1432" s="39"/>
      <c r="BJ1432" s="39"/>
      <c r="BK1432" s="39"/>
      <c r="BL1432" s="39"/>
      <c r="BM1432" s="39"/>
      <c r="BN1432" s="39"/>
      <c r="BO1432" s="39"/>
      <c r="BP1432" s="39"/>
      <c r="BQ1432" s="39"/>
      <c r="BR1432" s="39"/>
      <c r="BS1432" s="39"/>
      <c r="BT1432" s="39"/>
      <c r="BU1432" s="39"/>
      <c r="BV1432" s="39"/>
      <c r="BW1432" s="39"/>
      <c r="BX1432" s="39"/>
      <c r="BY1432" s="39"/>
      <c r="BZ1432" s="39"/>
      <c r="CA1432" s="39"/>
    </row>
    <row r="1433" spans="1:79" s="38" customFormat="1" ht="15.75" customHeight="1" x14ac:dyDescent="0.2">
      <c r="A1433" s="67"/>
      <c r="L1433" s="37"/>
      <c r="M1433" s="37"/>
      <c r="N1433" s="37"/>
      <c r="AC1433" s="39"/>
      <c r="AD1433" s="39"/>
      <c r="AE1433" s="39"/>
      <c r="AF1433" s="39"/>
      <c r="AG1433" s="39"/>
      <c r="AH1433" s="39"/>
      <c r="AI1433" s="39"/>
      <c r="AJ1433" s="39"/>
      <c r="AK1433" s="39"/>
      <c r="AL1433" s="39"/>
      <c r="AM1433" s="39"/>
      <c r="AN1433" s="39"/>
      <c r="AO1433" s="39"/>
      <c r="AP1433" s="39"/>
      <c r="AQ1433" s="39"/>
      <c r="AR1433" s="39"/>
      <c r="AS1433" s="39"/>
      <c r="AT1433" s="40"/>
      <c r="AU1433" s="39"/>
      <c r="AV1433" s="39"/>
      <c r="AW1433" s="39"/>
      <c r="AX1433" s="39"/>
      <c r="AY1433" s="39"/>
      <c r="AZ1433" s="39"/>
      <c r="BA1433" s="39"/>
      <c r="BB1433" s="39"/>
      <c r="BC1433" s="39"/>
      <c r="BD1433" s="39"/>
      <c r="BE1433" s="39"/>
      <c r="BF1433" s="40"/>
      <c r="BG1433" s="39"/>
      <c r="BH1433" s="39"/>
      <c r="BI1433" s="39"/>
      <c r="BJ1433" s="39"/>
      <c r="BK1433" s="39"/>
      <c r="BL1433" s="39"/>
      <c r="BM1433" s="39"/>
      <c r="BN1433" s="39"/>
      <c r="BO1433" s="39"/>
      <c r="BP1433" s="39"/>
      <c r="BQ1433" s="39"/>
      <c r="BR1433" s="39"/>
      <c r="BS1433" s="39"/>
      <c r="BT1433" s="39"/>
      <c r="BU1433" s="39"/>
      <c r="BV1433" s="39"/>
      <c r="BW1433" s="39"/>
      <c r="BX1433" s="39"/>
      <c r="BY1433" s="39"/>
      <c r="BZ1433" s="39"/>
      <c r="CA1433" s="39"/>
    </row>
    <row r="1434" spans="1:79" s="38" customFormat="1" ht="15.75" customHeight="1" x14ac:dyDescent="0.2">
      <c r="A1434" s="67"/>
      <c r="L1434" s="37"/>
      <c r="M1434" s="37"/>
      <c r="N1434" s="37"/>
      <c r="AC1434" s="39"/>
      <c r="AD1434" s="39"/>
      <c r="AE1434" s="39"/>
      <c r="AF1434" s="39"/>
      <c r="AG1434" s="39"/>
      <c r="AH1434" s="39"/>
      <c r="AI1434" s="39"/>
      <c r="AJ1434" s="39"/>
      <c r="AK1434" s="39"/>
      <c r="AL1434" s="39"/>
      <c r="AM1434" s="39"/>
      <c r="AN1434" s="39"/>
      <c r="AO1434" s="39"/>
      <c r="AP1434" s="39"/>
      <c r="AQ1434" s="39"/>
      <c r="AR1434" s="39"/>
      <c r="AS1434" s="39"/>
      <c r="AT1434" s="40"/>
      <c r="AU1434" s="39"/>
      <c r="AV1434" s="39"/>
      <c r="AW1434" s="39"/>
      <c r="AX1434" s="39"/>
      <c r="AY1434" s="39"/>
      <c r="AZ1434" s="39"/>
      <c r="BA1434" s="39"/>
      <c r="BB1434" s="39"/>
      <c r="BC1434" s="39"/>
      <c r="BD1434" s="39"/>
      <c r="BE1434" s="39"/>
      <c r="BF1434" s="40"/>
      <c r="BG1434" s="39"/>
      <c r="BH1434" s="39"/>
      <c r="BI1434" s="39"/>
      <c r="BJ1434" s="39"/>
      <c r="BK1434" s="39"/>
      <c r="BL1434" s="39"/>
      <c r="BM1434" s="39"/>
      <c r="BN1434" s="39"/>
      <c r="BO1434" s="39"/>
      <c r="BP1434" s="39"/>
      <c r="BQ1434" s="39"/>
      <c r="BR1434" s="39"/>
      <c r="BS1434" s="39"/>
      <c r="BT1434" s="39"/>
      <c r="BU1434" s="39"/>
      <c r="BV1434" s="39"/>
      <c r="BW1434" s="39"/>
      <c r="BX1434" s="39"/>
      <c r="BY1434" s="39"/>
      <c r="BZ1434" s="39"/>
      <c r="CA1434" s="39"/>
    </row>
    <row r="1435" spans="1:79" s="38" customFormat="1" ht="15.75" customHeight="1" x14ac:dyDescent="0.2">
      <c r="A1435" s="67"/>
      <c r="L1435" s="37"/>
      <c r="M1435" s="37"/>
      <c r="N1435" s="37"/>
      <c r="AC1435" s="39"/>
      <c r="AD1435" s="39"/>
      <c r="AE1435" s="39"/>
      <c r="AF1435" s="39"/>
      <c r="AG1435" s="39"/>
      <c r="AH1435" s="39"/>
      <c r="AI1435" s="39"/>
      <c r="AJ1435" s="39"/>
      <c r="AK1435" s="39"/>
      <c r="AL1435" s="39"/>
      <c r="AM1435" s="39"/>
      <c r="AN1435" s="39"/>
      <c r="AO1435" s="39"/>
      <c r="AP1435" s="39"/>
      <c r="AQ1435" s="39"/>
      <c r="AR1435" s="39"/>
      <c r="AS1435" s="39"/>
      <c r="AT1435" s="40"/>
      <c r="AU1435" s="39"/>
      <c r="AV1435" s="39"/>
      <c r="AW1435" s="39"/>
      <c r="AX1435" s="39"/>
      <c r="AY1435" s="39"/>
      <c r="AZ1435" s="39"/>
      <c r="BA1435" s="39"/>
      <c r="BB1435" s="39"/>
      <c r="BC1435" s="39"/>
      <c r="BD1435" s="39"/>
      <c r="BE1435" s="39"/>
      <c r="BF1435" s="40"/>
      <c r="BG1435" s="39"/>
      <c r="BH1435" s="39"/>
      <c r="BI1435" s="39"/>
      <c r="BJ1435" s="39"/>
      <c r="BK1435" s="39"/>
      <c r="BL1435" s="39"/>
      <c r="BM1435" s="39"/>
      <c r="BN1435" s="39"/>
      <c r="BO1435" s="39"/>
      <c r="BP1435" s="39"/>
      <c r="BQ1435" s="39"/>
      <c r="BR1435" s="39"/>
      <c r="BS1435" s="39"/>
      <c r="BT1435" s="39"/>
      <c r="BU1435" s="39"/>
      <c r="BV1435" s="39"/>
      <c r="BW1435" s="39"/>
      <c r="BX1435" s="39"/>
      <c r="BY1435" s="39"/>
      <c r="BZ1435" s="39"/>
      <c r="CA1435" s="39"/>
    </row>
    <row r="1436" spans="1:79" s="38" customFormat="1" ht="15.75" customHeight="1" x14ac:dyDescent="0.2">
      <c r="A1436" s="67"/>
      <c r="L1436" s="37"/>
      <c r="M1436" s="37"/>
      <c r="N1436" s="37"/>
      <c r="AC1436" s="39"/>
      <c r="AD1436" s="39"/>
      <c r="AE1436" s="39"/>
      <c r="AF1436" s="39"/>
      <c r="AG1436" s="39"/>
      <c r="AH1436" s="39"/>
      <c r="AI1436" s="39"/>
      <c r="AJ1436" s="39"/>
      <c r="AK1436" s="39"/>
      <c r="AL1436" s="39"/>
      <c r="AM1436" s="39"/>
      <c r="AN1436" s="39"/>
      <c r="AO1436" s="39"/>
      <c r="AP1436" s="39"/>
      <c r="AQ1436" s="39"/>
      <c r="AR1436" s="39"/>
      <c r="AS1436" s="39"/>
      <c r="AT1436" s="40"/>
      <c r="AU1436" s="39"/>
      <c r="AV1436" s="39"/>
      <c r="AW1436" s="39"/>
      <c r="AX1436" s="39"/>
      <c r="AY1436" s="39"/>
      <c r="AZ1436" s="39"/>
      <c r="BA1436" s="39"/>
      <c r="BB1436" s="39"/>
      <c r="BC1436" s="39"/>
      <c r="BD1436" s="39"/>
      <c r="BE1436" s="39"/>
      <c r="BF1436" s="40"/>
      <c r="BG1436" s="39"/>
      <c r="BH1436" s="39"/>
      <c r="BI1436" s="39"/>
      <c r="BJ1436" s="39"/>
      <c r="BK1436" s="39"/>
      <c r="BL1436" s="39"/>
      <c r="BM1436" s="39"/>
      <c r="BN1436" s="39"/>
      <c r="BO1436" s="39"/>
      <c r="BP1436" s="39"/>
      <c r="BQ1436" s="39"/>
      <c r="BR1436" s="39"/>
      <c r="BS1436" s="39"/>
      <c r="BT1436" s="39"/>
      <c r="BU1436" s="39"/>
      <c r="BV1436" s="39"/>
      <c r="BW1436" s="39"/>
      <c r="BX1436" s="39"/>
      <c r="BY1436" s="39"/>
      <c r="BZ1436" s="39"/>
      <c r="CA1436" s="39"/>
    </row>
    <row r="1437" spans="1:79" s="38" customFormat="1" ht="15.75" customHeight="1" x14ac:dyDescent="0.2">
      <c r="A1437" s="67"/>
      <c r="L1437" s="37"/>
      <c r="M1437" s="37"/>
      <c r="N1437" s="37"/>
      <c r="AC1437" s="39"/>
      <c r="AD1437" s="39"/>
      <c r="AE1437" s="39"/>
      <c r="AF1437" s="39"/>
      <c r="AG1437" s="39"/>
      <c r="AH1437" s="39"/>
      <c r="AI1437" s="39"/>
      <c r="AJ1437" s="39"/>
      <c r="AK1437" s="39"/>
      <c r="AL1437" s="39"/>
      <c r="AM1437" s="39"/>
      <c r="AN1437" s="39"/>
      <c r="AO1437" s="39"/>
      <c r="AP1437" s="39"/>
      <c r="AQ1437" s="39"/>
      <c r="AR1437" s="39"/>
      <c r="AS1437" s="39"/>
      <c r="AT1437" s="40"/>
      <c r="AU1437" s="39"/>
      <c r="AV1437" s="39"/>
      <c r="AW1437" s="39"/>
      <c r="AX1437" s="39"/>
      <c r="AY1437" s="39"/>
      <c r="AZ1437" s="39"/>
      <c r="BA1437" s="39"/>
      <c r="BB1437" s="39"/>
      <c r="BC1437" s="39"/>
      <c r="BD1437" s="39"/>
      <c r="BE1437" s="39"/>
      <c r="BF1437" s="40"/>
      <c r="BG1437" s="39"/>
      <c r="BH1437" s="39"/>
      <c r="BI1437" s="39"/>
      <c r="BJ1437" s="39"/>
      <c r="BK1437" s="39"/>
      <c r="BL1437" s="39"/>
      <c r="BM1437" s="39"/>
      <c r="BN1437" s="39"/>
      <c r="BO1437" s="39"/>
      <c r="BP1437" s="39"/>
      <c r="BQ1437" s="39"/>
      <c r="BR1437" s="39"/>
      <c r="BS1437" s="39"/>
      <c r="BT1437" s="39"/>
      <c r="BU1437" s="39"/>
      <c r="BV1437" s="39"/>
      <c r="BW1437" s="39"/>
      <c r="BX1437" s="39"/>
      <c r="BY1437" s="39"/>
      <c r="BZ1437" s="39"/>
      <c r="CA1437" s="39"/>
    </row>
    <row r="1438" spans="1:79" s="38" customFormat="1" ht="15.75" customHeight="1" x14ac:dyDescent="0.2">
      <c r="A1438" s="67"/>
      <c r="L1438" s="37"/>
      <c r="M1438" s="37"/>
      <c r="N1438" s="37"/>
      <c r="AC1438" s="39"/>
      <c r="AD1438" s="39"/>
      <c r="AE1438" s="39"/>
      <c r="AF1438" s="39"/>
      <c r="AG1438" s="39"/>
      <c r="AH1438" s="39"/>
      <c r="AI1438" s="39"/>
      <c r="AJ1438" s="39"/>
      <c r="AK1438" s="39"/>
      <c r="AL1438" s="39"/>
      <c r="AM1438" s="39"/>
      <c r="AN1438" s="39"/>
      <c r="AO1438" s="39"/>
      <c r="AP1438" s="39"/>
      <c r="AQ1438" s="39"/>
      <c r="AR1438" s="39"/>
      <c r="AS1438" s="39"/>
      <c r="AT1438" s="40"/>
      <c r="AU1438" s="39"/>
      <c r="AV1438" s="39"/>
      <c r="AW1438" s="39"/>
      <c r="AX1438" s="39"/>
      <c r="AY1438" s="39"/>
      <c r="AZ1438" s="39"/>
      <c r="BA1438" s="39"/>
      <c r="BB1438" s="39"/>
      <c r="BC1438" s="39"/>
      <c r="BD1438" s="39"/>
      <c r="BE1438" s="39"/>
      <c r="BF1438" s="40"/>
      <c r="BG1438" s="39"/>
      <c r="BH1438" s="39"/>
      <c r="BI1438" s="39"/>
      <c r="BJ1438" s="39"/>
      <c r="BK1438" s="39"/>
      <c r="BL1438" s="39"/>
      <c r="BM1438" s="39"/>
      <c r="BN1438" s="39"/>
      <c r="BO1438" s="39"/>
      <c r="BP1438" s="39"/>
      <c r="BQ1438" s="39"/>
      <c r="BR1438" s="39"/>
      <c r="BS1438" s="39"/>
      <c r="BT1438" s="39"/>
      <c r="BU1438" s="39"/>
      <c r="BV1438" s="39"/>
      <c r="BW1438" s="39"/>
      <c r="BX1438" s="39"/>
      <c r="BY1438" s="39"/>
      <c r="BZ1438" s="39"/>
      <c r="CA1438" s="39"/>
    </row>
    <row r="1439" spans="1:79" s="38" customFormat="1" ht="15.75" customHeight="1" x14ac:dyDescent="0.2">
      <c r="A1439" s="67"/>
      <c r="L1439" s="37"/>
      <c r="M1439" s="37"/>
      <c r="N1439" s="37"/>
      <c r="AC1439" s="39"/>
      <c r="AD1439" s="39"/>
      <c r="AE1439" s="39"/>
      <c r="AF1439" s="39"/>
      <c r="AG1439" s="39"/>
      <c r="AH1439" s="39"/>
      <c r="AI1439" s="39"/>
      <c r="AJ1439" s="39"/>
      <c r="AK1439" s="39"/>
      <c r="AL1439" s="39"/>
      <c r="AM1439" s="39"/>
      <c r="AN1439" s="39"/>
      <c r="AO1439" s="39"/>
      <c r="AP1439" s="39"/>
      <c r="AQ1439" s="39"/>
      <c r="AR1439" s="39"/>
      <c r="AS1439" s="39"/>
      <c r="AT1439" s="40"/>
      <c r="AU1439" s="39"/>
      <c r="AV1439" s="39"/>
      <c r="AW1439" s="39"/>
      <c r="AX1439" s="39"/>
      <c r="AY1439" s="39"/>
      <c r="AZ1439" s="39"/>
      <c r="BA1439" s="39"/>
      <c r="BB1439" s="39"/>
      <c r="BC1439" s="39"/>
      <c r="BD1439" s="39"/>
      <c r="BE1439" s="39"/>
      <c r="BF1439" s="40"/>
      <c r="BG1439" s="39"/>
      <c r="BH1439" s="39"/>
      <c r="BI1439" s="39"/>
      <c r="BJ1439" s="39"/>
      <c r="BK1439" s="39"/>
      <c r="BL1439" s="39"/>
      <c r="BM1439" s="39"/>
      <c r="BN1439" s="39"/>
      <c r="BO1439" s="39"/>
      <c r="BP1439" s="39"/>
      <c r="BQ1439" s="39"/>
      <c r="BR1439" s="39"/>
      <c r="BS1439" s="39"/>
      <c r="BT1439" s="39"/>
      <c r="BU1439" s="39"/>
      <c r="BV1439" s="39"/>
      <c r="BW1439" s="39"/>
      <c r="BX1439" s="39"/>
      <c r="BY1439" s="39"/>
      <c r="BZ1439" s="39"/>
      <c r="CA1439" s="39"/>
    </row>
    <row r="1440" spans="1:79" s="38" customFormat="1" ht="15.75" customHeight="1" x14ac:dyDescent="0.2">
      <c r="A1440" s="67"/>
      <c r="L1440" s="37"/>
      <c r="M1440" s="37"/>
      <c r="N1440" s="37"/>
      <c r="AC1440" s="39"/>
      <c r="AD1440" s="39"/>
      <c r="AE1440" s="39"/>
      <c r="AF1440" s="39"/>
      <c r="AG1440" s="39"/>
      <c r="AH1440" s="39"/>
      <c r="AI1440" s="39"/>
      <c r="AJ1440" s="39"/>
      <c r="AK1440" s="39"/>
      <c r="AL1440" s="39"/>
      <c r="AM1440" s="39"/>
      <c r="AN1440" s="39"/>
      <c r="AO1440" s="39"/>
      <c r="AP1440" s="39"/>
      <c r="AQ1440" s="39"/>
      <c r="AR1440" s="39"/>
      <c r="AS1440" s="39"/>
      <c r="AT1440" s="40"/>
      <c r="AU1440" s="39"/>
      <c r="AV1440" s="39"/>
      <c r="AW1440" s="39"/>
      <c r="AX1440" s="39"/>
      <c r="AY1440" s="39"/>
      <c r="AZ1440" s="39"/>
      <c r="BA1440" s="39"/>
      <c r="BB1440" s="39"/>
      <c r="BC1440" s="39"/>
      <c r="BD1440" s="39"/>
      <c r="BE1440" s="39"/>
      <c r="BF1440" s="40"/>
      <c r="BG1440" s="39"/>
      <c r="BH1440" s="39"/>
      <c r="BI1440" s="39"/>
      <c r="BJ1440" s="39"/>
      <c r="BK1440" s="39"/>
      <c r="BL1440" s="39"/>
      <c r="BM1440" s="39"/>
      <c r="BN1440" s="39"/>
      <c r="BO1440" s="39"/>
      <c r="BP1440" s="39"/>
      <c r="BQ1440" s="39"/>
      <c r="BR1440" s="39"/>
      <c r="BS1440" s="39"/>
      <c r="BT1440" s="39"/>
      <c r="BU1440" s="39"/>
      <c r="BV1440" s="39"/>
      <c r="BW1440" s="39"/>
      <c r="BX1440" s="39"/>
      <c r="BY1440" s="39"/>
      <c r="BZ1440" s="39"/>
      <c r="CA1440" s="39"/>
    </row>
    <row r="1441" spans="1:79" s="38" customFormat="1" ht="15.75" customHeight="1" x14ac:dyDescent="0.2">
      <c r="A1441" s="67"/>
      <c r="L1441" s="37"/>
      <c r="M1441" s="37"/>
      <c r="N1441" s="37"/>
      <c r="AC1441" s="39"/>
      <c r="AD1441" s="39"/>
      <c r="AE1441" s="39"/>
      <c r="AF1441" s="39"/>
      <c r="AG1441" s="39"/>
      <c r="AH1441" s="39"/>
      <c r="AI1441" s="39"/>
      <c r="AJ1441" s="39"/>
      <c r="AK1441" s="39"/>
      <c r="AL1441" s="39"/>
      <c r="AM1441" s="39"/>
      <c r="AN1441" s="39"/>
      <c r="AO1441" s="39"/>
      <c r="AP1441" s="39"/>
      <c r="AQ1441" s="39"/>
      <c r="AR1441" s="39"/>
      <c r="AS1441" s="39"/>
      <c r="AT1441" s="40"/>
      <c r="AU1441" s="39"/>
      <c r="AV1441" s="39"/>
      <c r="AW1441" s="39"/>
      <c r="AX1441" s="39"/>
      <c r="AY1441" s="39"/>
      <c r="AZ1441" s="39"/>
      <c r="BA1441" s="39"/>
      <c r="BB1441" s="39"/>
      <c r="BC1441" s="39"/>
      <c r="BD1441" s="39"/>
      <c r="BE1441" s="39"/>
      <c r="BF1441" s="40"/>
      <c r="BG1441" s="39"/>
      <c r="BH1441" s="39"/>
      <c r="BI1441" s="39"/>
      <c r="BJ1441" s="39"/>
      <c r="BK1441" s="39"/>
      <c r="BL1441" s="39"/>
      <c r="BM1441" s="39"/>
      <c r="BN1441" s="39"/>
      <c r="BO1441" s="39"/>
      <c r="BP1441" s="39"/>
      <c r="BQ1441" s="39"/>
      <c r="BR1441" s="39"/>
      <c r="BS1441" s="39"/>
      <c r="BT1441" s="39"/>
      <c r="BU1441" s="39"/>
      <c r="BV1441" s="39"/>
      <c r="BW1441" s="39"/>
      <c r="BX1441" s="39"/>
      <c r="BY1441" s="39"/>
      <c r="BZ1441" s="39"/>
      <c r="CA1441" s="39"/>
    </row>
    <row r="1442" spans="1:79" s="38" customFormat="1" ht="15.75" customHeight="1" x14ac:dyDescent="0.2">
      <c r="A1442" s="67"/>
      <c r="L1442" s="37"/>
      <c r="M1442" s="37"/>
      <c r="N1442" s="37"/>
      <c r="AC1442" s="39"/>
      <c r="AD1442" s="39"/>
      <c r="AE1442" s="39"/>
      <c r="AF1442" s="39"/>
      <c r="AG1442" s="39"/>
      <c r="AH1442" s="39"/>
      <c r="AI1442" s="39"/>
      <c r="AJ1442" s="39"/>
      <c r="AK1442" s="39"/>
      <c r="AL1442" s="39"/>
      <c r="AM1442" s="39"/>
      <c r="AN1442" s="39"/>
      <c r="AO1442" s="39"/>
      <c r="AP1442" s="39"/>
      <c r="AQ1442" s="39"/>
      <c r="AR1442" s="39"/>
      <c r="AS1442" s="39"/>
      <c r="AT1442" s="40"/>
      <c r="AU1442" s="39"/>
      <c r="AV1442" s="39"/>
      <c r="AW1442" s="39"/>
      <c r="AX1442" s="39"/>
      <c r="AY1442" s="39"/>
      <c r="AZ1442" s="39"/>
      <c r="BA1442" s="39"/>
      <c r="BB1442" s="39"/>
      <c r="BC1442" s="39"/>
      <c r="BD1442" s="39"/>
      <c r="BE1442" s="39"/>
      <c r="BF1442" s="40"/>
      <c r="BG1442" s="39"/>
      <c r="BH1442" s="39"/>
      <c r="BI1442" s="39"/>
      <c r="BJ1442" s="39"/>
      <c r="BK1442" s="39"/>
      <c r="BL1442" s="39"/>
      <c r="BM1442" s="39"/>
      <c r="BN1442" s="39"/>
      <c r="BO1442" s="39"/>
      <c r="BP1442" s="39"/>
      <c r="BQ1442" s="39"/>
      <c r="BR1442" s="39"/>
      <c r="BS1442" s="39"/>
      <c r="BT1442" s="39"/>
      <c r="BU1442" s="39"/>
      <c r="BV1442" s="39"/>
      <c r="BW1442" s="39"/>
      <c r="BX1442" s="39"/>
      <c r="BY1442" s="39"/>
      <c r="BZ1442" s="39"/>
      <c r="CA1442" s="39"/>
    </row>
    <row r="1443" spans="1:79" s="38" customFormat="1" ht="15.75" customHeight="1" x14ac:dyDescent="0.2">
      <c r="A1443" s="67"/>
      <c r="L1443" s="37"/>
      <c r="M1443" s="37"/>
      <c r="N1443" s="37"/>
      <c r="AC1443" s="39"/>
      <c r="AD1443" s="39"/>
      <c r="AE1443" s="39"/>
      <c r="AF1443" s="39"/>
      <c r="AG1443" s="39"/>
      <c r="AH1443" s="39"/>
      <c r="AI1443" s="39"/>
      <c r="AJ1443" s="39"/>
      <c r="AK1443" s="39"/>
      <c r="AL1443" s="39"/>
      <c r="AM1443" s="39"/>
      <c r="AN1443" s="39"/>
      <c r="AO1443" s="39"/>
      <c r="AP1443" s="39"/>
      <c r="AQ1443" s="39"/>
      <c r="AR1443" s="39"/>
      <c r="AS1443" s="39"/>
      <c r="AT1443" s="40"/>
      <c r="AU1443" s="39"/>
      <c r="AV1443" s="39"/>
      <c r="AW1443" s="39"/>
      <c r="AX1443" s="39"/>
      <c r="AY1443" s="39"/>
      <c r="AZ1443" s="39"/>
      <c r="BA1443" s="39"/>
      <c r="BB1443" s="39"/>
      <c r="BC1443" s="39"/>
      <c r="BD1443" s="39"/>
      <c r="BE1443" s="39"/>
      <c r="BF1443" s="40"/>
      <c r="BG1443" s="39"/>
      <c r="BH1443" s="39"/>
      <c r="BI1443" s="39"/>
      <c r="BJ1443" s="39"/>
      <c r="BK1443" s="39"/>
      <c r="BL1443" s="39"/>
      <c r="BM1443" s="39"/>
      <c r="BN1443" s="39"/>
      <c r="BO1443" s="39"/>
      <c r="BP1443" s="39"/>
      <c r="BQ1443" s="39"/>
      <c r="BR1443" s="39"/>
      <c r="BS1443" s="39"/>
      <c r="BT1443" s="39"/>
      <c r="BU1443" s="39"/>
      <c r="BV1443" s="39"/>
      <c r="BW1443" s="39"/>
      <c r="BX1443" s="39"/>
      <c r="BY1443" s="39"/>
      <c r="BZ1443" s="39"/>
      <c r="CA1443" s="39"/>
    </row>
    <row r="1444" spans="1:79" s="38" customFormat="1" ht="15.75" customHeight="1" x14ac:dyDescent="0.2">
      <c r="A1444" s="67"/>
      <c r="L1444" s="37"/>
      <c r="M1444" s="37"/>
      <c r="N1444" s="37"/>
      <c r="AC1444" s="39"/>
      <c r="AD1444" s="39"/>
      <c r="AE1444" s="39"/>
      <c r="AF1444" s="39"/>
      <c r="AG1444" s="39"/>
      <c r="AH1444" s="39"/>
      <c r="AI1444" s="39"/>
      <c r="AJ1444" s="39"/>
      <c r="AK1444" s="39"/>
      <c r="AL1444" s="39"/>
      <c r="AM1444" s="39"/>
      <c r="AN1444" s="39"/>
      <c r="AO1444" s="39"/>
      <c r="AP1444" s="39"/>
      <c r="AQ1444" s="39"/>
      <c r="AR1444" s="39"/>
      <c r="AS1444" s="39"/>
      <c r="AT1444" s="40"/>
      <c r="AU1444" s="39"/>
      <c r="AV1444" s="39"/>
      <c r="AW1444" s="39"/>
      <c r="AX1444" s="39"/>
      <c r="AY1444" s="39"/>
      <c r="AZ1444" s="39"/>
      <c r="BA1444" s="39"/>
      <c r="BB1444" s="39"/>
      <c r="BC1444" s="39"/>
      <c r="BD1444" s="39"/>
      <c r="BE1444" s="39"/>
      <c r="BF1444" s="40"/>
      <c r="BG1444" s="39"/>
      <c r="BH1444" s="39"/>
      <c r="BI1444" s="39"/>
      <c r="BJ1444" s="39"/>
      <c r="BK1444" s="39"/>
      <c r="BL1444" s="39"/>
      <c r="BM1444" s="39"/>
      <c r="BN1444" s="39"/>
      <c r="BO1444" s="39"/>
      <c r="BP1444" s="39"/>
      <c r="BQ1444" s="39"/>
      <c r="BR1444" s="39"/>
      <c r="BS1444" s="39"/>
      <c r="BT1444" s="39"/>
      <c r="BU1444" s="39"/>
      <c r="BV1444" s="39"/>
      <c r="BW1444" s="39"/>
      <c r="BX1444" s="39"/>
      <c r="BY1444" s="39"/>
      <c r="BZ1444" s="39"/>
      <c r="CA1444" s="39"/>
    </row>
    <row r="1445" spans="1:79" s="38" customFormat="1" ht="15.75" customHeight="1" x14ac:dyDescent="0.2">
      <c r="A1445" s="67"/>
      <c r="L1445" s="37"/>
      <c r="M1445" s="37"/>
      <c r="N1445" s="37"/>
      <c r="AC1445" s="39"/>
      <c r="AD1445" s="39"/>
      <c r="AE1445" s="39"/>
      <c r="AF1445" s="39"/>
      <c r="AG1445" s="39"/>
      <c r="AH1445" s="39"/>
      <c r="AI1445" s="39"/>
      <c r="AJ1445" s="39"/>
      <c r="AK1445" s="39"/>
      <c r="AL1445" s="39"/>
      <c r="AM1445" s="39"/>
      <c r="AN1445" s="39"/>
      <c r="AO1445" s="39"/>
      <c r="AP1445" s="39"/>
      <c r="AQ1445" s="39"/>
      <c r="AR1445" s="39"/>
      <c r="AS1445" s="39"/>
      <c r="AT1445" s="40"/>
      <c r="AU1445" s="39"/>
      <c r="AV1445" s="39"/>
      <c r="AW1445" s="39"/>
      <c r="AX1445" s="39"/>
      <c r="AY1445" s="39"/>
      <c r="AZ1445" s="39"/>
      <c r="BA1445" s="39"/>
      <c r="BB1445" s="39"/>
      <c r="BC1445" s="39"/>
      <c r="BD1445" s="39"/>
      <c r="BE1445" s="39"/>
      <c r="BF1445" s="40"/>
      <c r="BG1445" s="39"/>
      <c r="BH1445" s="39"/>
      <c r="BI1445" s="39"/>
      <c r="BJ1445" s="39"/>
      <c r="BK1445" s="39"/>
      <c r="BL1445" s="39"/>
      <c r="BM1445" s="39"/>
      <c r="BN1445" s="39"/>
      <c r="BO1445" s="39"/>
      <c r="BP1445" s="39"/>
      <c r="BQ1445" s="39"/>
      <c r="BR1445" s="39"/>
      <c r="BS1445" s="39"/>
      <c r="BT1445" s="39"/>
      <c r="BU1445" s="39"/>
      <c r="BV1445" s="39"/>
      <c r="BW1445" s="39"/>
      <c r="BX1445" s="39"/>
      <c r="BY1445" s="39"/>
      <c r="BZ1445" s="39"/>
      <c r="CA1445" s="39"/>
    </row>
    <row r="1446" spans="1:79" s="38" customFormat="1" ht="15.75" customHeight="1" x14ac:dyDescent="0.2">
      <c r="A1446" s="67"/>
      <c r="L1446" s="37"/>
      <c r="M1446" s="37"/>
      <c r="N1446" s="37"/>
      <c r="AC1446" s="39"/>
      <c r="AD1446" s="39"/>
      <c r="AE1446" s="39"/>
      <c r="AF1446" s="39"/>
      <c r="AG1446" s="39"/>
      <c r="AH1446" s="39"/>
      <c r="AI1446" s="39"/>
      <c r="AJ1446" s="39"/>
      <c r="AK1446" s="39"/>
      <c r="AL1446" s="39"/>
      <c r="AM1446" s="39"/>
      <c r="AN1446" s="39"/>
      <c r="AO1446" s="39"/>
      <c r="AP1446" s="39"/>
      <c r="AQ1446" s="39"/>
      <c r="AR1446" s="39"/>
      <c r="AS1446" s="39"/>
      <c r="AT1446" s="40"/>
      <c r="AU1446" s="39"/>
      <c r="AV1446" s="39"/>
      <c r="AW1446" s="39"/>
      <c r="AX1446" s="39"/>
      <c r="AY1446" s="39"/>
      <c r="AZ1446" s="39"/>
      <c r="BA1446" s="39"/>
      <c r="BB1446" s="39"/>
      <c r="BC1446" s="39"/>
      <c r="BD1446" s="39"/>
      <c r="BE1446" s="39"/>
      <c r="BF1446" s="40"/>
      <c r="BG1446" s="39"/>
      <c r="BH1446" s="39"/>
      <c r="BI1446" s="39"/>
      <c r="BJ1446" s="39"/>
      <c r="BK1446" s="39"/>
      <c r="BL1446" s="39"/>
      <c r="BM1446" s="39"/>
      <c r="BN1446" s="39"/>
      <c r="BO1446" s="39"/>
      <c r="BP1446" s="39"/>
      <c r="BQ1446" s="39"/>
      <c r="BR1446" s="39"/>
      <c r="BS1446" s="39"/>
      <c r="BT1446" s="39"/>
      <c r="BU1446" s="39"/>
      <c r="BV1446" s="39"/>
      <c r="BW1446" s="39"/>
      <c r="BX1446" s="39"/>
      <c r="BY1446" s="39"/>
      <c r="BZ1446" s="39"/>
      <c r="CA1446" s="39"/>
    </row>
    <row r="1447" spans="1:79" s="38" customFormat="1" ht="15.75" customHeight="1" x14ac:dyDescent="0.2">
      <c r="A1447" s="67"/>
      <c r="L1447" s="37"/>
      <c r="M1447" s="37"/>
      <c r="N1447" s="37"/>
      <c r="AC1447" s="39"/>
      <c r="AD1447" s="39"/>
      <c r="AE1447" s="39"/>
      <c r="AF1447" s="39"/>
      <c r="AG1447" s="39"/>
      <c r="AH1447" s="39"/>
      <c r="AI1447" s="39"/>
      <c r="AJ1447" s="39"/>
      <c r="AK1447" s="39"/>
      <c r="AL1447" s="39"/>
      <c r="AM1447" s="39"/>
      <c r="AN1447" s="39"/>
      <c r="AO1447" s="39"/>
      <c r="AP1447" s="39"/>
      <c r="AQ1447" s="39"/>
      <c r="AR1447" s="39"/>
      <c r="AS1447" s="39"/>
      <c r="AT1447" s="40"/>
      <c r="AU1447" s="39"/>
      <c r="AV1447" s="39"/>
      <c r="AW1447" s="39"/>
      <c r="AX1447" s="39"/>
      <c r="AY1447" s="39"/>
      <c r="AZ1447" s="39"/>
      <c r="BA1447" s="39"/>
      <c r="BB1447" s="39"/>
      <c r="BC1447" s="39"/>
      <c r="BD1447" s="39"/>
      <c r="BE1447" s="39"/>
      <c r="BF1447" s="40"/>
      <c r="BG1447" s="39"/>
      <c r="BH1447" s="39"/>
      <c r="BI1447" s="39"/>
      <c r="BJ1447" s="39"/>
      <c r="BK1447" s="39"/>
      <c r="BL1447" s="39"/>
      <c r="BM1447" s="39"/>
      <c r="BN1447" s="39"/>
      <c r="BO1447" s="39"/>
      <c r="BP1447" s="39"/>
      <c r="BQ1447" s="39"/>
      <c r="BR1447" s="39"/>
      <c r="BS1447" s="39"/>
      <c r="BT1447" s="39"/>
      <c r="BU1447" s="39"/>
      <c r="BV1447" s="39"/>
      <c r="BW1447" s="39"/>
      <c r="BX1447" s="39"/>
      <c r="BY1447" s="39"/>
      <c r="BZ1447" s="39"/>
      <c r="CA1447" s="39"/>
    </row>
    <row r="1448" spans="1:79" s="38" customFormat="1" ht="15.75" customHeight="1" x14ac:dyDescent="0.2">
      <c r="A1448" s="67"/>
      <c r="L1448" s="37"/>
      <c r="M1448" s="37"/>
      <c r="N1448" s="37"/>
      <c r="AC1448" s="39"/>
      <c r="AD1448" s="39"/>
      <c r="AE1448" s="39"/>
      <c r="AF1448" s="39"/>
      <c r="AG1448" s="39"/>
      <c r="AH1448" s="39"/>
      <c r="AI1448" s="39"/>
      <c r="AJ1448" s="39"/>
      <c r="AK1448" s="39"/>
      <c r="AL1448" s="39"/>
      <c r="AM1448" s="39"/>
      <c r="AN1448" s="39"/>
      <c r="AO1448" s="39"/>
      <c r="AP1448" s="39"/>
      <c r="AQ1448" s="39"/>
      <c r="AR1448" s="39"/>
      <c r="AS1448" s="39"/>
      <c r="AT1448" s="40"/>
      <c r="AU1448" s="39"/>
      <c r="AV1448" s="39"/>
      <c r="AW1448" s="39"/>
      <c r="AX1448" s="39"/>
      <c r="AY1448" s="39"/>
      <c r="AZ1448" s="39"/>
      <c r="BA1448" s="39"/>
      <c r="BB1448" s="39"/>
      <c r="BC1448" s="39"/>
      <c r="BD1448" s="39"/>
      <c r="BE1448" s="39"/>
      <c r="BF1448" s="40"/>
      <c r="BG1448" s="39"/>
      <c r="BH1448" s="39"/>
      <c r="BI1448" s="39"/>
      <c r="BJ1448" s="39"/>
      <c r="BK1448" s="39"/>
      <c r="BL1448" s="39"/>
      <c r="BM1448" s="39"/>
      <c r="BN1448" s="39"/>
      <c r="BO1448" s="39"/>
      <c r="BP1448" s="39"/>
      <c r="BQ1448" s="39"/>
      <c r="BR1448" s="39"/>
      <c r="BS1448" s="39"/>
      <c r="BT1448" s="39"/>
      <c r="BU1448" s="39"/>
      <c r="BV1448" s="39"/>
      <c r="BW1448" s="39"/>
      <c r="BX1448" s="39"/>
      <c r="BY1448" s="39"/>
      <c r="BZ1448" s="39"/>
      <c r="CA1448" s="39"/>
    </row>
    <row r="1449" spans="1:79" s="38" customFormat="1" ht="15.75" customHeight="1" x14ac:dyDescent="0.2">
      <c r="A1449" s="67"/>
      <c r="L1449" s="37"/>
      <c r="M1449" s="37"/>
      <c r="N1449" s="37"/>
      <c r="AC1449" s="39"/>
      <c r="AD1449" s="39"/>
      <c r="AE1449" s="39"/>
      <c r="AF1449" s="39"/>
      <c r="AG1449" s="39"/>
      <c r="AH1449" s="39"/>
      <c r="AI1449" s="39"/>
      <c r="AJ1449" s="39"/>
      <c r="AK1449" s="39"/>
      <c r="AL1449" s="39"/>
      <c r="AM1449" s="39"/>
      <c r="AN1449" s="39"/>
      <c r="AO1449" s="39"/>
      <c r="AP1449" s="39"/>
      <c r="AQ1449" s="39"/>
      <c r="AR1449" s="39"/>
      <c r="AS1449" s="39"/>
      <c r="AT1449" s="40"/>
      <c r="AU1449" s="39"/>
      <c r="AV1449" s="39"/>
      <c r="AW1449" s="39"/>
      <c r="AX1449" s="39"/>
      <c r="AY1449" s="39"/>
      <c r="AZ1449" s="39"/>
      <c r="BA1449" s="39"/>
      <c r="BB1449" s="39"/>
      <c r="BC1449" s="39"/>
      <c r="BD1449" s="39"/>
      <c r="BE1449" s="39"/>
      <c r="BF1449" s="40"/>
      <c r="BG1449" s="39"/>
      <c r="BH1449" s="39"/>
      <c r="BI1449" s="39"/>
      <c r="BJ1449" s="39"/>
      <c r="BK1449" s="39"/>
      <c r="BL1449" s="39"/>
      <c r="BM1449" s="39"/>
      <c r="BN1449" s="39"/>
      <c r="BO1449" s="39"/>
      <c r="BP1449" s="39"/>
      <c r="BQ1449" s="39"/>
      <c r="BR1449" s="39"/>
      <c r="BS1449" s="39"/>
      <c r="BT1449" s="39"/>
      <c r="BU1449" s="39"/>
      <c r="BV1449" s="39"/>
      <c r="BW1449" s="39"/>
      <c r="BX1449" s="39"/>
      <c r="BY1449" s="39"/>
      <c r="BZ1449" s="39"/>
      <c r="CA1449" s="39"/>
    </row>
    <row r="1450" spans="1:79" s="38" customFormat="1" ht="15.75" customHeight="1" x14ac:dyDescent="0.2">
      <c r="A1450" s="67"/>
      <c r="L1450" s="37"/>
      <c r="M1450" s="37"/>
      <c r="N1450" s="37"/>
      <c r="AC1450" s="39"/>
      <c r="AD1450" s="39"/>
      <c r="AE1450" s="39"/>
      <c r="AF1450" s="39"/>
      <c r="AG1450" s="39"/>
      <c r="AH1450" s="39"/>
      <c r="AI1450" s="39"/>
      <c r="AJ1450" s="39"/>
      <c r="AK1450" s="39"/>
      <c r="AL1450" s="39"/>
      <c r="AM1450" s="39"/>
      <c r="AN1450" s="39"/>
      <c r="AO1450" s="39"/>
      <c r="AP1450" s="39"/>
      <c r="AQ1450" s="39"/>
      <c r="AR1450" s="39"/>
      <c r="AS1450" s="39"/>
      <c r="AT1450" s="40"/>
      <c r="AU1450" s="39"/>
      <c r="AV1450" s="39"/>
      <c r="AW1450" s="39"/>
      <c r="AX1450" s="39"/>
      <c r="AY1450" s="39"/>
      <c r="AZ1450" s="39"/>
      <c r="BA1450" s="39"/>
      <c r="BB1450" s="39"/>
      <c r="BC1450" s="39"/>
      <c r="BD1450" s="39"/>
      <c r="BE1450" s="39"/>
      <c r="BF1450" s="40"/>
      <c r="BG1450" s="39"/>
      <c r="BH1450" s="39"/>
      <c r="BI1450" s="39"/>
      <c r="BJ1450" s="39"/>
      <c r="BK1450" s="39"/>
      <c r="BL1450" s="39"/>
      <c r="BM1450" s="39"/>
      <c r="BN1450" s="39"/>
      <c r="BO1450" s="39"/>
      <c r="BP1450" s="39"/>
      <c r="BQ1450" s="39"/>
      <c r="BR1450" s="39"/>
      <c r="BS1450" s="39"/>
      <c r="BT1450" s="39"/>
      <c r="BU1450" s="39"/>
      <c r="BV1450" s="39"/>
      <c r="BW1450" s="39"/>
      <c r="BX1450" s="39"/>
      <c r="BY1450" s="39"/>
      <c r="BZ1450" s="39"/>
      <c r="CA1450" s="39"/>
    </row>
    <row r="1451" spans="1:79" s="38" customFormat="1" ht="15.75" customHeight="1" x14ac:dyDescent="0.2">
      <c r="A1451" s="67"/>
      <c r="L1451" s="37"/>
      <c r="M1451" s="37"/>
      <c r="N1451" s="37"/>
      <c r="AC1451" s="39"/>
      <c r="AD1451" s="39"/>
      <c r="AE1451" s="39"/>
      <c r="AF1451" s="39"/>
      <c r="AG1451" s="39"/>
      <c r="AH1451" s="39"/>
      <c r="AI1451" s="39"/>
      <c r="AJ1451" s="39"/>
      <c r="AK1451" s="39"/>
      <c r="AL1451" s="39"/>
      <c r="AM1451" s="39"/>
      <c r="AN1451" s="39"/>
      <c r="AO1451" s="39"/>
      <c r="AP1451" s="39"/>
      <c r="AQ1451" s="39"/>
      <c r="AR1451" s="39"/>
      <c r="AS1451" s="39"/>
      <c r="AT1451" s="40"/>
      <c r="AU1451" s="39"/>
      <c r="AV1451" s="39"/>
      <c r="AW1451" s="39"/>
      <c r="AX1451" s="39"/>
      <c r="AY1451" s="39"/>
      <c r="AZ1451" s="39"/>
      <c r="BA1451" s="39"/>
      <c r="BB1451" s="39"/>
      <c r="BC1451" s="39"/>
      <c r="BD1451" s="39"/>
      <c r="BE1451" s="39"/>
      <c r="BF1451" s="40"/>
      <c r="BG1451" s="39"/>
      <c r="BH1451" s="39"/>
      <c r="BI1451" s="39"/>
      <c r="BJ1451" s="39"/>
      <c r="BK1451" s="39"/>
      <c r="BL1451" s="39"/>
      <c r="BM1451" s="39"/>
      <c r="BN1451" s="39"/>
      <c r="BO1451" s="39"/>
      <c r="BP1451" s="39"/>
      <c r="BQ1451" s="39"/>
      <c r="BR1451" s="39"/>
      <c r="BS1451" s="39"/>
      <c r="BT1451" s="39"/>
      <c r="BU1451" s="39"/>
      <c r="BV1451" s="39"/>
      <c r="BW1451" s="39"/>
      <c r="BX1451" s="39"/>
      <c r="BY1451" s="39"/>
      <c r="BZ1451" s="39"/>
      <c r="CA1451" s="39"/>
    </row>
    <row r="1452" spans="1:79" s="38" customFormat="1" ht="15.75" customHeight="1" x14ac:dyDescent="0.2">
      <c r="A1452" s="67"/>
      <c r="L1452" s="37"/>
      <c r="M1452" s="37"/>
      <c r="N1452" s="37"/>
      <c r="AC1452" s="39"/>
      <c r="AD1452" s="39"/>
      <c r="AE1452" s="39"/>
      <c r="AF1452" s="39"/>
      <c r="AG1452" s="39"/>
      <c r="AH1452" s="39"/>
      <c r="AI1452" s="39"/>
      <c r="AJ1452" s="39"/>
      <c r="AK1452" s="39"/>
      <c r="AL1452" s="39"/>
      <c r="AM1452" s="39"/>
      <c r="AN1452" s="39"/>
      <c r="AO1452" s="39"/>
      <c r="AP1452" s="39"/>
      <c r="AQ1452" s="39"/>
      <c r="AR1452" s="39"/>
      <c r="AS1452" s="39"/>
      <c r="AT1452" s="40"/>
      <c r="AU1452" s="39"/>
      <c r="AV1452" s="39"/>
      <c r="AW1452" s="39"/>
      <c r="AX1452" s="39"/>
      <c r="AY1452" s="39"/>
      <c r="AZ1452" s="39"/>
      <c r="BA1452" s="39"/>
      <c r="BB1452" s="39"/>
      <c r="BC1452" s="39"/>
      <c r="BD1452" s="39"/>
      <c r="BE1452" s="39"/>
      <c r="BF1452" s="40"/>
      <c r="BG1452" s="39"/>
      <c r="BH1452" s="39"/>
      <c r="BI1452" s="39"/>
      <c r="BJ1452" s="39"/>
      <c r="BK1452" s="39"/>
      <c r="BL1452" s="39"/>
      <c r="BM1452" s="39"/>
      <c r="BN1452" s="39"/>
      <c r="BO1452" s="39"/>
      <c r="BP1452" s="39"/>
      <c r="BQ1452" s="39"/>
      <c r="BR1452" s="39"/>
      <c r="BS1452" s="39"/>
      <c r="BT1452" s="39"/>
      <c r="BU1452" s="39"/>
      <c r="BV1452" s="39"/>
      <c r="BW1452" s="39"/>
      <c r="BX1452" s="39"/>
      <c r="BY1452" s="39"/>
      <c r="BZ1452" s="39"/>
      <c r="CA1452" s="39"/>
    </row>
    <row r="1453" spans="1:79" s="38" customFormat="1" ht="15.75" customHeight="1" x14ac:dyDescent="0.2">
      <c r="A1453" s="67"/>
      <c r="L1453" s="37"/>
      <c r="M1453" s="37"/>
      <c r="N1453" s="37"/>
      <c r="AC1453" s="39"/>
      <c r="AD1453" s="39"/>
      <c r="AE1453" s="39"/>
      <c r="AF1453" s="39"/>
      <c r="AG1453" s="39"/>
      <c r="AH1453" s="39"/>
      <c r="AI1453" s="39"/>
      <c r="AJ1453" s="39"/>
      <c r="AK1453" s="39"/>
      <c r="AL1453" s="39"/>
      <c r="AM1453" s="39"/>
      <c r="AN1453" s="39"/>
      <c r="AO1453" s="39"/>
      <c r="AP1453" s="39"/>
      <c r="AQ1453" s="39"/>
      <c r="AR1453" s="39"/>
      <c r="AS1453" s="39"/>
      <c r="AT1453" s="40"/>
      <c r="AU1453" s="39"/>
      <c r="AV1453" s="39"/>
      <c r="AW1453" s="39"/>
      <c r="AX1453" s="39"/>
      <c r="AY1453" s="39"/>
      <c r="AZ1453" s="39"/>
      <c r="BA1453" s="39"/>
      <c r="BB1453" s="39"/>
      <c r="BC1453" s="39"/>
      <c r="BD1453" s="39"/>
      <c r="BE1453" s="39"/>
      <c r="BF1453" s="40"/>
      <c r="BG1453" s="39"/>
      <c r="BH1453" s="39"/>
      <c r="BI1453" s="39"/>
      <c r="BJ1453" s="39"/>
      <c r="BK1453" s="39"/>
      <c r="BL1453" s="39"/>
      <c r="BM1453" s="39"/>
      <c r="BN1453" s="39"/>
      <c r="BO1453" s="39"/>
      <c r="BP1453" s="39"/>
      <c r="BQ1453" s="39"/>
      <c r="BR1453" s="39"/>
      <c r="BS1453" s="39"/>
      <c r="BT1453" s="39"/>
      <c r="BU1453" s="39"/>
      <c r="BV1453" s="39"/>
      <c r="BW1453" s="39"/>
      <c r="BX1453" s="39"/>
      <c r="BY1453" s="39"/>
      <c r="BZ1453" s="39"/>
      <c r="CA1453" s="39"/>
    </row>
    <row r="1454" spans="1:79" s="38" customFormat="1" ht="15.75" customHeight="1" x14ac:dyDescent="0.2">
      <c r="A1454" s="67"/>
      <c r="L1454" s="37"/>
      <c r="M1454" s="37"/>
      <c r="N1454" s="37"/>
      <c r="AC1454" s="39"/>
      <c r="AD1454" s="39"/>
      <c r="AE1454" s="39"/>
      <c r="AF1454" s="39"/>
      <c r="AG1454" s="39"/>
      <c r="AH1454" s="39"/>
      <c r="AI1454" s="39"/>
      <c r="AJ1454" s="39"/>
      <c r="AK1454" s="39"/>
      <c r="AL1454" s="39"/>
      <c r="AM1454" s="39"/>
      <c r="AN1454" s="39"/>
      <c r="AO1454" s="39"/>
      <c r="AP1454" s="39"/>
      <c r="AQ1454" s="39"/>
      <c r="AR1454" s="39"/>
      <c r="AS1454" s="39"/>
      <c r="AT1454" s="40"/>
      <c r="AU1454" s="39"/>
      <c r="AV1454" s="39"/>
      <c r="AW1454" s="39"/>
      <c r="AX1454" s="39"/>
      <c r="AY1454" s="39"/>
      <c r="AZ1454" s="39"/>
      <c r="BA1454" s="39"/>
      <c r="BB1454" s="39"/>
      <c r="BC1454" s="39"/>
      <c r="BD1454" s="39"/>
      <c r="BE1454" s="39"/>
      <c r="BF1454" s="40"/>
      <c r="BG1454" s="39"/>
      <c r="BH1454" s="39"/>
      <c r="BI1454" s="39"/>
      <c r="BJ1454" s="39"/>
      <c r="BK1454" s="39"/>
      <c r="BL1454" s="39"/>
      <c r="BM1454" s="39"/>
      <c r="BN1454" s="39"/>
      <c r="BO1454" s="39"/>
      <c r="BP1454" s="39"/>
      <c r="BQ1454" s="39"/>
      <c r="BR1454" s="39"/>
      <c r="BS1454" s="39"/>
      <c r="BT1454" s="39"/>
      <c r="BU1454" s="39"/>
      <c r="BV1454" s="39"/>
      <c r="BW1454" s="39"/>
      <c r="BX1454" s="39"/>
      <c r="BY1454" s="39"/>
      <c r="BZ1454" s="39"/>
      <c r="CA1454" s="39"/>
    </row>
    <row r="1455" spans="1:79" s="38" customFormat="1" ht="15.75" customHeight="1" x14ac:dyDescent="0.2">
      <c r="A1455" s="67"/>
      <c r="L1455" s="37"/>
      <c r="M1455" s="37"/>
      <c r="N1455" s="37"/>
      <c r="AC1455" s="39"/>
      <c r="AD1455" s="39"/>
      <c r="AE1455" s="39"/>
      <c r="AF1455" s="39"/>
      <c r="AG1455" s="39"/>
      <c r="AH1455" s="39"/>
      <c r="AI1455" s="39"/>
      <c r="AJ1455" s="39"/>
      <c r="AK1455" s="39"/>
      <c r="AL1455" s="39"/>
      <c r="AM1455" s="39"/>
      <c r="AN1455" s="39"/>
      <c r="AO1455" s="39"/>
      <c r="AP1455" s="39"/>
      <c r="AQ1455" s="39"/>
      <c r="AR1455" s="39"/>
      <c r="AS1455" s="39"/>
      <c r="AT1455" s="40"/>
      <c r="AU1455" s="39"/>
      <c r="AV1455" s="39"/>
      <c r="AW1455" s="39"/>
      <c r="AX1455" s="39"/>
      <c r="AY1455" s="39"/>
      <c r="AZ1455" s="39"/>
      <c r="BA1455" s="39"/>
      <c r="BB1455" s="39"/>
      <c r="BC1455" s="39"/>
      <c r="BD1455" s="39"/>
      <c r="BE1455" s="39"/>
      <c r="BF1455" s="40"/>
      <c r="BG1455" s="39"/>
      <c r="BH1455" s="39"/>
      <c r="BI1455" s="39"/>
      <c r="BJ1455" s="39"/>
      <c r="BK1455" s="39"/>
      <c r="BL1455" s="39"/>
      <c r="BM1455" s="39"/>
      <c r="BN1455" s="39"/>
      <c r="BO1455" s="39"/>
      <c r="BP1455" s="39"/>
      <c r="BQ1455" s="39"/>
      <c r="BR1455" s="39"/>
      <c r="BS1455" s="39"/>
      <c r="BT1455" s="39"/>
      <c r="BU1455" s="39"/>
      <c r="BV1455" s="39"/>
      <c r="BW1455" s="39"/>
      <c r="BX1455" s="39"/>
      <c r="BY1455" s="39"/>
      <c r="BZ1455" s="39"/>
      <c r="CA1455" s="39"/>
    </row>
    <row r="1456" spans="1:79" s="38" customFormat="1" ht="15.75" customHeight="1" x14ac:dyDescent="0.2">
      <c r="A1456" s="67"/>
      <c r="L1456" s="37"/>
      <c r="M1456" s="37"/>
      <c r="N1456" s="37"/>
      <c r="AC1456" s="39"/>
      <c r="AD1456" s="39"/>
      <c r="AE1456" s="39"/>
      <c r="AF1456" s="39"/>
      <c r="AG1456" s="39"/>
      <c r="AH1456" s="39"/>
      <c r="AI1456" s="39"/>
      <c r="AJ1456" s="39"/>
      <c r="AK1456" s="39"/>
      <c r="AL1456" s="39"/>
      <c r="AM1456" s="39"/>
      <c r="AN1456" s="39"/>
      <c r="AO1456" s="39"/>
      <c r="AP1456" s="39"/>
      <c r="AQ1456" s="39"/>
      <c r="AR1456" s="39"/>
      <c r="AS1456" s="39"/>
      <c r="AT1456" s="40"/>
      <c r="AU1456" s="39"/>
      <c r="AV1456" s="39"/>
      <c r="AW1456" s="39"/>
      <c r="AX1456" s="39"/>
      <c r="AY1456" s="39"/>
      <c r="AZ1456" s="39"/>
      <c r="BA1456" s="39"/>
      <c r="BB1456" s="39"/>
      <c r="BC1456" s="39"/>
      <c r="BD1456" s="39"/>
      <c r="BE1456" s="39"/>
      <c r="BF1456" s="40"/>
      <c r="BG1456" s="39"/>
      <c r="BH1456" s="39"/>
      <c r="BI1456" s="39"/>
      <c r="BJ1456" s="39"/>
      <c r="BK1456" s="39"/>
      <c r="BL1456" s="39"/>
      <c r="BM1456" s="39"/>
      <c r="BN1456" s="39"/>
      <c r="BO1456" s="39"/>
      <c r="BP1456" s="39"/>
      <c r="BQ1456" s="39"/>
      <c r="BR1456" s="39"/>
      <c r="BS1456" s="39"/>
      <c r="BT1456" s="39"/>
      <c r="BU1456" s="39"/>
      <c r="BV1456" s="39"/>
      <c r="BW1456" s="39"/>
      <c r="BX1456" s="39"/>
      <c r="BY1456" s="39"/>
      <c r="BZ1456" s="39"/>
      <c r="CA1456" s="39"/>
    </row>
    <row r="1457" spans="1:79" s="38" customFormat="1" ht="15.75" customHeight="1" x14ac:dyDescent="0.2">
      <c r="A1457" s="67"/>
      <c r="L1457" s="37"/>
      <c r="M1457" s="37"/>
      <c r="N1457" s="37"/>
      <c r="AC1457" s="39"/>
      <c r="AD1457" s="39"/>
      <c r="AE1457" s="39"/>
      <c r="AF1457" s="39"/>
      <c r="AG1457" s="39"/>
      <c r="AH1457" s="39"/>
      <c r="AI1457" s="39"/>
      <c r="AJ1457" s="39"/>
      <c r="AK1457" s="39"/>
      <c r="AL1457" s="39"/>
      <c r="AM1457" s="39"/>
      <c r="AN1457" s="39"/>
      <c r="AO1457" s="39"/>
      <c r="AP1457" s="39"/>
      <c r="AQ1457" s="39"/>
      <c r="AR1457" s="39"/>
      <c r="AS1457" s="39"/>
      <c r="AT1457" s="40"/>
      <c r="AU1457" s="39"/>
      <c r="AV1457" s="39"/>
      <c r="AW1457" s="39"/>
      <c r="AX1457" s="39"/>
      <c r="AY1457" s="39"/>
      <c r="AZ1457" s="39"/>
      <c r="BA1457" s="39"/>
      <c r="BB1457" s="39"/>
      <c r="BC1457" s="39"/>
      <c r="BD1457" s="39"/>
      <c r="BE1457" s="39"/>
      <c r="BF1457" s="40"/>
      <c r="BG1457" s="39"/>
      <c r="BH1457" s="39"/>
      <c r="BI1457" s="39"/>
      <c r="BJ1457" s="39"/>
      <c r="BK1457" s="39"/>
      <c r="BL1457" s="39"/>
      <c r="BM1457" s="39"/>
      <c r="BN1457" s="39"/>
      <c r="BO1457" s="39"/>
      <c r="BP1457" s="39"/>
      <c r="BQ1457" s="39"/>
      <c r="BR1457" s="39"/>
      <c r="BS1457" s="39"/>
      <c r="BT1457" s="39"/>
      <c r="BU1457" s="39"/>
      <c r="BV1457" s="39"/>
      <c r="BW1457" s="39"/>
      <c r="BX1457" s="39"/>
      <c r="BY1457" s="39"/>
      <c r="BZ1457" s="39"/>
      <c r="CA1457" s="39"/>
    </row>
    <row r="1458" spans="1:79" s="38" customFormat="1" ht="15.75" customHeight="1" x14ac:dyDescent="0.2">
      <c r="A1458" s="67"/>
      <c r="L1458" s="37"/>
      <c r="M1458" s="37"/>
      <c r="N1458" s="37"/>
      <c r="AC1458" s="39"/>
      <c r="AD1458" s="39"/>
      <c r="AE1458" s="39"/>
      <c r="AF1458" s="39"/>
      <c r="AG1458" s="39"/>
      <c r="AH1458" s="39"/>
      <c r="AI1458" s="39"/>
      <c r="AJ1458" s="39"/>
      <c r="AK1458" s="39"/>
      <c r="AL1458" s="39"/>
      <c r="AM1458" s="39"/>
      <c r="AN1458" s="39"/>
      <c r="AO1458" s="39"/>
      <c r="AP1458" s="39"/>
      <c r="AQ1458" s="39"/>
      <c r="AR1458" s="39"/>
      <c r="AS1458" s="39"/>
      <c r="AT1458" s="40"/>
      <c r="AU1458" s="39"/>
      <c r="AV1458" s="39"/>
      <c r="AW1458" s="39"/>
      <c r="AX1458" s="39"/>
      <c r="AY1458" s="39"/>
      <c r="AZ1458" s="39"/>
      <c r="BA1458" s="39"/>
      <c r="BB1458" s="39"/>
      <c r="BC1458" s="39"/>
      <c r="BD1458" s="39"/>
      <c r="BE1458" s="39"/>
      <c r="BF1458" s="40"/>
      <c r="BG1458" s="39"/>
      <c r="BH1458" s="39"/>
      <c r="BI1458" s="39"/>
      <c r="BJ1458" s="39"/>
      <c r="BK1458" s="39"/>
      <c r="BL1458" s="39"/>
      <c r="BM1458" s="39"/>
      <c r="BN1458" s="39"/>
      <c r="BO1458" s="39"/>
      <c r="BP1458" s="39"/>
      <c r="BQ1458" s="39"/>
      <c r="BR1458" s="39"/>
      <c r="BS1458" s="39"/>
      <c r="BT1458" s="39"/>
      <c r="BU1458" s="39"/>
      <c r="BV1458" s="39"/>
      <c r="BW1458" s="39"/>
      <c r="BX1458" s="39"/>
      <c r="BY1458" s="39"/>
      <c r="BZ1458" s="39"/>
      <c r="CA1458" s="39"/>
    </row>
    <row r="1459" spans="1:79" s="38" customFormat="1" ht="15.75" customHeight="1" x14ac:dyDescent="0.2">
      <c r="A1459" s="67"/>
      <c r="L1459" s="37"/>
      <c r="M1459" s="37"/>
      <c r="N1459" s="37"/>
      <c r="AC1459" s="39"/>
      <c r="AD1459" s="39"/>
      <c r="AE1459" s="39"/>
      <c r="AF1459" s="39"/>
      <c r="AG1459" s="39"/>
      <c r="AH1459" s="39"/>
      <c r="AI1459" s="39"/>
      <c r="AJ1459" s="39"/>
      <c r="AK1459" s="39"/>
      <c r="AL1459" s="39"/>
      <c r="AM1459" s="39"/>
      <c r="AN1459" s="39"/>
      <c r="AO1459" s="39"/>
      <c r="AP1459" s="39"/>
      <c r="AQ1459" s="39"/>
      <c r="AR1459" s="39"/>
      <c r="AS1459" s="39"/>
      <c r="AT1459" s="40"/>
      <c r="AU1459" s="39"/>
      <c r="AV1459" s="39"/>
      <c r="AW1459" s="39"/>
      <c r="AX1459" s="39"/>
      <c r="AY1459" s="39"/>
      <c r="AZ1459" s="39"/>
      <c r="BA1459" s="39"/>
      <c r="BB1459" s="39"/>
      <c r="BC1459" s="39"/>
      <c r="BD1459" s="39"/>
      <c r="BE1459" s="39"/>
      <c r="BF1459" s="40"/>
      <c r="BG1459" s="39"/>
      <c r="BH1459" s="39"/>
      <c r="BI1459" s="39"/>
      <c r="BJ1459" s="39"/>
      <c r="BK1459" s="39"/>
      <c r="BL1459" s="39"/>
      <c r="BM1459" s="39"/>
      <c r="BN1459" s="39"/>
      <c r="BO1459" s="39"/>
      <c r="BP1459" s="39"/>
      <c r="BQ1459" s="39"/>
      <c r="BR1459" s="39"/>
      <c r="BS1459" s="39"/>
      <c r="BT1459" s="39"/>
      <c r="BU1459" s="39"/>
      <c r="BV1459" s="39"/>
      <c r="BW1459" s="39"/>
      <c r="BX1459" s="39"/>
      <c r="BY1459" s="39"/>
      <c r="BZ1459" s="39"/>
      <c r="CA1459" s="39"/>
    </row>
    <row r="1460" spans="1:79" s="38" customFormat="1" ht="15.75" customHeight="1" x14ac:dyDescent="0.2">
      <c r="A1460" s="67"/>
      <c r="L1460" s="37"/>
      <c r="M1460" s="37"/>
      <c r="N1460" s="37"/>
      <c r="AC1460" s="39"/>
      <c r="AD1460" s="39"/>
      <c r="AE1460" s="39"/>
      <c r="AF1460" s="39"/>
      <c r="AG1460" s="39"/>
      <c r="AH1460" s="39"/>
      <c r="AI1460" s="39"/>
      <c r="AJ1460" s="39"/>
      <c r="AK1460" s="39"/>
      <c r="AL1460" s="39"/>
      <c r="AM1460" s="39"/>
      <c r="AN1460" s="39"/>
      <c r="AO1460" s="39"/>
      <c r="AP1460" s="39"/>
      <c r="AQ1460" s="39"/>
      <c r="AR1460" s="39"/>
      <c r="AS1460" s="39"/>
      <c r="AT1460" s="40"/>
      <c r="AU1460" s="39"/>
      <c r="AV1460" s="39"/>
      <c r="AW1460" s="39"/>
      <c r="AX1460" s="39"/>
      <c r="AY1460" s="39"/>
      <c r="AZ1460" s="39"/>
      <c r="BA1460" s="39"/>
      <c r="BB1460" s="39"/>
      <c r="BC1460" s="39"/>
      <c r="BD1460" s="39"/>
      <c r="BE1460" s="39"/>
      <c r="BF1460" s="40"/>
      <c r="BG1460" s="39"/>
      <c r="BH1460" s="39"/>
      <c r="BI1460" s="39"/>
      <c r="BJ1460" s="39"/>
      <c r="BK1460" s="39"/>
      <c r="BL1460" s="39"/>
      <c r="BM1460" s="39"/>
      <c r="BN1460" s="39"/>
      <c r="BO1460" s="39"/>
      <c r="BP1460" s="39"/>
      <c r="BQ1460" s="39"/>
      <c r="BR1460" s="39"/>
      <c r="BS1460" s="39"/>
      <c r="BT1460" s="39"/>
      <c r="BU1460" s="39"/>
      <c r="BV1460" s="39"/>
      <c r="BW1460" s="39"/>
      <c r="BX1460" s="39"/>
      <c r="BY1460" s="39"/>
      <c r="BZ1460" s="39"/>
      <c r="CA1460" s="39"/>
    </row>
    <row r="1461" spans="1:79" s="38" customFormat="1" ht="15.75" customHeight="1" x14ac:dyDescent="0.2">
      <c r="A1461" s="67"/>
      <c r="L1461" s="37"/>
      <c r="M1461" s="37"/>
      <c r="N1461" s="37"/>
      <c r="AC1461" s="39"/>
      <c r="AD1461" s="39"/>
      <c r="AE1461" s="39"/>
      <c r="AF1461" s="39"/>
      <c r="AG1461" s="39"/>
      <c r="AH1461" s="39"/>
      <c r="AI1461" s="39"/>
      <c r="AJ1461" s="39"/>
      <c r="AK1461" s="39"/>
      <c r="AL1461" s="39"/>
      <c r="AM1461" s="39"/>
      <c r="AN1461" s="39"/>
      <c r="AO1461" s="39"/>
      <c r="AP1461" s="39"/>
      <c r="AQ1461" s="39"/>
      <c r="AR1461" s="39"/>
      <c r="AS1461" s="39"/>
      <c r="AT1461" s="40"/>
      <c r="AU1461" s="39"/>
      <c r="AV1461" s="39"/>
      <c r="AW1461" s="39"/>
      <c r="AX1461" s="39"/>
      <c r="AY1461" s="39"/>
      <c r="AZ1461" s="39"/>
      <c r="BA1461" s="39"/>
      <c r="BB1461" s="39"/>
      <c r="BC1461" s="39"/>
      <c r="BD1461" s="39"/>
      <c r="BE1461" s="39"/>
      <c r="BF1461" s="40"/>
      <c r="BG1461" s="39"/>
      <c r="BH1461" s="39"/>
      <c r="BI1461" s="39"/>
      <c r="BJ1461" s="39"/>
      <c r="BK1461" s="39"/>
      <c r="BL1461" s="39"/>
      <c r="BM1461" s="39"/>
      <c r="BN1461" s="39"/>
      <c r="BO1461" s="39"/>
      <c r="BP1461" s="39"/>
      <c r="BQ1461" s="39"/>
      <c r="BR1461" s="39"/>
      <c r="BS1461" s="39"/>
      <c r="BT1461" s="39"/>
      <c r="BU1461" s="39"/>
      <c r="BV1461" s="39"/>
      <c r="BW1461" s="39"/>
      <c r="BX1461" s="39"/>
      <c r="BY1461" s="39"/>
      <c r="BZ1461" s="39"/>
      <c r="CA1461" s="39"/>
    </row>
    <row r="1462" spans="1:79" s="38" customFormat="1" ht="15.75" customHeight="1" x14ac:dyDescent="0.2">
      <c r="A1462" s="67"/>
      <c r="L1462" s="37"/>
      <c r="M1462" s="37"/>
      <c r="N1462" s="37"/>
      <c r="AC1462" s="39"/>
      <c r="AD1462" s="39"/>
      <c r="AE1462" s="39"/>
      <c r="AF1462" s="39"/>
      <c r="AG1462" s="39"/>
      <c r="AH1462" s="39"/>
      <c r="AI1462" s="39"/>
      <c r="AJ1462" s="39"/>
      <c r="AK1462" s="39"/>
      <c r="AL1462" s="39"/>
      <c r="AM1462" s="39"/>
      <c r="AN1462" s="39"/>
      <c r="AO1462" s="39"/>
      <c r="AP1462" s="39"/>
      <c r="AQ1462" s="39"/>
      <c r="AR1462" s="39"/>
      <c r="AS1462" s="39"/>
      <c r="AT1462" s="40"/>
      <c r="AU1462" s="39"/>
      <c r="AV1462" s="39"/>
      <c r="AW1462" s="39"/>
      <c r="AX1462" s="39"/>
      <c r="AY1462" s="39"/>
      <c r="AZ1462" s="39"/>
      <c r="BA1462" s="39"/>
      <c r="BB1462" s="39"/>
      <c r="BC1462" s="39"/>
      <c r="BD1462" s="39"/>
      <c r="BE1462" s="39"/>
      <c r="BF1462" s="40"/>
      <c r="BG1462" s="39"/>
      <c r="BH1462" s="39"/>
      <c r="BI1462" s="39"/>
      <c r="BJ1462" s="39"/>
      <c r="BK1462" s="39"/>
      <c r="BL1462" s="39"/>
      <c r="BM1462" s="39"/>
      <c r="BN1462" s="39"/>
      <c r="BO1462" s="39"/>
      <c r="BP1462" s="39"/>
      <c r="BQ1462" s="39"/>
      <c r="BR1462" s="39"/>
      <c r="BS1462" s="39"/>
      <c r="BT1462" s="39"/>
      <c r="BU1462" s="39"/>
      <c r="BV1462" s="39"/>
      <c r="BW1462" s="39"/>
      <c r="BX1462" s="39"/>
      <c r="BY1462" s="39"/>
      <c r="BZ1462" s="39"/>
      <c r="CA1462" s="39"/>
    </row>
    <row r="1463" spans="1:79" s="38" customFormat="1" ht="15.75" customHeight="1" x14ac:dyDescent="0.2">
      <c r="A1463" s="67"/>
      <c r="L1463" s="37"/>
      <c r="M1463" s="37"/>
      <c r="N1463" s="37"/>
      <c r="AC1463" s="39"/>
      <c r="AD1463" s="39"/>
      <c r="AE1463" s="39"/>
      <c r="AF1463" s="39"/>
      <c r="AG1463" s="39"/>
      <c r="AH1463" s="39"/>
      <c r="AI1463" s="39"/>
      <c r="AJ1463" s="39"/>
      <c r="AK1463" s="39"/>
      <c r="AL1463" s="39"/>
      <c r="AM1463" s="39"/>
      <c r="AN1463" s="39"/>
      <c r="AO1463" s="39"/>
      <c r="AP1463" s="39"/>
      <c r="AQ1463" s="39"/>
      <c r="AR1463" s="39"/>
      <c r="AS1463" s="39"/>
      <c r="AT1463" s="40"/>
      <c r="AU1463" s="39"/>
      <c r="AV1463" s="39"/>
      <c r="AW1463" s="39"/>
      <c r="AX1463" s="39"/>
      <c r="AY1463" s="39"/>
      <c r="AZ1463" s="39"/>
      <c r="BA1463" s="39"/>
      <c r="BB1463" s="39"/>
      <c r="BC1463" s="39"/>
      <c r="BD1463" s="39"/>
      <c r="BE1463" s="39"/>
      <c r="BF1463" s="40"/>
      <c r="BG1463" s="39"/>
      <c r="BH1463" s="39"/>
      <c r="BI1463" s="39"/>
      <c r="BJ1463" s="39"/>
      <c r="BK1463" s="39"/>
      <c r="BL1463" s="39"/>
      <c r="BM1463" s="39"/>
      <c r="BN1463" s="39"/>
      <c r="BO1463" s="39"/>
      <c r="BP1463" s="39"/>
      <c r="BQ1463" s="39"/>
      <c r="BR1463" s="39"/>
      <c r="BS1463" s="39"/>
      <c r="BT1463" s="39"/>
      <c r="BU1463" s="39"/>
      <c r="BV1463" s="39"/>
      <c r="BW1463" s="39"/>
      <c r="BX1463" s="39"/>
      <c r="BY1463" s="39"/>
      <c r="BZ1463" s="39"/>
      <c r="CA1463" s="39"/>
    </row>
    <row r="1464" spans="1:79" s="38" customFormat="1" ht="15.75" customHeight="1" x14ac:dyDescent="0.2">
      <c r="A1464" s="67"/>
      <c r="L1464" s="37"/>
      <c r="M1464" s="37"/>
      <c r="N1464" s="37"/>
      <c r="AC1464" s="39"/>
      <c r="AD1464" s="39"/>
      <c r="AE1464" s="39"/>
      <c r="AF1464" s="39"/>
      <c r="AG1464" s="39"/>
      <c r="AH1464" s="39"/>
      <c r="AI1464" s="39"/>
      <c r="AJ1464" s="39"/>
      <c r="AK1464" s="39"/>
      <c r="AL1464" s="39"/>
      <c r="AM1464" s="39"/>
      <c r="AN1464" s="39"/>
      <c r="AO1464" s="39"/>
      <c r="AP1464" s="39"/>
      <c r="AQ1464" s="39"/>
      <c r="AR1464" s="39"/>
      <c r="AS1464" s="39"/>
      <c r="AT1464" s="40"/>
      <c r="AU1464" s="39"/>
      <c r="AV1464" s="39"/>
      <c r="AW1464" s="39"/>
      <c r="AX1464" s="39"/>
      <c r="AY1464" s="39"/>
      <c r="AZ1464" s="39"/>
      <c r="BA1464" s="39"/>
      <c r="BB1464" s="39"/>
      <c r="BC1464" s="39"/>
      <c r="BD1464" s="39"/>
      <c r="BE1464" s="39"/>
      <c r="BF1464" s="40"/>
      <c r="BG1464" s="39"/>
      <c r="BH1464" s="39"/>
      <c r="BI1464" s="39"/>
      <c r="BJ1464" s="39"/>
      <c r="BK1464" s="39"/>
      <c r="BL1464" s="39"/>
      <c r="BM1464" s="39"/>
      <c r="BN1464" s="39"/>
      <c r="BO1464" s="39"/>
      <c r="BP1464" s="39"/>
      <c r="BQ1464" s="39"/>
      <c r="BR1464" s="39"/>
      <c r="BS1464" s="39"/>
      <c r="BT1464" s="39"/>
      <c r="BU1464" s="39"/>
      <c r="BV1464" s="39"/>
      <c r="BW1464" s="39"/>
      <c r="BX1464" s="39"/>
      <c r="BY1464" s="39"/>
      <c r="BZ1464" s="39"/>
      <c r="CA1464" s="39"/>
    </row>
    <row r="1465" spans="1:79" s="38" customFormat="1" ht="15.75" customHeight="1" x14ac:dyDescent="0.2">
      <c r="A1465" s="67"/>
      <c r="L1465" s="37"/>
      <c r="M1465" s="37"/>
      <c r="N1465" s="37"/>
      <c r="AC1465" s="39"/>
      <c r="AD1465" s="39"/>
      <c r="AE1465" s="39"/>
      <c r="AF1465" s="39"/>
      <c r="AG1465" s="39"/>
      <c r="AH1465" s="39"/>
      <c r="AI1465" s="39"/>
      <c r="AJ1465" s="39"/>
      <c r="AK1465" s="39"/>
      <c r="AL1465" s="39"/>
      <c r="AM1465" s="39"/>
      <c r="AN1465" s="39"/>
      <c r="AO1465" s="39"/>
      <c r="AP1465" s="39"/>
      <c r="AQ1465" s="39"/>
      <c r="AR1465" s="39"/>
      <c r="AS1465" s="39"/>
      <c r="AT1465" s="40"/>
      <c r="AU1465" s="39"/>
      <c r="AV1465" s="39"/>
      <c r="AW1465" s="39"/>
      <c r="AX1465" s="39"/>
      <c r="AY1465" s="39"/>
      <c r="AZ1465" s="39"/>
      <c r="BA1465" s="39"/>
      <c r="BB1465" s="39"/>
      <c r="BC1465" s="39"/>
      <c r="BD1465" s="39"/>
      <c r="BE1465" s="39"/>
      <c r="BF1465" s="40"/>
      <c r="BG1465" s="39"/>
      <c r="BH1465" s="39"/>
      <c r="BI1465" s="39"/>
      <c r="BJ1465" s="39"/>
      <c r="BK1465" s="39"/>
      <c r="BL1465" s="39"/>
      <c r="BM1465" s="39"/>
      <c r="BN1465" s="39"/>
      <c r="BO1465" s="39"/>
      <c r="BP1465" s="39"/>
      <c r="BQ1465" s="39"/>
      <c r="BR1465" s="39"/>
      <c r="BS1465" s="39"/>
      <c r="BT1465" s="39"/>
      <c r="BU1465" s="39"/>
      <c r="BV1465" s="39"/>
      <c r="BW1465" s="39"/>
      <c r="BX1465" s="39"/>
      <c r="BY1465" s="39"/>
      <c r="BZ1465" s="39"/>
      <c r="CA1465" s="39"/>
    </row>
    <row r="1466" spans="1:79" s="38" customFormat="1" ht="15.75" customHeight="1" x14ac:dyDescent="0.2">
      <c r="A1466" s="67"/>
      <c r="L1466" s="37"/>
      <c r="M1466" s="37"/>
      <c r="N1466" s="37"/>
      <c r="AC1466" s="39"/>
      <c r="AD1466" s="39"/>
      <c r="AE1466" s="39"/>
      <c r="AF1466" s="39"/>
      <c r="AG1466" s="39"/>
      <c r="AH1466" s="39"/>
      <c r="AI1466" s="39"/>
      <c r="AJ1466" s="39"/>
      <c r="AK1466" s="39"/>
      <c r="AL1466" s="39"/>
      <c r="AM1466" s="39"/>
      <c r="AN1466" s="39"/>
      <c r="AO1466" s="39"/>
      <c r="AP1466" s="39"/>
      <c r="AQ1466" s="39"/>
      <c r="AR1466" s="39"/>
      <c r="AS1466" s="39"/>
      <c r="AT1466" s="40"/>
      <c r="AU1466" s="39"/>
      <c r="AV1466" s="39"/>
      <c r="AW1466" s="39"/>
      <c r="AX1466" s="39"/>
      <c r="AY1466" s="39"/>
      <c r="AZ1466" s="39"/>
      <c r="BA1466" s="39"/>
      <c r="BB1466" s="39"/>
      <c r="BC1466" s="39"/>
      <c r="BD1466" s="39"/>
      <c r="BE1466" s="39"/>
      <c r="BF1466" s="40"/>
      <c r="BG1466" s="39"/>
      <c r="BH1466" s="39"/>
      <c r="BI1466" s="39"/>
      <c r="BJ1466" s="39"/>
      <c r="BK1466" s="39"/>
      <c r="BL1466" s="39"/>
      <c r="BM1466" s="39"/>
      <c r="BN1466" s="39"/>
      <c r="BO1466" s="39"/>
      <c r="BP1466" s="39"/>
      <c r="BQ1466" s="39"/>
      <c r="BR1466" s="39"/>
      <c r="BS1466" s="39"/>
      <c r="BT1466" s="39"/>
      <c r="BU1466" s="39"/>
      <c r="BV1466" s="39"/>
      <c r="BW1466" s="39"/>
      <c r="BX1466" s="39"/>
      <c r="BY1466" s="39"/>
      <c r="BZ1466" s="39"/>
      <c r="CA1466" s="39"/>
    </row>
    <row r="1467" spans="1:79" s="38" customFormat="1" ht="15.75" customHeight="1" x14ac:dyDescent="0.2">
      <c r="A1467" s="67"/>
      <c r="L1467" s="37"/>
      <c r="M1467" s="37"/>
      <c r="N1467" s="37"/>
      <c r="AC1467" s="39"/>
      <c r="AD1467" s="39"/>
      <c r="AE1467" s="39"/>
      <c r="AF1467" s="39"/>
      <c r="AG1467" s="39"/>
      <c r="AH1467" s="39"/>
      <c r="AI1467" s="39"/>
      <c r="AJ1467" s="39"/>
      <c r="AK1467" s="39"/>
      <c r="AL1467" s="39"/>
      <c r="AM1467" s="39"/>
      <c r="AN1467" s="39"/>
      <c r="AO1467" s="39"/>
      <c r="AP1467" s="39"/>
      <c r="AQ1467" s="39"/>
      <c r="AR1467" s="39"/>
      <c r="AS1467" s="39"/>
      <c r="AT1467" s="40"/>
      <c r="AU1467" s="39"/>
      <c r="AV1467" s="39"/>
      <c r="AW1467" s="39"/>
      <c r="AX1467" s="39"/>
      <c r="AY1467" s="39"/>
      <c r="AZ1467" s="39"/>
      <c r="BA1467" s="39"/>
      <c r="BB1467" s="39"/>
      <c r="BC1467" s="39"/>
      <c r="BD1467" s="39"/>
      <c r="BE1467" s="39"/>
      <c r="BF1467" s="40"/>
      <c r="BG1467" s="39"/>
      <c r="BH1467" s="39"/>
      <c r="BI1467" s="39"/>
      <c r="BJ1467" s="39"/>
      <c r="BK1467" s="39"/>
      <c r="BL1467" s="39"/>
      <c r="BM1467" s="39"/>
      <c r="BN1467" s="39"/>
      <c r="BO1467" s="39"/>
      <c r="BP1467" s="39"/>
      <c r="BQ1467" s="39"/>
      <c r="BR1467" s="39"/>
      <c r="BS1467" s="39"/>
      <c r="BT1467" s="39"/>
      <c r="BU1467" s="39"/>
      <c r="BV1467" s="39"/>
      <c r="BW1467" s="39"/>
      <c r="BX1467" s="39"/>
      <c r="BY1467" s="39"/>
      <c r="BZ1467" s="39"/>
      <c r="CA1467" s="39"/>
    </row>
    <row r="1468" spans="1:79" s="38" customFormat="1" ht="15.75" customHeight="1" x14ac:dyDescent="0.2">
      <c r="A1468" s="67"/>
      <c r="L1468" s="37"/>
      <c r="M1468" s="37"/>
      <c r="N1468" s="37"/>
      <c r="AC1468" s="39"/>
      <c r="AD1468" s="39"/>
      <c r="AE1468" s="39"/>
      <c r="AF1468" s="39"/>
      <c r="AG1468" s="39"/>
      <c r="AH1468" s="39"/>
      <c r="AI1468" s="39"/>
      <c r="AJ1468" s="39"/>
      <c r="AK1468" s="39"/>
      <c r="AL1468" s="39"/>
      <c r="AM1468" s="39"/>
      <c r="AN1468" s="39"/>
      <c r="AO1468" s="39"/>
      <c r="AP1468" s="39"/>
      <c r="AQ1468" s="39"/>
      <c r="AR1468" s="39"/>
      <c r="AS1468" s="39"/>
      <c r="AT1468" s="40"/>
      <c r="AU1468" s="39"/>
      <c r="AV1468" s="39"/>
      <c r="AW1468" s="39"/>
      <c r="AX1468" s="39"/>
      <c r="AY1468" s="39"/>
      <c r="AZ1468" s="39"/>
      <c r="BA1468" s="39"/>
      <c r="BB1468" s="39"/>
      <c r="BC1468" s="39"/>
      <c r="BD1468" s="39"/>
      <c r="BE1468" s="39"/>
      <c r="BF1468" s="40"/>
      <c r="BG1468" s="39"/>
      <c r="BH1468" s="39"/>
      <c r="BI1468" s="39"/>
      <c r="BJ1468" s="39"/>
      <c r="BK1468" s="39"/>
      <c r="BL1468" s="39"/>
      <c r="BM1468" s="39"/>
      <c r="BN1468" s="39"/>
      <c r="BO1468" s="39"/>
      <c r="BP1468" s="39"/>
      <c r="BQ1468" s="39"/>
      <c r="BR1468" s="39"/>
      <c r="BS1468" s="39"/>
      <c r="BT1468" s="39"/>
      <c r="BU1468" s="39"/>
      <c r="BV1468" s="39"/>
      <c r="BW1468" s="39"/>
      <c r="BX1468" s="39"/>
      <c r="BY1468" s="39"/>
      <c r="BZ1468" s="39"/>
      <c r="CA1468" s="39"/>
    </row>
    <row r="1469" spans="1:79" s="38" customFormat="1" ht="15.75" customHeight="1" x14ac:dyDescent="0.2">
      <c r="A1469" s="67"/>
      <c r="L1469" s="37"/>
      <c r="M1469" s="37"/>
      <c r="N1469" s="37"/>
      <c r="AC1469" s="39"/>
      <c r="AD1469" s="39"/>
      <c r="AE1469" s="39"/>
      <c r="AF1469" s="39"/>
      <c r="AG1469" s="39"/>
      <c r="AH1469" s="39"/>
      <c r="AI1469" s="39"/>
      <c r="AJ1469" s="39"/>
      <c r="AK1469" s="39"/>
      <c r="AL1469" s="39"/>
      <c r="AM1469" s="39"/>
      <c r="AN1469" s="39"/>
      <c r="AO1469" s="39"/>
      <c r="AP1469" s="39"/>
      <c r="AQ1469" s="39"/>
      <c r="AR1469" s="39"/>
      <c r="AS1469" s="39"/>
      <c r="AT1469" s="40"/>
      <c r="AU1469" s="39"/>
      <c r="AV1469" s="39"/>
      <c r="AW1469" s="39"/>
      <c r="AX1469" s="39"/>
      <c r="AY1469" s="39"/>
      <c r="AZ1469" s="39"/>
      <c r="BA1469" s="39"/>
      <c r="BB1469" s="39"/>
      <c r="BC1469" s="39"/>
      <c r="BD1469" s="39"/>
      <c r="BE1469" s="39"/>
      <c r="BF1469" s="40"/>
      <c r="BG1469" s="39"/>
      <c r="BH1469" s="39"/>
      <c r="BI1469" s="39"/>
      <c r="BJ1469" s="39"/>
      <c r="BK1469" s="39"/>
      <c r="BL1469" s="39"/>
      <c r="BM1469" s="39"/>
      <c r="BN1469" s="39"/>
      <c r="BO1469" s="39"/>
      <c r="BP1469" s="39"/>
      <c r="BQ1469" s="39"/>
      <c r="BR1469" s="39"/>
      <c r="BS1469" s="39"/>
      <c r="BT1469" s="39"/>
      <c r="BU1469" s="39"/>
      <c r="BV1469" s="39"/>
      <c r="BW1469" s="39"/>
      <c r="BX1469" s="39"/>
      <c r="BY1469" s="39"/>
      <c r="BZ1469" s="39"/>
      <c r="CA1469" s="39"/>
    </row>
    <row r="1470" spans="1:79" s="38" customFormat="1" ht="15.75" customHeight="1" x14ac:dyDescent="0.2">
      <c r="A1470" s="67"/>
      <c r="L1470" s="37"/>
      <c r="M1470" s="37"/>
      <c r="N1470" s="37"/>
      <c r="AC1470" s="39"/>
      <c r="AD1470" s="39"/>
      <c r="AE1470" s="39"/>
      <c r="AF1470" s="39"/>
      <c r="AG1470" s="39"/>
      <c r="AH1470" s="39"/>
      <c r="AI1470" s="39"/>
      <c r="AJ1470" s="39"/>
      <c r="AK1470" s="39"/>
      <c r="AL1470" s="39"/>
      <c r="AM1470" s="39"/>
      <c r="AN1470" s="39"/>
      <c r="AO1470" s="39"/>
      <c r="AP1470" s="39"/>
      <c r="AQ1470" s="39"/>
      <c r="AR1470" s="39"/>
      <c r="AS1470" s="39"/>
      <c r="AT1470" s="40"/>
      <c r="AU1470" s="39"/>
      <c r="AV1470" s="39"/>
      <c r="AW1470" s="39"/>
      <c r="AX1470" s="39"/>
      <c r="AY1470" s="39"/>
      <c r="AZ1470" s="39"/>
      <c r="BA1470" s="39"/>
      <c r="BB1470" s="39"/>
      <c r="BC1470" s="39"/>
      <c r="BD1470" s="39"/>
      <c r="BE1470" s="39"/>
      <c r="BF1470" s="40"/>
      <c r="BG1470" s="39"/>
      <c r="BH1470" s="39"/>
      <c r="BI1470" s="39"/>
      <c r="BJ1470" s="39"/>
      <c r="BK1470" s="39"/>
      <c r="BL1470" s="39"/>
      <c r="BM1470" s="39"/>
      <c r="BN1470" s="39"/>
      <c r="BO1470" s="39"/>
      <c r="BP1470" s="39"/>
      <c r="BQ1470" s="39"/>
      <c r="BR1470" s="39"/>
      <c r="BS1470" s="39"/>
      <c r="BT1470" s="39"/>
      <c r="BU1470" s="39"/>
      <c r="BV1470" s="39"/>
      <c r="BW1470" s="39"/>
      <c r="BX1470" s="39"/>
      <c r="BY1470" s="39"/>
      <c r="BZ1470" s="39"/>
      <c r="CA1470" s="39"/>
    </row>
    <row r="1471" spans="1:79" s="38" customFormat="1" ht="15.75" customHeight="1" x14ac:dyDescent="0.2">
      <c r="A1471" s="67"/>
      <c r="L1471" s="37"/>
      <c r="M1471" s="37"/>
      <c r="N1471" s="37"/>
      <c r="AC1471" s="39"/>
      <c r="AD1471" s="39"/>
      <c r="AE1471" s="39"/>
      <c r="AF1471" s="39"/>
      <c r="AG1471" s="39"/>
      <c r="AH1471" s="39"/>
      <c r="AI1471" s="39"/>
      <c r="AJ1471" s="39"/>
      <c r="AK1471" s="39"/>
      <c r="AL1471" s="39"/>
      <c r="AM1471" s="39"/>
      <c r="AN1471" s="39"/>
      <c r="AO1471" s="39"/>
      <c r="AP1471" s="39"/>
      <c r="AQ1471" s="39"/>
      <c r="AR1471" s="39"/>
      <c r="AS1471" s="39"/>
      <c r="AT1471" s="40"/>
      <c r="AU1471" s="39"/>
      <c r="AV1471" s="39"/>
      <c r="AW1471" s="39"/>
      <c r="AX1471" s="39"/>
      <c r="AY1471" s="39"/>
      <c r="AZ1471" s="39"/>
      <c r="BA1471" s="39"/>
      <c r="BB1471" s="39"/>
      <c r="BC1471" s="39"/>
      <c r="BD1471" s="39"/>
      <c r="BE1471" s="39"/>
      <c r="BF1471" s="40"/>
      <c r="BG1471" s="39"/>
      <c r="BH1471" s="39"/>
      <c r="BI1471" s="39"/>
      <c r="BJ1471" s="39"/>
      <c r="BK1471" s="39"/>
      <c r="BL1471" s="39"/>
      <c r="BM1471" s="39"/>
      <c r="BN1471" s="39"/>
      <c r="BO1471" s="39"/>
      <c r="BP1471" s="39"/>
      <c r="BQ1471" s="39"/>
      <c r="BR1471" s="39"/>
      <c r="BS1471" s="39"/>
      <c r="BT1471" s="39"/>
      <c r="BU1471" s="39"/>
      <c r="BV1471" s="39"/>
      <c r="BW1471" s="39"/>
      <c r="BX1471" s="39"/>
      <c r="BY1471" s="39"/>
      <c r="BZ1471" s="39"/>
      <c r="CA1471" s="39"/>
    </row>
    <row r="1472" spans="1:79" s="38" customFormat="1" ht="15.75" customHeight="1" x14ac:dyDescent="0.2">
      <c r="A1472" s="67"/>
      <c r="L1472" s="37"/>
      <c r="M1472" s="37"/>
      <c r="N1472" s="37"/>
      <c r="AC1472" s="39"/>
      <c r="AD1472" s="39"/>
      <c r="AE1472" s="39"/>
      <c r="AF1472" s="39"/>
      <c r="AG1472" s="39"/>
      <c r="AH1472" s="39"/>
      <c r="AI1472" s="39"/>
      <c r="AJ1472" s="39"/>
      <c r="AK1472" s="39"/>
      <c r="AL1472" s="39"/>
      <c r="AM1472" s="39"/>
      <c r="AN1472" s="39"/>
      <c r="AO1472" s="39"/>
      <c r="AP1472" s="39"/>
      <c r="AQ1472" s="39"/>
      <c r="AR1472" s="39"/>
      <c r="AS1472" s="39"/>
      <c r="AT1472" s="40"/>
      <c r="AU1472" s="39"/>
      <c r="AV1472" s="39"/>
      <c r="AW1472" s="39"/>
      <c r="AX1472" s="39"/>
      <c r="AY1472" s="39"/>
      <c r="AZ1472" s="39"/>
      <c r="BA1472" s="39"/>
      <c r="BB1472" s="39"/>
      <c r="BC1472" s="39"/>
      <c r="BD1472" s="39"/>
      <c r="BE1472" s="39"/>
      <c r="BF1472" s="40"/>
      <c r="BG1472" s="39"/>
      <c r="BH1472" s="39"/>
      <c r="BI1472" s="39"/>
      <c r="BJ1472" s="39"/>
      <c r="BK1472" s="39"/>
      <c r="BL1472" s="39"/>
      <c r="BM1472" s="39"/>
      <c r="BN1472" s="39"/>
      <c r="BO1472" s="39"/>
      <c r="BP1472" s="39"/>
      <c r="BQ1472" s="39"/>
      <c r="BR1472" s="39"/>
      <c r="BS1472" s="39"/>
      <c r="BT1472" s="39"/>
      <c r="BU1472" s="39"/>
      <c r="BV1472" s="39"/>
      <c r="BW1472" s="39"/>
      <c r="BX1472" s="39"/>
      <c r="BY1472" s="39"/>
      <c r="BZ1472" s="39"/>
      <c r="CA1472" s="39"/>
    </row>
    <row r="1473" spans="1:79" s="38" customFormat="1" ht="15.75" customHeight="1" x14ac:dyDescent="0.2">
      <c r="A1473" s="67"/>
      <c r="L1473" s="37"/>
      <c r="M1473" s="37"/>
      <c r="N1473" s="37"/>
      <c r="AC1473" s="39"/>
      <c r="AD1473" s="39"/>
      <c r="AE1473" s="39"/>
      <c r="AF1473" s="39"/>
      <c r="AG1473" s="39"/>
      <c r="AH1473" s="39"/>
      <c r="AI1473" s="39"/>
      <c r="AJ1473" s="39"/>
      <c r="AK1473" s="39"/>
      <c r="AL1473" s="39"/>
      <c r="AM1473" s="39"/>
      <c r="AN1473" s="39"/>
      <c r="AO1473" s="39"/>
      <c r="AP1473" s="39"/>
      <c r="AQ1473" s="39"/>
      <c r="AR1473" s="39"/>
      <c r="AS1473" s="39"/>
      <c r="AT1473" s="40"/>
      <c r="AU1473" s="39"/>
      <c r="AV1473" s="39"/>
      <c r="AW1473" s="39"/>
      <c r="AX1473" s="39"/>
      <c r="AY1473" s="39"/>
      <c r="AZ1473" s="39"/>
      <c r="BA1473" s="39"/>
      <c r="BB1473" s="39"/>
      <c r="BC1473" s="39"/>
      <c r="BD1473" s="39"/>
      <c r="BE1473" s="39"/>
      <c r="BF1473" s="40"/>
      <c r="BG1473" s="39"/>
      <c r="BH1473" s="39"/>
      <c r="BI1473" s="39"/>
      <c r="BJ1473" s="39"/>
      <c r="BK1473" s="39"/>
      <c r="BL1473" s="39"/>
      <c r="BM1473" s="39"/>
      <c r="BN1473" s="39"/>
      <c r="BO1473" s="39"/>
      <c r="BP1473" s="39"/>
      <c r="BQ1473" s="39"/>
      <c r="BR1473" s="39"/>
      <c r="BS1473" s="39"/>
      <c r="BT1473" s="39"/>
      <c r="BU1473" s="39"/>
      <c r="BV1473" s="39"/>
      <c r="BW1473" s="39"/>
      <c r="BX1473" s="39"/>
      <c r="BY1473" s="39"/>
      <c r="BZ1473" s="39"/>
      <c r="CA1473" s="39"/>
    </row>
    <row r="1474" spans="1:79" s="38" customFormat="1" ht="15.75" customHeight="1" x14ac:dyDescent="0.2">
      <c r="A1474" s="67"/>
      <c r="L1474" s="37"/>
      <c r="M1474" s="37"/>
      <c r="N1474" s="37"/>
      <c r="AC1474" s="39"/>
      <c r="AD1474" s="39"/>
      <c r="AE1474" s="39"/>
      <c r="AF1474" s="39"/>
      <c r="AG1474" s="39"/>
      <c r="AH1474" s="39"/>
      <c r="AI1474" s="39"/>
      <c r="AJ1474" s="39"/>
      <c r="AK1474" s="39"/>
      <c r="AL1474" s="39"/>
      <c r="AM1474" s="39"/>
      <c r="AN1474" s="39"/>
      <c r="AO1474" s="39"/>
      <c r="AP1474" s="39"/>
      <c r="AQ1474" s="39"/>
      <c r="AR1474" s="39"/>
      <c r="AS1474" s="39"/>
      <c r="AT1474" s="40"/>
      <c r="AU1474" s="39"/>
      <c r="AV1474" s="39"/>
      <c r="AW1474" s="39"/>
      <c r="AX1474" s="39"/>
      <c r="AY1474" s="39"/>
      <c r="AZ1474" s="39"/>
      <c r="BA1474" s="39"/>
      <c r="BB1474" s="39"/>
      <c r="BC1474" s="39"/>
      <c r="BD1474" s="39"/>
      <c r="BE1474" s="39"/>
      <c r="BF1474" s="40"/>
      <c r="BG1474" s="39"/>
      <c r="BH1474" s="39"/>
      <c r="BI1474" s="39"/>
      <c r="BJ1474" s="39"/>
      <c r="BK1474" s="39"/>
      <c r="BL1474" s="39"/>
      <c r="BM1474" s="39"/>
      <c r="BN1474" s="39"/>
      <c r="BO1474" s="39"/>
      <c r="BP1474" s="39"/>
      <c r="BQ1474" s="39"/>
      <c r="BR1474" s="39"/>
      <c r="BS1474" s="39"/>
      <c r="BT1474" s="39"/>
      <c r="BU1474" s="39"/>
      <c r="BV1474" s="39"/>
      <c r="BW1474" s="39"/>
      <c r="BX1474" s="39"/>
      <c r="BY1474" s="39"/>
      <c r="BZ1474" s="39"/>
      <c r="CA1474" s="39"/>
    </row>
    <row r="1475" spans="1:79" s="38" customFormat="1" ht="15.75" customHeight="1" x14ac:dyDescent="0.2">
      <c r="A1475" s="67"/>
      <c r="L1475" s="37"/>
      <c r="M1475" s="37"/>
      <c r="N1475" s="37"/>
      <c r="AC1475" s="39"/>
      <c r="AD1475" s="39"/>
      <c r="AE1475" s="39"/>
      <c r="AF1475" s="39"/>
      <c r="AG1475" s="39"/>
      <c r="AH1475" s="39"/>
      <c r="AI1475" s="39"/>
      <c r="AJ1475" s="39"/>
      <c r="AK1475" s="39"/>
      <c r="AL1475" s="39"/>
      <c r="AM1475" s="39"/>
      <c r="AN1475" s="39"/>
      <c r="AO1475" s="39"/>
      <c r="AP1475" s="39"/>
      <c r="AQ1475" s="39"/>
      <c r="AR1475" s="39"/>
      <c r="AS1475" s="39"/>
      <c r="AT1475" s="40"/>
      <c r="AU1475" s="39"/>
      <c r="AV1475" s="39"/>
      <c r="AW1475" s="39"/>
      <c r="AX1475" s="39"/>
      <c r="AY1475" s="39"/>
      <c r="AZ1475" s="39"/>
      <c r="BA1475" s="39"/>
      <c r="BB1475" s="39"/>
      <c r="BC1475" s="39"/>
      <c r="BD1475" s="39"/>
      <c r="BE1475" s="39"/>
      <c r="BF1475" s="40"/>
      <c r="BG1475" s="39"/>
      <c r="BH1475" s="39"/>
      <c r="BI1475" s="39"/>
      <c r="BJ1475" s="39"/>
      <c r="BK1475" s="39"/>
      <c r="BL1475" s="39"/>
      <c r="BM1475" s="39"/>
      <c r="BN1475" s="39"/>
      <c r="BO1475" s="39"/>
      <c r="BP1475" s="39"/>
      <c r="BQ1475" s="39"/>
      <c r="BR1475" s="39"/>
      <c r="BS1475" s="39"/>
      <c r="BT1475" s="39"/>
      <c r="BU1475" s="39"/>
      <c r="BV1475" s="39"/>
      <c r="BW1475" s="39"/>
      <c r="BX1475" s="39"/>
      <c r="BY1475" s="39"/>
      <c r="BZ1475" s="39"/>
      <c r="CA1475" s="39"/>
    </row>
    <row r="1476" spans="1:79" s="38" customFormat="1" ht="15.75" customHeight="1" x14ac:dyDescent="0.2">
      <c r="A1476" s="67"/>
      <c r="L1476" s="37"/>
      <c r="M1476" s="37"/>
      <c r="N1476" s="37"/>
      <c r="AC1476" s="39"/>
      <c r="AD1476" s="39"/>
      <c r="AE1476" s="39"/>
      <c r="AF1476" s="39"/>
      <c r="AG1476" s="39"/>
      <c r="AH1476" s="39"/>
      <c r="AI1476" s="39"/>
      <c r="AJ1476" s="39"/>
      <c r="AK1476" s="39"/>
      <c r="AL1476" s="39"/>
      <c r="AM1476" s="39"/>
      <c r="AN1476" s="39"/>
      <c r="AO1476" s="39"/>
      <c r="AP1476" s="39"/>
      <c r="AQ1476" s="39"/>
      <c r="AR1476" s="39"/>
      <c r="AS1476" s="39"/>
      <c r="AT1476" s="40"/>
      <c r="AU1476" s="39"/>
      <c r="AV1476" s="39"/>
      <c r="AW1476" s="39"/>
      <c r="AX1476" s="39"/>
      <c r="AY1476" s="39"/>
      <c r="AZ1476" s="39"/>
      <c r="BA1476" s="39"/>
      <c r="BB1476" s="39"/>
      <c r="BC1476" s="39"/>
      <c r="BD1476" s="39"/>
      <c r="BE1476" s="39"/>
      <c r="BF1476" s="40"/>
      <c r="BG1476" s="39"/>
      <c r="BH1476" s="39"/>
      <c r="BI1476" s="39"/>
      <c r="BJ1476" s="39"/>
      <c r="BK1476" s="39"/>
      <c r="BL1476" s="39"/>
      <c r="BM1476" s="39"/>
      <c r="BN1476" s="39"/>
      <c r="BO1476" s="39"/>
      <c r="BP1476" s="39"/>
      <c r="BQ1476" s="39"/>
      <c r="BR1476" s="39"/>
      <c r="BS1476" s="39"/>
      <c r="BT1476" s="39"/>
      <c r="BU1476" s="39"/>
      <c r="BV1476" s="39"/>
      <c r="BW1476" s="39"/>
      <c r="BX1476" s="39"/>
      <c r="BY1476" s="39"/>
      <c r="BZ1476" s="39"/>
      <c r="CA1476" s="39"/>
    </row>
    <row r="1477" spans="1:79" s="38" customFormat="1" ht="15.75" customHeight="1" x14ac:dyDescent="0.2">
      <c r="A1477" s="67"/>
      <c r="L1477" s="37"/>
      <c r="M1477" s="37"/>
      <c r="N1477" s="37"/>
      <c r="AC1477" s="39"/>
      <c r="AD1477" s="39"/>
      <c r="AE1477" s="39"/>
      <c r="AF1477" s="39"/>
      <c r="AG1477" s="39"/>
      <c r="AH1477" s="39"/>
      <c r="AI1477" s="39"/>
      <c r="AJ1477" s="39"/>
      <c r="AK1477" s="39"/>
      <c r="AL1477" s="39"/>
      <c r="AM1477" s="39"/>
      <c r="AN1477" s="39"/>
      <c r="AO1477" s="39"/>
      <c r="AP1477" s="39"/>
      <c r="AQ1477" s="39"/>
      <c r="AR1477" s="39"/>
      <c r="AS1477" s="39"/>
      <c r="AT1477" s="40"/>
      <c r="AU1477" s="39"/>
      <c r="AV1477" s="39"/>
      <c r="AW1477" s="39"/>
      <c r="AX1477" s="39"/>
      <c r="AY1477" s="39"/>
      <c r="AZ1477" s="39"/>
      <c r="BA1477" s="39"/>
      <c r="BB1477" s="39"/>
      <c r="BC1477" s="39"/>
      <c r="BD1477" s="39"/>
      <c r="BE1477" s="39"/>
      <c r="BF1477" s="40"/>
      <c r="BG1477" s="39"/>
      <c r="BH1477" s="39"/>
      <c r="BI1477" s="39"/>
      <c r="BJ1477" s="39"/>
      <c r="BK1477" s="39"/>
      <c r="BL1477" s="39"/>
      <c r="BM1477" s="39"/>
      <c r="BN1477" s="39"/>
      <c r="BO1477" s="39"/>
      <c r="BP1477" s="39"/>
      <c r="BQ1477" s="39"/>
      <c r="BR1477" s="39"/>
      <c r="BS1477" s="39"/>
      <c r="BT1477" s="39"/>
      <c r="BU1477" s="39"/>
      <c r="BV1477" s="39"/>
      <c r="BW1477" s="39"/>
      <c r="BX1477" s="39"/>
      <c r="BY1477" s="39"/>
      <c r="BZ1477" s="39"/>
      <c r="CA1477" s="39"/>
    </row>
    <row r="1478" spans="1:79" s="38" customFormat="1" ht="15.75" customHeight="1" x14ac:dyDescent="0.2">
      <c r="A1478" s="67"/>
      <c r="L1478" s="37"/>
      <c r="M1478" s="37"/>
      <c r="N1478" s="37"/>
      <c r="AC1478" s="39"/>
      <c r="AD1478" s="39"/>
      <c r="AE1478" s="39"/>
      <c r="AF1478" s="39"/>
      <c r="AG1478" s="39"/>
      <c r="AH1478" s="39"/>
      <c r="AI1478" s="39"/>
      <c r="AJ1478" s="39"/>
      <c r="AK1478" s="39"/>
      <c r="AL1478" s="39"/>
      <c r="AM1478" s="39"/>
      <c r="AN1478" s="39"/>
      <c r="AO1478" s="39"/>
      <c r="AP1478" s="39"/>
      <c r="AQ1478" s="39"/>
      <c r="AR1478" s="39"/>
      <c r="AS1478" s="39"/>
      <c r="AT1478" s="40"/>
      <c r="AU1478" s="39"/>
      <c r="AV1478" s="39"/>
      <c r="AW1478" s="39"/>
      <c r="AX1478" s="39"/>
      <c r="AY1478" s="39"/>
      <c r="AZ1478" s="39"/>
      <c r="BA1478" s="39"/>
      <c r="BB1478" s="39"/>
      <c r="BC1478" s="39"/>
      <c r="BD1478" s="39"/>
      <c r="BE1478" s="39"/>
      <c r="BF1478" s="40"/>
      <c r="BG1478" s="39"/>
      <c r="BH1478" s="39"/>
      <c r="BI1478" s="39"/>
      <c r="BJ1478" s="39"/>
      <c r="BK1478" s="39"/>
      <c r="BL1478" s="39"/>
      <c r="BM1478" s="39"/>
      <c r="BN1478" s="39"/>
      <c r="BO1478" s="39"/>
      <c r="BP1478" s="39"/>
      <c r="BQ1478" s="39"/>
      <c r="BR1478" s="39"/>
      <c r="BS1478" s="39"/>
      <c r="BT1478" s="39"/>
      <c r="BU1478" s="39"/>
      <c r="BV1478" s="39"/>
      <c r="BW1478" s="39"/>
      <c r="BX1478" s="39"/>
      <c r="BY1478" s="39"/>
      <c r="BZ1478" s="39"/>
      <c r="CA1478" s="39"/>
    </row>
    <row r="1479" spans="1:79" s="38" customFormat="1" ht="15.75" customHeight="1" x14ac:dyDescent="0.2">
      <c r="A1479" s="67"/>
      <c r="L1479" s="37"/>
      <c r="M1479" s="37"/>
      <c r="N1479" s="37"/>
      <c r="AC1479" s="39"/>
      <c r="AD1479" s="39"/>
      <c r="AE1479" s="39"/>
      <c r="AF1479" s="39"/>
      <c r="AG1479" s="39"/>
      <c r="AH1479" s="39"/>
      <c r="AI1479" s="39"/>
      <c r="AJ1479" s="39"/>
      <c r="AK1479" s="39"/>
      <c r="AL1479" s="39"/>
      <c r="AM1479" s="39"/>
      <c r="AN1479" s="39"/>
      <c r="AO1479" s="39"/>
      <c r="AP1479" s="39"/>
      <c r="AQ1479" s="39"/>
      <c r="AR1479" s="39"/>
      <c r="AS1479" s="39"/>
      <c r="AT1479" s="40"/>
      <c r="AU1479" s="39"/>
      <c r="AV1479" s="39"/>
      <c r="AW1479" s="39"/>
      <c r="AX1479" s="39"/>
      <c r="AY1479" s="39"/>
      <c r="AZ1479" s="39"/>
      <c r="BA1479" s="39"/>
      <c r="BB1479" s="39"/>
      <c r="BC1479" s="39"/>
      <c r="BD1479" s="39"/>
      <c r="BE1479" s="39"/>
      <c r="BF1479" s="40"/>
      <c r="BG1479" s="39"/>
      <c r="BH1479" s="39"/>
      <c r="BI1479" s="39"/>
      <c r="BJ1479" s="39"/>
      <c r="BK1479" s="39"/>
      <c r="BL1479" s="39"/>
      <c r="BM1479" s="39"/>
      <c r="BN1479" s="39"/>
      <c r="BO1479" s="39"/>
      <c r="BP1479" s="39"/>
      <c r="BQ1479" s="39"/>
      <c r="BR1479" s="39"/>
      <c r="BS1479" s="39"/>
      <c r="BT1479" s="39"/>
      <c r="BU1479" s="39"/>
      <c r="BV1479" s="39"/>
      <c r="BW1479" s="39"/>
      <c r="BX1479" s="39"/>
      <c r="BY1479" s="39"/>
      <c r="BZ1479" s="39"/>
      <c r="CA1479" s="39"/>
    </row>
    <row r="1480" spans="1:79" s="38" customFormat="1" ht="15.75" customHeight="1" x14ac:dyDescent="0.2">
      <c r="A1480" s="67"/>
      <c r="L1480" s="37"/>
      <c r="M1480" s="37"/>
      <c r="N1480" s="37"/>
      <c r="AC1480" s="39"/>
      <c r="AD1480" s="39"/>
      <c r="AE1480" s="39"/>
      <c r="AF1480" s="39"/>
      <c r="AG1480" s="39"/>
      <c r="AH1480" s="39"/>
      <c r="AI1480" s="39"/>
      <c r="AJ1480" s="39"/>
      <c r="AK1480" s="39"/>
      <c r="AL1480" s="39"/>
      <c r="AM1480" s="39"/>
      <c r="AN1480" s="39"/>
      <c r="AO1480" s="39"/>
      <c r="AP1480" s="39"/>
      <c r="AQ1480" s="39"/>
      <c r="AR1480" s="39"/>
      <c r="AS1480" s="39"/>
      <c r="AT1480" s="40"/>
      <c r="AU1480" s="39"/>
      <c r="AV1480" s="39"/>
      <c r="AW1480" s="39"/>
      <c r="AX1480" s="39"/>
      <c r="AY1480" s="39"/>
      <c r="AZ1480" s="39"/>
      <c r="BA1480" s="39"/>
      <c r="BB1480" s="39"/>
      <c r="BC1480" s="39"/>
      <c r="BD1480" s="39"/>
      <c r="BE1480" s="39"/>
      <c r="BF1480" s="40"/>
      <c r="BG1480" s="39"/>
      <c r="BH1480" s="39"/>
      <c r="BI1480" s="39"/>
      <c r="BJ1480" s="39"/>
      <c r="BK1480" s="39"/>
      <c r="BL1480" s="39"/>
      <c r="BM1480" s="39"/>
      <c r="BN1480" s="39"/>
      <c r="BO1480" s="39"/>
      <c r="BP1480" s="39"/>
      <c r="BQ1480" s="39"/>
      <c r="BR1480" s="39"/>
      <c r="BS1480" s="39"/>
      <c r="BT1480" s="39"/>
      <c r="BU1480" s="39"/>
      <c r="BV1480" s="39"/>
      <c r="BW1480" s="39"/>
      <c r="BX1480" s="39"/>
      <c r="BY1480" s="39"/>
      <c r="BZ1480" s="39"/>
      <c r="CA1480" s="39"/>
    </row>
    <row r="1481" spans="1:79" s="38" customFormat="1" ht="15.75" customHeight="1" x14ac:dyDescent="0.2">
      <c r="A1481" s="67"/>
      <c r="L1481" s="37"/>
      <c r="M1481" s="37"/>
      <c r="N1481" s="37"/>
      <c r="AC1481" s="39"/>
      <c r="AD1481" s="39"/>
      <c r="AE1481" s="39"/>
      <c r="AF1481" s="39"/>
      <c r="AG1481" s="39"/>
      <c r="AH1481" s="39"/>
      <c r="AI1481" s="39"/>
      <c r="AJ1481" s="39"/>
      <c r="AK1481" s="39"/>
      <c r="AL1481" s="39"/>
      <c r="AM1481" s="39"/>
      <c r="AN1481" s="39"/>
      <c r="AO1481" s="39"/>
      <c r="AP1481" s="39"/>
      <c r="AQ1481" s="39"/>
      <c r="AR1481" s="39"/>
      <c r="AS1481" s="39"/>
      <c r="AT1481" s="40"/>
      <c r="AU1481" s="39"/>
      <c r="AV1481" s="39"/>
      <c r="AW1481" s="39"/>
      <c r="AX1481" s="39"/>
      <c r="AY1481" s="39"/>
      <c r="AZ1481" s="39"/>
      <c r="BA1481" s="39"/>
      <c r="BB1481" s="39"/>
      <c r="BC1481" s="39"/>
      <c r="BD1481" s="39"/>
      <c r="BE1481" s="39"/>
      <c r="BF1481" s="40"/>
      <c r="BG1481" s="39"/>
      <c r="BH1481" s="39"/>
      <c r="BI1481" s="39"/>
      <c r="BJ1481" s="39"/>
      <c r="BK1481" s="39"/>
      <c r="BL1481" s="39"/>
      <c r="BM1481" s="39"/>
      <c r="BN1481" s="39"/>
      <c r="BO1481" s="39"/>
      <c r="BP1481" s="39"/>
      <c r="BQ1481" s="39"/>
      <c r="BR1481" s="39"/>
      <c r="BS1481" s="39"/>
      <c r="BT1481" s="39"/>
      <c r="BU1481" s="39"/>
      <c r="BV1481" s="39"/>
      <c r="BW1481" s="39"/>
      <c r="BX1481" s="39"/>
      <c r="BY1481" s="39"/>
      <c r="BZ1481" s="39"/>
      <c r="CA1481" s="39"/>
    </row>
    <row r="1482" spans="1:79" s="38" customFormat="1" ht="15.75" customHeight="1" x14ac:dyDescent="0.2">
      <c r="A1482" s="67"/>
      <c r="L1482" s="37"/>
      <c r="M1482" s="37"/>
      <c r="N1482" s="37"/>
      <c r="AC1482" s="39"/>
      <c r="AD1482" s="39"/>
      <c r="AE1482" s="39"/>
      <c r="AF1482" s="39"/>
      <c r="AG1482" s="39"/>
      <c r="AH1482" s="39"/>
      <c r="AI1482" s="39"/>
      <c r="AJ1482" s="39"/>
      <c r="AK1482" s="39"/>
      <c r="AL1482" s="39"/>
      <c r="AM1482" s="39"/>
      <c r="AN1482" s="39"/>
      <c r="AO1482" s="39"/>
      <c r="AP1482" s="39"/>
      <c r="AQ1482" s="39"/>
      <c r="AR1482" s="39"/>
      <c r="AS1482" s="39"/>
      <c r="AT1482" s="40"/>
      <c r="AU1482" s="39"/>
      <c r="AV1482" s="39"/>
      <c r="AW1482" s="39"/>
      <c r="AX1482" s="39"/>
      <c r="AY1482" s="39"/>
      <c r="AZ1482" s="39"/>
      <c r="BA1482" s="39"/>
      <c r="BB1482" s="39"/>
      <c r="BC1482" s="39"/>
      <c r="BD1482" s="39"/>
      <c r="BE1482" s="39"/>
      <c r="BF1482" s="40"/>
      <c r="BG1482" s="39"/>
      <c r="BH1482" s="39"/>
      <c r="BI1482" s="39"/>
      <c r="BJ1482" s="39"/>
      <c r="BK1482" s="39"/>
      <c r="BL1482" s="39"/>
      <c r="BM1482" s="39"/>
      <c r="BN1482" s="39"/>
      <c r="BO1482" s="39"/>
      <c r="BP1482" s="39"/>
      <c r="BQ1482" s="39"/>
      <c r="BR1482" s="39"/>
      <c r="BS1482" s="39"/>
      <c r="BT1482" s="39"/>
      <c r="BU1482" s="39"/>
      <c r="BV1482" s="39"/>
      <c r="BW1482" s="39"/>
      <c r="BX1482" s="39"/>
      <c r="BY1482" s="39"/>
      <c r="BZ1482" s="39"/>
      <c r="CA1482" s="39"/>
    </row>
    <row r="1483" spans="1:79" s="38" customFormat="1" ht="15.75" customHeight="1" x14ac:dyDescent="0.2">
      <c r="A1483" s="67"/>
      <c r="L1483" s="37"/>
      <c r="M1483" s="37"/>
      <c r="N1483" s="37"/>
      <c r="AC1483" s="39"/>
      <c r="AD1483" s="39"/>
      <c r="AE1483" s="39"/>
      <c r="AF1483" s="39"/>
      <c r="AG1483" s="39"/>
      <c r="AH1483" s="39"/>
      <c r="AI1483" s="39"/>
      <c r="AJ1483" s="39"/>
      <c r="AK1483" s="39"/>
      <c r="AL1483" s="39"/>
      <c r="AM1483" s="39"/>
      <c r="AN1483" s="39"/>
      <c r="AO1483" s="39"/>
      <c r="AP1483" s="39"/>
      <c r="AQ1483" s="39"/>
      <c r="AR1483" s="39"/>
      <c r="AS1483" s="39"/>
      <c r="AT1483" s="40"/>
      <c r="AU1483" s="39"/>
      <c r="AV1483" s="39"/>
      <c r="AW1483" s="39"/>
      <c r="AX1483" s="39"/>
      <c r="AY1483" s="39"/>
      <c r="AZ1483" s="39"/>
      <c r="BA1483" s="39"/>
      <c r="BB1483" s="39"/>
      <c r="BC1483" s="39"/>
      <c r="BD1483" s="39"/>
      <c r="BE1483" s="39"/>
      <c r="BF1483" s="40"/>
      <c r="BG1483" s="39"/>
      <c r="BH1483" s="39"/>
      <c r="BI1483" s="39"/>
      <c r="BJ1483" s="39"/>
      <c r="BK1483" s="39"/>
      <c r="BL1483" s="39"/>
      <c r="BM1483" s="39"/>
      <c r="BN1483" s="39"/>
      <c r="BO1483" s="39"/>
      <c r="BP1483" s="39"/>
      <c r="BQ1483" s="39"/>
      <c r="BR1483" s="39"/>
      <c r="BS1483" s="39"/>
      <c r="BT1483" s="39"/>
      <c r="BU1483" s="39"/>
      <c r="BV1483" s="39"/>
      <c r="BW1483" s="39"/>
      <c r="BX1483" s="39"/>
      <c r="BY1483" s="39"/>
      <c r="BZ1483" s="39"/>
      <c r="CA1483" s="39"/>
    </row>
    <row r="1484" spans="1:79" s="38" customFormat="1" ht="15.75" customHeight="1" x14ac:dyDescent="0.2">
      <c r="A1484" s="67"/>
      <c r="L1484" s="37"/>
      <c r="M1484" s="37"/>
      <c r="N1484" s="37"/>
      <c r="AC1484" s="39"/>
      <c r="AD1484" s="39"/>
      <c r="AE1484" s="39"/>
      <c r="AF1484" s="39"/>
      <c r="AG1484" s="39"/>
      <c r="AH1484" s="39"/>
      <c r="AI1484" s="39"/>
      <c r="AJ1484" s="39"/>
      <c r="AK1484" s="39"/>
      <c r="AL1484" s="39"/>
      <c r="AM1484" s="39"/>
      <c r="AN1484" s="39"/>
      <c r="AO1484" s="39"/>
      <c r="AP1484" s="39"/>
      <c r="AQ1484" s="39"/>
      <c r="AR1484" s="39"/>
      <c r="AS1484" s="39"/>
      <c r="AT1484" s="40"/>
      <c r="AU1484" s="39"/>
      <c r="AV1484" s="39"/>
      <c r="AW1484" s="39"/>
      <c r="AX1484" s="39"/>
      <c r="AY1484" s="39"/>
      <c r="AZ1484" s="39"/>
      <c r="BA1484" s="39"/>
      <c r="BB1484" s="39"/>
      <c r="BC1484" s="39"/>
      <c r="BD1484" s="39"/>
      <c r="BE1484" s="39"/>
      <c r="BF1484" s="40"/>
      <c r="BG1484" s="39"/>
      <c r="BH1484" s="39"/>
      <c r="BI1484" s="39"/>
      <c r="BJ1484" s="39"/>
      <c r="BK1484" s="39"/>
      <c r="BL1484" s="39"/>
      <c r="BM1484" s="39"/>
      <c r="BN1484" s="39"/>
      <c r="BO1484" s="39"/>
      <c r="BP1484" s="39"/>
      <c r="BQ1484" s="39"/>
      <c r="BR1484" s="39"/>
      <c r="BS1484" s="39"/>
      <c r="BT1484" s="39"/>
      <c r="BU1484" s="39"/>
      <c r="BV1484" s="39"/>
      <c r="BW1484" s="39"/>
      <c r="BX1484" s="39"/>
      <c r="BY1484" s="39"/>
      <c r="BZ1484" s="39"/>
      <c r="CA1484" s="39"/>
    </row>
    <row r="1485" spans="1:79" s="38" customFormat="1" ht="15.75" customHeight="1" x14ac:dyDescent="0.2">
      <c r="A1485" s="67"/>
      <c r="L1485" s="37"/>
      <c r="M1485" s="37"/>
      <c r="N1485" s="37"/>
      <c r="AC1485" s="39"/>
      <c r="AD1485" s="39"/>
      <c r="AE1485" s="39"/>
      <c r="AF1485" s="39"/>
      <c r="AG1485" s="39"/>
      <c r="AH1485" s="39"/>
      <c r="AI1485" s="39"/>
      <c r="AJ1485" s="39"/>
      <c r="AK1485" s="39"/>
      <c r="AL1485" s="39"/>
      <c r="AM1485" s="39"/>
      <c r="AN1485" s="39"/>
      <c r="AO1485" s="39"/>
      <c r="AP1485" s="39"/>
      <c r="AQ1485" s="39"/>
      <c r="AR1485" s="39"/>
      <c r="AS1485" s="39"/>
      <c r="AT1485" s="40"/>
      <c r="AU1485" s="39"/>
      <c r="AV1485" s="39"/>
      <c r="AW1485" s="39"/>
      <c r="AX1485" s="39"/>
      <c r="AY1485" s="39"/>
      <c r="AZ1485" s="39"/>
      <c r="BA1485" s="39"/>
      <c r="BB1485" s="39"/>
      <c r="BC1485" s="39"/>
      <c r="BD1485" s="39"/>
      <c r="BE1485" s="39"/>
      <c r="BF1485" s="40"/>
      <c r="BG1485" s="39"/>
      <c r="BH1485" s="39"/>
      <c r="BI1485" s="39"/>
      <c r="BJ1485" s="39"/>
      <c r="BK1485" s="39"/>
      <c r="BL1485" s="39"/>
      <c r="BM1485" s="39"/>
      <c r="BN1485" s="39"/>
      <c r="BO1485" s="39"/>
      <c r="BP1485" s="39"/>
      <c r="BQ1485" s="39"/>
      <c r="BR1485" s="39"/>
      <c r="BS1485" s="39"/>
      <c r="BT1485" s="39"/>
      <c r="BU1485" s="39"/>
      <c r="BV1485" s="39"/>
      <c r="BW1485" s="39"/>
      <c r="BX1485" s="39"/>
      <c r="BY1485" s="39"/>
      <c r="BZ1485" s="39"/>
      <c r="CA1485" s="39"/>
    </row>
    <row r="1486" spans="1:79" s="38" customFormat="1" ht="15.75" customHeight="1" x14ac:dyDescent="0.2">
      <c r="A1486" s="67"/>
      <c r="L1486" s="37"/>
      <c r="M1486" s="37"/>
      <c r="N1486" s="37"/>
      <c r="AC1486" s="39"/>
      <c r="AD1486" s="39"/>
      <c r="AE1486" s="39"/>
      <c r="AF1486" s="39"/>
      <c r="AG1486" s="39"/>
      <c r="AH1486" s="39"/>
      <c r="AI1486" s="39"/>
      <c r="AJ1486" s="39"/>
      <c r="AK1486" s="39"/>
      <c r="AL1486" s="39"/>
      <c r="AM1486" s="39"/>
      <c r="AN1486" s="39"/>
      <c r="AO1486" s="39"/>
      <c r="AP1486" s="39"/>
      <c r="AQ1486" s="39"/>
      <c r="AR1486" s="39"/>
      <c r="AS1486" s="39"/>
      <c r="AT1486" s="40"/>
      <c r="AU1486" s="39"/>
      <c r="AV1486" s="39"/>
      <c r="AW1486" s="39"/>
      <c r="AX1486" s="39"/>
      <c r="AY1486" s="39"/>
      <c r="AZ1486" s="39"/>
      <c r="BA1486" s="39"/>
      <c r="BB1486" s="39"/>
      <c r="BC1486" s="39"/>
      <c r="BD1486" s="39"/>
      <c r="BE1486" s="39"/>
      <c r="BF1486" s="40"/>
      <c r="BG1486" s="39"/>
      <c r="BH1486" s="39"/>
      <c r="BI1486" s="39"/>
      <c r="BJ1486" s="39"/>
      <c r="BK1486" s="39"/>
      <c r="BL1486" s="39"/>
      <c r="BM1486" s="39"/>
      <c r="BN1486" s="39"/>
      <c r="BO1486" s="39"/>
      <c r="BP1486" s="39"/>
      <c r="BQ1486" s="39"/>
      <c r="BR1486" s="39"/>
      <c r="BS1486" s="39"/>
      <c r="BT1486" s="39"/>
      <c r="BU1486" s="39"/>
      <c r="BV1486" s="39"/>
      <c r="BW1486" s="39"/>
      <c r="BX1486" s="39"/>
      <c r="BY1486" s="39"/>
      <c r="BZ1486" s="39"/>
      <c r="CA1486" s="39"/>
    </row>
    <row r="1487" spans="1:79" s="38" customFormat="1" ht="15.75" customHeight="1" x14ac:dyDescent="0.2">
      <c r="A1487" s="67"/>
      <c r="L1487" s="37"/>
      <c r="M1487" s="37"/>
      <c r="N1487" s="37"/>
      <c r="AC1487" s="39"/>
      <c r="AD1487" s="39"/>
      <c r="AE1487" s="39"/>
      <c r="AF1487" s="39"/>
      <c r="AG1487" s="39"/>
      <c r="AH1487" s="39"/>
      <c r="AI1487" s="39"/>
      <c r="AJ1487" s="39"/>
      <c r="AK1487" s="39"/>
      <c r="AL1487" s="39"/>
      <c r="AM1487" s="39"/>
      <c r="AN1487" s="39"/>
      <c r="AO1487" s="39"/>
      <c r="AP1487" s="39"/>
      <c r="AQ1487" s="39"/>
      <c r="AR1487" s="39"/>
      <c r="AS1487" s="39"/>
      <c r="AT1487" s="40"/>
      <c r="AU1487" s="39"/>
      <c r="AV1487" s="39"/>
      <c r="AW1487" s="39"/>
      <c r="AX1487" s="39"/>
      <c r="AY1487" s="39"/>
      <c r="AZ1487" s="39"/>
      <c r="BA1487" s="39"/>
      <c r="BB1487" s="39"/>
      <c r="BC1487" s="39"/>
      <c r="BD1487" s="39"/>
      <c r="BE1487" s="39"/>
      <c r="BF1487" s="40"/>
      <c r="BG1487" s="39"/>
      <c r="BH1487" s="39"/>
      <c r="BI1487" s="39"/>
      <c r="BJ1487" s="39"/>
      <c r="BK1487" s="39"/>
      <c r="BL1487" s="39"/>
      <c r="BM1487" s="39"/>
      <c r="BN1487" s="39"/>
      <c r="BO1487" s="39"/>
      <c r="BP1487" s="39"/>
      <c r="BQ1487" s="39"/>
      <c r="BR1487" s="39"/>
      <c r="BS1487" s="39"/>
      <c r="BT1487" s="39"/>
      <c r="BU1487" s="39"/>
      <c r="BV1487" s="39"/>
      <c r="BW1487" s="39"/>
      <c r="BX1487" s="39"/>
      <c r="BY1487" s="39"/>
      <c r="BZ1487" s="39"/>
      <c r="CA1487" s="39"/>
    </row>
    <row r="1488" spans="1:79" s="38" customFormat="1" ht="15.75" customHeight="1" x14ac:dyDescent="0.2">
      <c r="A1488" s="67"/>
      <c r="L1488" s="37"/>
      <c r="M1488" s="37"/>
      <c r="N1488" s="37"/>
      <c r="AC1488" s="39"/>
      <c r="AD1488" s="39"/>
      <c r="AE1488" s="39"/>
      <c r="AF1488" s="39"/>
      <c r="AG1488" s="39"/>
      <c r="AH1488" s="39"/>
      <c r="AI1488" s="39"/>
      <c r="AJ1488" s="39"/>
      <c r="AK1488" s="39"/>
      <c r="AL1488" s="39"/>
      <c r="AM1488" s="39"/>
      <c r="AN1488" s="39"/>
      <c r="AO1488" s="39"/>
      <c r="AP1488" s="39"/>
      <c r="AQ1488" s="39"/>
      <c r="AR1488" s="39"/>
      <c r="AS1488" s="39"/>
      <c r="AT1488" s="40"/>
      <c r="AU1488" s="39"/>
      <c r="AV1488" s="39"/>
      <c r="AW1488" s="39"/>
      <c r="AX1488" s="39"/>
      <c r="AY1488" s="39"/>
      <c r="AZ1488" s="39"/>
      <c r="BA1488" s="39"/>
      <c r="BB1488" s="39"/>
      <c r="BC1488" s="39"/>
      <c r="BD1488" s="39"/>
      <c r="BE1488" s="39"/>
      <c r="BF1488" s="40"/>
      <c r="BG1488" s="39"/>
      <c r="BH1488" s="39"/>
      <c r="BI1488" s="39"/>
      <c r="BJ1488" s="39"/>
      <c r="BK1488" s="39"/>
      <c r="BL1488" s="39"/>
      <c r="BM1488" s="39"/>
      <c r="BN1488" s="39"/>
      <c r="BO1488" s="39"/>
      <c r="BP1488" s="39"/>
      <c r="BQ1488" s="39"/>
      <c r="BR1488" s="39"/>
      <c r="BS1488" s="39"/>
      <c r="BT1488" s="39"/>
      <c r="BU1488" s="39"/>
      <c r="BV1488" s="39"/>
      <c r="BW1488" s="39"/>
      <c r="BX1488" s="39"/>
      <c r="BY1488" s="39"/>
      <c r="BZ1488" s="39"/>
      <c r="CA1488" s="39"/>
    </row>
    <row r="1489" spans="1:79" s="38" customFormat="1" ht="15.75" customHeight="1" x14ac:dyDescent="0.2">
      <c r="A1489" s="67"/>
      <c r="L1489" s="37"/>
      <c r="M1489" s="37"/>
      <c r="N1489" s="37"/>
      <c r="AC1489" s="39"/>
      <c r="AD1489" s="39"/>
      <c r="AE1489" s="39"/>
      <c r="AF1489" s="39"/>
      <c r="AG1489" s="39"/>
      <c r="AH1489" s="39"/>
      <c r="AI1489" s="39"/>
      <c r="AJ1489" s="39"/>
      <c r="AK1489" s="39"/>
      <c r="AL1489" s="39"/>
      <c r="AM1489" s="39"/>
      <c r="AN1489" s="39"/>
      <c r="AO1489" s="39"/>
      <c r="AP1489" s="39"/>
      <c r="AQ1489" s="39"/>
      <c r="AR1489" s="39"/>
      <c r="AS1489" s="39"/>
      <c r="AT1489" s="40"/>
      <c r="AU1489" s="39"/>
      <c r="AV1489" s="39"/>
      <c r="AW1489" s="39"/>
      <c r="AX1489" s="39"/>
      <c r="AY1489" s="39"/>
      <c r="AZ1489" s="39"/>
      <c r="BA1489" s="39"/>
      <c r="BB1489" s="39"/>
      <c r="BC1489" s="39"/>
      <c r="BD1489" s="39"/>
      <c r="BE1489" s="39"/>
      <c r="BF1489" s="40"/>
      <c r="BG1489" s="39"/>
      <c r="BH1489" s="39"/>
      <c r="BI1489" s="39"/>
      <c r="BJ1489" s="39"/>
      <c r="BK1489" s="39"/>
      <c r="BL1489" s="39"/>
      <c r="BM1489" s="39"/>
      <c r="BN1489" s="39"/>
      <c r="BO1489" s="39"/>
      <c r="BP1489" s="39"/>
      <c r="BQ1489" s="39"/>
      <c r="BR1489" s="39"/>
      <c r="BS1489" s="39"/>
      <c r="BT1489" s="39"/>
      <c r="BU1489" s="39"/>
      <c r="BV1489" s="39"/>
      <c r="BW1489" s="39"/>
      <c r="BX1489" s="39"/>
      <c r="BY1489" s="39"/>
      <c r="BZ1489" s="39"/>
      <c r="CA1489" s="39"/>
    </row>
    <row r="1490" spans="1:79" s="38" customFormat="1" ht="15.75" customHeight="1" x14ac:dyDescent="0.2">
      <c r="A1490" s="67"/>
      <c r="L1490" s="37"/>
      <c r="M1490" s="37"/>
      <c r="N1490" s="37"/>
      <c r="AC1490" s="39"/>
      <c r="AD1490" s="39"/>
      <c r="AE1490" s="39"/>
      <c r="AF1490" s="39"/>
      <c r="AG1490" s="39"/>
      <c r="AH1490" s="39"/>
      <c r="AI1490" s="39"/>
      <c r="AJ1490" s="39"/>
      <c r="AK1490" s="39"/>
      <c r="AL1490" s="39"/>
      <c r="AM1490" s="39"/>
      <c r="AN1490" s="39"/>
      <c r="AO1490" s="39"/>
      <c r="AP1490" s="39"/>
      <c r="AQ1490" s="39"/>
      <c r="AR1490" s="39"/>
      <c r="AS1490" s="39"/>
      <c r="AT1490" s="40"/>
      <c r="AU1490" s="39"/>
      <c r="AV1490" s="39"/>
      <c r="AW1490" s="39"/>
      <c r="AX1490" s="39"/>
      <c r="AY1490" s="39"/>
      <c r="AZ1490" s="39"/>
      <c r="BA1490" s="39"/>
      <c r="BB1490" s="39"/>
      <c r="BC1490" s="39"/>
      <c r="BD1490" s="39"/>
      <c r="BE1490" s="39"/>
      <c r="BF1490" s="40"/>
      <c r="BG1490" s="39"/>
      <c r="BH1490" s="39"/>
      <c r="BI1490" s="39"/>
      <c r="BJ1490" s="39"/>
      <c r="BK1490" s="39"/>
      <c r="BL1490" s="39"/>
      <c r="BM1490" s="39"/>
      <c r="BN1490" s="39"/>
      <c r="BO1490" s="39"/>
      <c r="BP1490" s="39"/>
      <c r="BQ1490" s="39"/>
      <c r="BR1490" s="39"/>
      <c r="BS1490" s="39"/>
      <c r="BT1490" s="39"/>
      <c r="BU1490" s="39"/>
      <c r="BV1490" s="39"/>
      <c r="BW1490" s="39"/>
      <c r="BX1490" s="39"/>
      <c r="BY1490" s="39"/>
      <c r="BZ1490" s="39"/>
      <c r="CA1490" s="39"/>
    </row>
    <row r="1491" spans="1:79" s="38" customFormat="1" ht="15.75" customHeight="1" x14ac:dyDescent="0.2">
      <c r="A1491" s="67"/>
      <c r="L1491" s="37"/>
      <c r="M1491" s="37"/>
      <c r="N1491" s="37"/>
      <c r="AC1491" s="39"/>
      <c r="AD1491" s="39"/>
      <c r="AE1491" s="39"/>
      <c r="AF1491" s="39"/>
      <c r="AG1491" s="39"/>
      <c r="AH1491" s="39"/>
      <c r="AI1491" s="39"/>
      <c r="AJ1491" s="39"/>
      <c r="AK1491" s="39"/>
      <c r="AL1491" s="39"/>
      <c r="AM1491" s="39"/>
      <c r="AN1491" s="39"/>
      <c r="AO1491" s="39"/>
      <c r="AP1491" s="39"/>
      <c r="AQ1491" s="39"/>
      <c r="AR1491" s="39"/>
      <c r="AS1491" s="39"/>
      <c r="AT1491" s="40"/>
      <c r="AU1491" s="39"/>
      <c r="AV1491" s="39"/>
      <c r="AW1491" s="39"/>
      <c r="AX1491" s="39"/>
      <c r="AY1491" s="39"/>
      <c r="AZ1491" s="39"/>
      <c r="BA1491" s="39"/>
      <c r="BB1491" s="39"/>
      <c r="BC1491" s="39"/>
      <c r="BD1491" s="39"/>
      <c r="BE1491" s="39"/>
      <c r="BF1491" s="40"/>
      <c r="BG1491" s="39"/>
      <c r="BH1491" s="39"/>
      <c r="BI1491" s="39"/>
      <c r="BJ1491" s="39"/>
      <c r="BK1491" s="39"/>
      <c r="BL1491" s="39"/>
      <c r="BM1491" s="39"/>
      <c r="BN1491" s="39"/>
      <c r="BO1491" s="39"/>
      <c r="BP1491" s="39"/>
      <c r="BQ1491" s="39"/>
      <c r="BR1491" s="39"/>
      <c r="BS1491" s="39"/>
      <c r="BT1491" s="39"/>
      <c r="BU1491" s="39"/>
      <c r="BV1491" s="39"/>
      <c r="BW1491" s="39"/>
      <c r="BX1491" s="39"/>
      <c r="BY1491" s="39"/>
      <c r="BZ1491" s="39"/>
      <c r="CA1491" s="39"/>
    </row>
    <row r="1492" spans="1:79" s="38" customFormat="1" ht="15.75" customHeight="1" x14ac:dyDescent="0.2">
      <c r="A1492" s="67"/>
      <c r="L1492" s="37"/>
      <c r="M1492" s="37"/>
      <c r="N1492" s="37"/>
      <c r="AC1492" s="39"/>
      <c r="AD1492" s="39"/>
      <c r="AE1492" s="39"/>
      <c r="AF1492" s="39"/>
      <c r="AG1492" s="39"/>
      <c r="AH1492" s="39"/>
      <c r="AI1492" s="39"/>
      <c r="AJ1492" s="39"/>
      <c r="AK1492" s="39"/>
      <c r="AL1492" s="39"/>
      <c r="AM1492" s="39"/>
      <c r="AN1492" s="39"/>
      <c r="AO1492" s="39"/>
      <c r="AP1492" s="39"/>
      <c r="AQ1492" s="39"/>
      <c r="AR1492" s="39"/>
      <c r="AS1492" s="39"/>
      <c r="AT1492" s="40"/>
      <c r="AU1492" s="39"/>
      <c r="AV1492" s="39"/>
      <c r="AW1492" s="39"/>
      <c r="AX1492" s="39"/>
      <c r="AY1492" s="39"/>
      <c r="AZ1492" s="39"/>
      <c r="BA1492" s="39"/>
      <c r="BB1492" s="39"/>
      <c r="BC1492" s="39"/>
      <c r="BD1492" s="39"/>
      <c r="BE1492" s="39"/>
      <c r="BF1492" s="40"/>
      <c r="BG1492" s="39"/>
      <c r="BH1492" s="39"/>
      <c r="BI1492" s="39"/>
      <c r="BJ1492" s="39"/>
      <c r="BK1492" s="39"/>
      <c r="BL1492" s="39"/>
      <c r="BM1492" s="39"/>
      <c r="BN1492" s="39"/>
      <c r="BO1492" s="39"/>
      <c r="BP1492" s="39"/>
      <c r="BQ1492" s="39"/>
      <c r="BR1492" s="39"/>
      <c r="BS1492" s="39"/>
      <c r="BT1492" s="39"/>
      <c r="BU1492" s="39"/>
      <c r="BV1492" s="39"/>
      <c r="BW1492" s="39"/>
      <c r="BX1492" s="39"/>
      <c r="BY1492" s="39"/>
      <c r="BZ1492" s="39"/>
      <c r="CA1492" s="39"/>
    </row>
    <row r="1493" spans="1:79" s="38" customFormat="1" ht="15.75" customHeight="1" x14ac:dyDescent="0.2">
      <c r="A1493" s="67"/>
      <c r="L1493" s="37"/>
      <c r="M1493" s="37"/>
      <c r="N1493" s="37"/>
      <c r="AC1493" s="39"/>
      <c r="AD1493" s="39"/>
      <c r="AE1493" s="39"/>
      <c r="AF1493" s="39"/>
      <c r="AG1493" s="39"/>
      <c r="AH1493" s="39"/>
      <c r="AI1493" s="39"/>
      <c r="AJ1493" s="39"/>
      <c r="AK1493" s="39"/>
      <c r="AL1493" s="39"/>
      <c r="AM1493" s="39"/>
      <c r="AN1493" s="39"/>
      <c r="AO1493" s="39"/>
      <c r="AP1493" s="39"/>
      <c r="AQ1493" s="39"/>
      <c r="AR1493" s="39"/>
      <c r="AS1493" s="39"/>
      <c r="AT1493" s="40"/>
      <c r="AU1493" s="39"/>
      <c r="AV1493" s="39"/>
      <c r="AW1493" s="39"/>
      <c r="AX1493" s="39"/>
      <c r="AY1493" s="39"/>
      <c r="AZ1493" s="39"/>
      <c r="BA1493" s="39"/>
      <c r="BB1493" s="39"/>
      <c r="BC1493" s="39"/>
      <c r="BD1493" s="39"/>
      <c r="BE1493" s="39"/>
      <c r="BF1493" s="40"/>
      <c r="BG1493" s="39"/>
      <c r="BH1493" s="39"/>
      <c r="BI1493" s="39"/>
      <c r="BJ1493" s="39"/>
      <c r="BK1493" s="39"/>
      <c r="BL1493" s="39"/>
      <c r="BM1493" s="39"/>
      <c r="BN1493" s="39"/>
      <c r="BO1493" s="39"/>
      <c r="BP1493" s="39"/>
      <c r="BQ1493" s="39"/>
      <c r="BR1493" s="39"/>
      <c r="BS1493" s="39"/>
      <c r="BT1493" s="39"/>
      <c r="BU1493" s="39"/>
      <c r="BV1493" s="39"/>
      <c r="BW1493" s="39"/>
      <c r="BX1493" s="39"/>
      <c r="BY1493" s="39"/>
      <c r="BZ1493" s="39"/>
      <c r="CA1493" s="39"/>
    </row>
    <row r="1494" spans="1:79" s="38" customFormat="1" ht="15.75" customHeight="1" x14ac:dyDescent="0.2">
      <c r="A1494" s="67"/>
      <c r="L1494" s="37"/>
      <c r="M1494" s="37"/>
      <c r="N1494" s="37"/>
      <c r="AC1494" s="39"/>
      <c r="AD1494" s="39"/>
      <c r="AE1494" s="39"/>
      <c r="AF1494" s="39"/>
      <c r="AG1494" s="39"/>
      <c r="AH1494" s="39"/>
      <c r="AI1494" s="39"/>
      <c r="AJ1494" s="39"/>
      <c r="AK1494" s="39"/>
      <c r="AL1494" s="39"/>
      <c r="AM1494" s="39"/>
      <c r="AN1494" s="39"/>
      <c r="AO1494" s="39"/>
      <c r="AP1494" s="39"/>
      <c r="AQ1494" s="39"/>
      <c r="AR1494" s="39"/>
      <c r="AS1494" s="39"/>
      <c r="AT1494" s="40"/>
      <c r="AU1494" s="39"/>
      <c r="AV1494" s="39"/>
      <c r="AW1494" s="39"/>
      <c r="AX1494" s="39"/>
      <c r="AY1494" s="39"/>
      <c r="AZ1494" s="39"/>
      <c r="BA1494" s="39"/>
      <c r="BB1494" s="39"/>
      <c r="BC1494" s="39"/>
      <c r="BD1494" s="39"/>
      <c r="BE1494" s="39"/>
      <c r="BF1494" s="40"/>
      <c r="BG1494" s="39"/>
      <c r="BH1494" s="39"/>
      <c r="BI1494" s="39"/>
      <c r="BJ1494" s="39"/>
      <c r="BK1494" s="39"/>
      <c r="BL1494" s="39"/>
      <c r="BM1494" s="39"/>
      <c r="BN1494" s="39"/>
      <c r="BO1494" s="39"/>
      <c r="BP1494" s="39"/>
      <c r="BQ1494" s="39"/>
      <c r="BR1494" s="39"/>
      <c r="BS1494" s="39"/>
      <c r="BT1494" s="39"/>
      <c r="BU1494" s="39"/>
      <c r="BV1494" s="39"/>
      <c r="BW1494" s="39"/>
      <c r="BX1494" s="39"/>
      <c r="BY1494" s="39"/>
      <c r="BZ1494" s="39"/>
      <c r="CA1494" s="39"/>
    </row>
    <row r="1495" spans="1:79" s="38" customFormat="1" ht="15.75" customHeight="1" x14ac:dyDescent="0.2">
      <c r="A1495" s="67"/>
      <c r="L1495" s="37"/>
      <c r="M1495" s="37"/>
      <c r="N1495" s="37"/>
      <c r="AC1495" s="39"/>
      <c r="AD1495" s="39"/>
      <c r="AE1495" s="39"/>
      <c r="AF1495" s="39"/>
      <c r="AG1495" s="39"/>
      <c r="AH1495" s="39"/>
      <c r="AI1495" s="39"/>
      <c r="AJ1495" s="39"/>
      <c r="AK1495" s="39"/>
      <c r="AL1495" s="39"/>
      <c r="AM1495" s="39"/>
      <c r="AN1495" s="39"/>
      <c r="AO1495" s="39"/>
      <c r="AP1495" s="39"/>
      <c r="AQ1495" s="39"/>
      <c r="AR1495" s="39"/>
      <c r="AS1495" s="39"/>
      <c r="AT1495" s="40"/>
      <c r="AU1495" s="39"/>
      <c r="AV1495" s="39"/>
      <c r="AW1495" s="39"/>
      <c r="AX1495" s="39"/>
      <c r="AY1495" s="39"/>
      <c r="AZ1495" s="39"/>
      <c r="BA1495" s="39"/>
      <c r="BB1495" s="39"/>
      <c r="BC1495" s="39"/>
      <c r="BD1495" s="39"/>
      <c r="BE1495" s="39"/>
      <c r="BF1495" s="40"/>
      <c r="BG1495" s="39"/>
      <c r="BH1495" s="39"/>
      <c r="BI1495" s="39"/>
      <c r="BJ1495" s="39"/>
      <c r="BK1495" s="39"/>
      <c r="BL1495" s="39"/>
      <c r="BM1495" s="39"/>
      <c r="BN1495" s="39"/>
      <c r="BO1495" s="39"/>
      <c r="BP1495" s="39"/>
      <c r="BQ1495" s="39"/>
      <c r="BR1495" s="39"/>
      <c r="BS1495" s="39"/>
      <c r="BT1495" s="39"/>
      <c r="BU1495" s="39"/>
      <c r="BV1495" s="39"/>
      <c r="BW1495" s="39"/>
      <c r="BX1495" s="39"/>
      <c r="BY1495" s="39"/>
      <c r="BZ1495" s="39"/>
      <c r="CA1495" s="39"/>
    </row>
    <row r="1496" spans="1:79" s="38" customFormat="1" ht="15.75" customHeight="1" x14ac:dyDescent="0.2">
      <c r="A1496" s="67"/>
      <c r="L1496" s="37"/>
      <c r="M1496" s="37"/>
      <c r="N1496" s="37"/>
      <c r="AC1496" s="39"/>
      <c r="AD1496" s="39"/>
      <c r="AE1496" s="39"/>
      <c r="AF1496" s="39"/>
      <c r="AG1496" s="39"/>
      <c r="AH1496" s="39"/>
      <c r="AI1496" s="39"/>
      <c r="AJ1496" s="39"/>
      <c r="AK1496" s="39"/>
      <c r="AL1496" s="39"/>
      <c r="AM1496" s="39"/>
      <c r="AN1496" s="39"/>
      <c r="AO1496" s="39"/>
      <c r="AP1496" s="39"/>
      <c r="AQ1496" s="39"/>
      <c r="AR1496" s="39"/>
      <c r="AS1496" s="39"/>
      <c r="AT1496" s="40"/>
      <c r="AU1496" s="39"/>
      <c r="AV1496" s="39"/>
      <c r="AW1496" s="39"/>
      <c r="AX1496" s="39"/>
      <c r="AY1496" s="39"/>
      <c r="AZ1496" s="39"/>
      <c r="BA1496" s="39"/>
      <c r="BB1496" s="39"/>
      <c r="BC1496" s="39"/>
      <c r="BD1496" s="39"/>
      <c r="BE1496" s="39"/>
      <c r="BF1496" s="40"/>
      <c r="BG1496" s="39"/>
      <c r="BH1496" s="39"/>
      <c r="BI1496" s="39"/>
      <c r="BJ1496" s="39"/>
      <c r="BK1496" s="39"/>
      <c r="BL1496" s="39"/>
      <c r="BM1496" s="39"/>
      <c r="BN1496" s="39"/>
      <c r="BO1496" s="39"/>
      <c r="BP1496" s="39"/>
      <c r="BQ1496" s="39"/>
      <c r="BR1496" s="39"/>
      <c r="BS1496" s="39"/>
      <c r="BT1496" s="39"/>
      <c r="BU1496" s="39"/>
      <c r="BV1496" s="39"/>
      <c r="BW1496" s="39"/>
      <c r="BX1496" s="39"/>
      <c r="BY1496" s="39"/>
      <c r="BZ1496" s="39"/>
      <c r="CA1496" s="39"/>
    </row>
    <row r="1497" spans="1:79" s="38" customFormat="1" ht="15.75" customHeight="1" x14ac:dyDescent="0.2">
      <c r="A1497" s="67"/>
      <c r="L1497" s="37"/>
      <c r="M1497" s="37"/>
      <c r="N1497" s="37"/>
      <c r="AC1497" s="39"/>
      <c r="AD1497" s="39"/>
      <c r="AE1497" s="39"/>
      <c r="AF1497" s="39"/>
      <c r="AG1497" s="39"/>
      <c r="AH1497" s="39"/>
      <c r="AI1497" s="39"/>
      <c r="AJ1497" s="39"/>
      <c r="AK1497" s="39"/>
      <c r="AL1497" s="39"/>
      <c r="AM1497" s="39"/>
      <c r="AN1497" s="39"/>
      <c r="AO1497" s="39"/>
      <c r="AP1497" s="39"/>
      <c r="AQ1497" s="39"/>
      <c r="AR1497" s="39"/>
      <c r="AS1497" s="39"/>
      <c r="AT1497" s="40"/>
      <c r="AU1497" s="39"/>
      <c r="AV1497" s="39"/>
      <c r="AW1497" s="39"/>
      <c r="AX1497" s="39"/>
      <c r="AY1497" s="39"/>
      <c r="AZ1497" s="39"/>
      <c r="BA1497" s="39"/>
      <c r="BB1497" s="39"/>
      <c r="BC1497" s="39"/>
      <c r="BD1497" s="39"/>
      <c r="BE1497" s="39"/>
      <c r="BF1497" s="40"/>
      <c r="BG1497" s="39"/>
      <c r="BH1497" s="39"/>
      <c r="BI1497" s="39"/>
      <c r="BJ1497" s="39"/>
      <c r="BK1497" s="39"/>
      <c r="BL1497" s="39"/>
      <c r="BM1497" s="39"/>
      <c r="BN1497" s="39"/>
      <c r="BO1497" s="39"/>
      <c r="BP1497" s="39"/>
      <c r="BQ1497" s="39"/>
      <c r="BR1497" s="39"/>
      <c r="BS1497" s="39"/>
      <c r="BT1497" s="39"/>
      <c r="BU1497" s="39"/>
      <c r="BV1497" s="39"/>
      <c r="BW1497" s="39"/>
      <c r="BX1497" s="39"/>
      <c r="BY1497" s="39"/>
      <c r="BZ1497" s="39"/>
      <c r="CA1497" s="39"/>
    </row>
    <row r="1498" spans="1:79" s="38" customFormat="1" ht="15.75" customHeight="1" x14ac:dyDescent="0.2">
      <c r="A1498" s="67"/>
      <c r="L1498" s="37"/>
      <c r="M1498" s="37"/>
      <c r="N1498" s="37"/>
      <c r="AC1498" s="39"/>
      <c r="AD1498" s="39"/>
      <c r="AE1498" s="39"/>
      <c r="AF1498" s="39"/>
      <c r="AG1498" s="39"/>
      <c r="AH1498" s="39"/>
      <c r="AI1498" s="39"/>
      <c r="AJ1498" s="39"/>
      <c r="AK1498" s="39"/>
      <c r="AL1498" s="39"/>
      <c r="AM1498" s="39"/>
      <c r="AN1498" s="39"/>
      <c r="AO1498" s="39"/>
      <c r="AP1498" s="39"/>
      <c r="AQ1498" s="39"/>
      <c r="AR1498" s="39"/>
      <c r="AS1498" s="39"/>
      <c r="AT1498" s="40"/>
      <c r="AU1498" s="39"/>
      <c r="AV1498" s="39"/>
      <c r="AW1498" s="39"/>
      <c r="AX1498" s="39"/>
      <c r="AY1498" s="39"/>
      <c r="AZ1498" s="39"/>
      <c r="BA1498" s="39"/>
      <c r="BB1498" s="39"/>
      <c r="BC1498" s="39"/>
      <c r="BD1498" s="39"/>
      <c r="BE1498" s="39"/>
      <c r="BF1498" s="40"/>
      <c r="BG1498" s="39"/>
      <c r="BH1498" s="39"/>
      <c r="BI1498" s="39"/>
      <c r="BJ1498" s="39"/>
      <c r="BK1498" s="39"/>
      <c r="BL1498" s="39"/>
      <c r="BM1498" s="39"/>
      <c r="BN1498" s="39"/>
      <c r="BO1498" s="39"/>
      <c r="BP1498" s="39"/>
      <c r="BQ1498" s="39"/>
      <c r="BR1498" s="39"/>
      <c r="BS1498" s="39"/>
      <c r="BT1498" s="39"/>
      <c r="BU1498" s="39"/>
      <c r="BV1498" s="39"/>
      <c r="BW1498" s="39"/>
      <c r="BX1498" s="39"/>
      <c r="BY1498" s="39"/>
      <c r="BZ1498" s="39"/>
      <c r="CA1498" s="39"/>
    </row>
    <row r="1499" spans="1:79" s="38" customFormat="1" ht="15.75" customHeight="1" x14ac:dyDescent="0.2">
      <c r="A1499" s="67"/>
      <c r="L1499" s="37"/>
      <c r="M1499" s="37"/>
      <c r="N1499" s="37"/>
      <c r="AC1499" s="39"/>
      <c r="AD1499" s="39"/>
      <c r="AE1499" s="39"/>
      <c r="AF1499" s="39"/>
      <c r="AG1499" s="39"/>
      <c r="AH1499" s="39"/>
      <c r="AI1499" s="39"/>
      <c r="AJ1499" s="39"/>
      <c r="AK1499" s="39"/>
      <c r="AL1499" s="39"/>
      <c r="AM1499" s="39"/>
      <c r="AN1499" s="39"/>
      <c r="AO1499" s="39"/>
      <c r="AP1499" s="39"/>
      <c r="AQ1499" s="39"/>
      <c r="AR1499" s="39"/>
      <c r="AS1499" s="39"/>
      <c r="AT1499" s="40"/>
      <c r="AU1499" s="39"/>
      <c r="AV1499" s="39"/>
      <c r="AW1499" s="39"/>
      <c r="AX1499" s="39"/>
      <c r="AY1499" s="39"/>
      <c r="AZ1499" s="39"/>
      <c r="BA1499" s="39"/>
      <c r="BB1499" s="39"/>
      <c r="BC1499" s="39"/>
      <c r="BD1499" s="39"/>
      <c r="BE1499" s="39"/>
      <c r="BF1499" s="40"/>
      <c r="BG1499" s="39"/>
      <c r="BH1499" s="39"/>
      <c r="BI1499" s="39"/>
      <c r="BJ1499" s="39"/>
      <c r="BK1499" s="39"/>
      <c r="BL1499" s="39"/>
      <c r="BM1499" s="39"/>
      <c r="BN1499" s="39"/>
      <c r="BO1499" s="39"/>
      <c r="BP1499" s="39"/>
      <c r="BQ1499" s="39"/>
      <c r="BR1499" s="39"/>
      <c r="BS1499" s="39"/>
      <c r="BT1499" s="39"/>
      <c r="BU1499" s="39"/>
      <c r="BV1499" s="39"/>
      <c r="BW1499" s="39"/>
      <c r="BX1499" s="39"/>
      <c r="BY1499" s="39"/>
      <c r="BZ1499" s="39"/>
      <c r="CA1499" s="39"/>
    </row>
    <row r="1500" spans="1:79" s="38" customFormat="1" ht="15.75" customHeight="1" x14ac:dyDescent="0.2">
      <c r="A1500" s="67"/>
      <c r="L1500" s="37"/>
      <c r="M1500" s="37"/>
      <c r="N1500" s="37"/>
      <c r="AC1500" s="39"/>
      <c r="AD1500" s="39"/>
      <c r="AE1500" s="39"/>
      <c r="AF1500" s="39"/>
      <c r="AG1500" s="39"/>
      <c r="AH1500" s="39"/>
      <c r="AI1500" s="39"/>
      <c r="AJ1500" s="39"/>
      <c r="AK1500" s="39"/>
      <c r="AL1500" s="39"/>
      <c r="AM1500" s="39"/>
      <c r="AN1500" s="39"/>
      <c r="AO1500" s="39"/>
      <c r="AP1500" s="39"/>
      <c r="AQ1500" s="39"/>
      <c r="AR1500" s="39"/>
      <c r="AS1500" s="39"/>
      <c r="AT1500" s="40"/>
      <c r="AU1500" s="39"/>
      <c r="AV1500" s="39"/>
      <c r="AW1500" s="39"/>
      <c r="AX1500" s="39"/>
      <c r="AY1500" s="39"/>
      <c r="AZ1500" s="39"/>
      <c r="BA1500" s="39"/>
      <c r="BB1500" s="39"/>
      <c r="BC1500" s="39"/>
      <c r="BD1500" s="39"/>
      <c r="BE1500" s="39"/>
      <c r="BF1500" s="40"/>
      <c r="BG1500" s="39"/>
      <c r="BH1500" s="39"/>
      <c r="BI1500" s="39"/>
      <c r="BJ1500" s="39"/>
      <c r="BK1500" s="39"/>
      <c r="BL1500" s="39"/>
      <c r="BM1500" s="39"/>
      <c r="BN1500" s="39"/>
      <c r="BO1500" s="39"/>
      <c r="BP1500" s="39"/>
      <c r="BQ1500" s="39"/>
      <c r="BR1500" s="39"/>
      <c r="BS1500" s="39"/>
      <c r="BT1500" s="39"/>
      <c r="BU1500" s="39"/>
      <c r="BV1500" s="39"/>
      <c r="BW1500" s="39"/>
      <c r="BX1500" s="39"/>
      <c r="BY1500" s="39"/>
      <c r="BZ1500" s="39"/>
      <c r="CA1500" s="39"/>
    </row>
    <row r="1501" spans="1:79" s="38" customFormat="1" ht="15.75" customHeight="1" x14ac:dyDescent="0.2">
      <c r="A1501" s="67"/>
      <c r="L1501" s="37"/>
      <c r="M1501" s="37"/>
      <c r="N1501" s="37"/>
      <c r="AC1501" s="39"/>
      <c r="AD1501" s="39"/>
      <c r="AE1501" s="39"/>
      <c r="AF1501" s="39"/>
      <c r="AG1501" s="39"/>
      <c r="AH1501" s="39"/>
      <c r="AI1501" s="39"/>
      <c r="AJ1501" s="39"/>
      <c r="AK1501" s="39"/>
      <c r="AL1501" s="39"/>
      <c r="AM1501" s="39"/>
      <c r="AN1501" s="39"/>
      <c r="AO1501" s="39"/>
      <c r="AP1501" s="39"/>
      <c r="AQ1501" s="39"/>
      <c r="AR1501" s="39"/>
      <c r="AS1501" s="39"/>
      <c r="AT1501" s="40"/>
      <c r="AU1501" s="39"/>
      <c r="AV1501" s="39"/>
      <c r="AW1501" s="39"/>
      <c r="AX1501" s="39"/>
      <c r="AY1501" s="39"/>
      <c r="AZ1501" s="39"/>
      <c r="BA1501" s="39"/>
      <c r="BB1501" s="39"/>
      <c r="BC1501" s="39"/>
      <c r="BD1501" s="39"/>
      <c r="BE1501" s="39"/>
      <c r="BF1501" s="40"/>
      <c r="BG1501" s="39"/>
      <c r="BH1501" s="39"/>
      <c r="BI1501" s="39"/>
      <c r="BJ1501" s="39"/>
      <c r="BK1501" s="39"/>
      <c r="BL1501" s="39"/>
      <c r="BM1501" s="39"/>
      <c r="BN1501" s="39"/>
      <c r="BO1501" s="39"/>
      <c r="BP1501" s="39"/>
      <c r="BQ1501" s="39"/>
      <c r="BR1501" s="39"/>
      <c r="BS1501" s="39"/>
      <c r="BT1501" s="39"/>
      <c r="BU1501" s="39"/>
      <c r="BV1501" s="39"/>
      <c r="BW1501" s="39"/>
      <c r="BX1501" s="39"/>
      <c r="BY1501" s="39"/>
      <c r="BZ1501" s="39"/>
      <c r="CA1501" s="39"/>
    </row>
    <row r="1502" spans="1:79" s="38" customFormat="1" ht="15.75" customHeight="1" x14ac:dyDescent="0.2">
      <c r="A1502" s="67"/>
      <c r="L1502" s="37"/>
      <c r="M1502" s="37"/>
      <c r="N1502" s="37"/>
      <c r="AC1502" s="39"/>
      <c r="AD1502" s="39"/>
      <c r="AE1502" s="39"/>
      <c r="AF1502" s="39"/>
      <c r="AG1502" s="39"/>
      <c r="AH1502" s="39"/>
      <c r="AI1502" s="39"/>
      <c r="AJ1502" s="39"/>
      <c r="AK1502" s="39"/>
      <c r="AL1502" s="39"/>
      <c r="AM1502" s="39"/>
      <c r="AN1502" s="39"/>
      <c r="AO1502" s="39"/>
      <c r="AP1502" s="39"/>
      <c r="AQ1502" s="39"/>
      <c r="AR1502" s="39"/>
      <c r="AS1502" s="39"/>
      <c r="AT1502" s="40"/>
      <c r="AU1502" s="39"/>
      <c r="AV1502" s="39"/>
      <c r="AW1502" s="39"/>
      <c r="AX1502" s="39"/>
      <c r="AY1502" s="39"/>
      <c r="AZ1502" s="39"/>
      <c r="BA1502" s="39"/>
      <c r="BB1502" s="39"/>
      <c r="BC1502" s="39"/>
      <c r="BD1502" s="39"/>
      <c r="BE1502" s="39"/>
      <c r="BF1502" s="40"/>
      <c r="BG1502" s="39"/>
      <c r="BH1502" s="39"/>
      <c r="BI1502" s="39"/>
      <c r="BJ1502" s="39"/>
      <c r="BK1502" s="39"/>
      <c r="BL1502" s="39"/>
      <c r="BM1502" s="39"/>
      <c r="BN1502" s="39"/>
      <c r="BO1502" s="39"/>
      <c r="BP1502" s="39"/>
      <c r="BQ1502" s="39"/>
      <c r="BR1502" s="39"/>
      <c r="BS1502" s="39"/>
      <c r="BT1502" s="39"/>
      <c r="BU1502" s="39"/>
      <c r="BV1502" s="39"/>
      <c r="BW1502" s="39"/>
      <c r="BX1502" s="39"/>
      <c r="BY1502" s="39"/>
      <c r="BZ1502" s="39"/>
      <c r="CA1502" s="39"/>
    </row>
    <row r="1503" spans="1:79" s="38" customFormat="1" ht="15.75" customHeight="1" x14ac:dyDescent="0.2">
      <c r="A1503" s="67"/>
      <c r="L1503" s="37"/>
      <c r="M1503" s="37"/>
      <c r="N1503" s="37"/>
      <c r="AC1503" s="39"/>
      <c r="AD1503" s="39"/>
      <c r="AE1503" s="39"/>
      <c r="AF1503" s="39"/>
      <c r="AG1503" s="39"/>
      <c r="AH1503" s="39"/>
      <c r="AI1503" s="39"/>
      <c r="AJ1503" s="39"/>
      <c r="AK1503" s="39"/>
      <c r="AL1503" s="39"/>
      <c r="AM1503" s="39"/>
      <c r="AN1503" s="39"/>
      <c r="AO1503" s="39"/>
      <c r="AP1503" s="39"/>
      <c r="AQ1503" s="39"/>
      <c r="AR1503" s="39"/>
      <c r="AS1503" s="39"/>
      <c r="AT1503" s="40"/>
      <c r="AU1503" s="39"/>
      <c r="AV1503" s="39"/>
      <c r="AW1503" s="39"/>
      <c r="AX1503" s="39"/>
      <c r="AY1503" s="39"/>
      <c r="AZ1503" s="39"/>
      <c r="BA1503" s="39"/>
      <c r="BB1503" s="39"/>
      <c r="BC1503" s="39"/>
      <c r="BD1503" s="39"/>
      <c r="BE1503" s="39"/>
      <c r="BF1503" s="40"/>
      <c r="BG1503" s="39"/>
      <c r="BH1503" s="39"/>
      <c r="BI1503" s="39"/>
      <c r="BJ1503" s="39"/>
      <c r="BK1503" s="39"/>
      <c r="BL1503" s="39"/>
      <c r="BM1503" s="39"/>
      <c r="BN1503" s="39"/>
      <c r="BO1503" s="39"/>
      <c r="BP1503" s="39"/>
      <c r="BQ1503" s="39"/>
      <c r="BR1503" s="39"/>
      <c r="BS1503" s="39"/>
      <c r="BT1503" s="39"/>
      <c r="BU1503" s="39"/>
      <c r="BV1503" s="39"/>
      <c r="BW1503" s="39"/>
      <c r="BX1503" s="39"/>
      <c r="BY1503" s="39"/>
      <c r="BZ1503" s="39"/>
      <c r="CA1503" s="39"/>
    </row>
    <row r="1504" spans="1:79" s="38" customFormat="1" ht="15.75" customHeight="1" x14ac:dyDescent="0.2">
      <c r="A1504" s="67"/>
      <c r="L1504" s="37"/>
      <c r="M1504" s="37"/>
      <c r="N1504" s="37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39"/>
      <c r="AN1504" s="39"/>
      <c r="AO1504" s="39"/>
      <c r="AP1504" s="39"/>
      <c r="AQ1504" s="39"/>
      <c r="AR1504" s="39"/>
      <c r="AS1504" s="39"/>
      <c r="AT1504" s="40"/>
      <c r="AU1504" s="39"/>
      <c r="AV1504" s="39"/>
      <c r="AW1504" s="39"/>
      <c r="AX1504" s="39"/>
      <c r="AY1504" s="39"/>
      <c r="AZ1504" s="39"/>
      <c r="BA1504" s="39"/>
      <c r="BB1504" s="39"/>
      <c r="BC1504" s="39"/>
      <c r="BD1504" s="39"/>
      <c r="BE1504" s="39"/>
      <c r="BF1504" s="40"/>
      <c r="BG1504" s="39"/>
      <c r="BH1504" s="39"/>
      <c r="BI1504" s="39"/>
      <c r="BJ1504" s="39"/>
      <c r="BK1504" s="39"/>
      <c r="BL1504" s="39"/>
      <c r="BM1504" s="39"/>
      <c r="BN1504" s="39"/>
      <c r="BO1504" s="39"/>
      <c r="BP1504" s="39"/>
      <c r="BQ1504" s="39"/>
      <c r="BR1504" s="39"/>
      <c r="BS1504" s="39"/>
      <c r="BT1504" s="39"/>
      <c r="BU1504" s="39"/>
      <c r="BV1504" s="39"/>
      <c r="BW1504" s="39"/>
      <c r="BX1504" s="39"/>
      <c r="BY1504" s="39"/>
      <c r="BZ1504" s="39"/>
      <c r="CA1504" s="39"/>
    </row>
    <row r="1505" spans="1:79" s="38" customFormat="1" ht="15.75" customHeight="1" x14ac:dyDescent="0.2">
      <c r="A1505" s="67"/>
      <c r="L1505" s="37"/>
      <c r="M1505" s="37"/>
      <c r="N1505" s="37"/>
      <c r="AC1505" s="39"/>
      <c r="AD1505" s="39"/>
      <c r="AE1505" s="39"/>
      <c r="AF1505" s="39"/>
      <c r="AG1505" s="39"/>
      <c r="AH1505" s="39"/>
      <c r="AI1505" s="39"/>
      <c r="AJ1505" s="39"/>
      <c r="AK1505" s="39"/>
      <c r="AL1505" s="39"/>
      <c r="AM1505" s="39"/>
      <c r="AN1505" s="39"/>
      <c r="AO1505" s="39"/>
      <c r="AP1505" s="39"/>
      <c r="AQ1505" s="39"/>
      <c r="AR1505" s="39"/>
      <c r="AS1505" s="39"/>
      <c r="AT1505" s="40"/>
      <c r="AU1505" s="39"/>
      <c r="AV1505" s="39"/>
      <c r="AW1505" s="39"/>
      <c r="AX1505" s="39"/>
      <c r="AY1505" s="39"/>
      <c r="AZ1505" s="39"/>
      <c r="BA1505" s="39"/>
      <c r="BB1505" s="39"/>
      <c r="BC1505" s="39"/>
      <c r="BD1505" s="39"/>
      <c r="BE1505" s="39"/>
      <c r="BF1505" s="40"/>
      <c r="BG1505" s="39"/>
      <c r="BH1505" s="39"/>
      <c r="BI1505" s="39"/>
      <c r="BJ1505" s="39"/>
      <c r="BK1505" s="39"/>
      <c r="BL1505" s="39"/>
      <c r="BM1505" s="39"/>
      <c r="BN1505" s="39"/>
      <c r="BO1505" s="39"/>
      <c r="BP1505" s="39"/>
      <c r="BQ1505" s="39"/>
      <c r="BR1505" s="39"/>
      <c r="BS1505" s="39"/>
      <c r="BT1505" s="39"/>
      <c r="BU1505" s="39"/>
      <c r="BV1505" s="39"/>
      <c r="BW1505" s="39"/>
      <c r="BX1505" s="39"/>
      <c r="BY1505" s="39"/>
      <c r="BZ1505" s="39"/>
      <c r="CA1505" s="39"/>
    </row>
    <row r="1506" spans="1:79" s="38" customFormat="1" ht="15.75" customHeight="1" x14ac:dyDescent="0.2">
      <c r="A1506" s="67"/>
      <c r="L1506" s="37"/>
      <c r="M1506" s="37"/>
      <c r="N1506" s="37"/>
      <c r="AC1506" s="39"/>
      <c r="AD1506" s="39"/>
      <c r="AE1506" s="39"/>
      <c r="AF1506" s="39"/>
      <c r="AG1506" s="39"/>
      <c r="AH1506" s="39"/>
      <c r="AI1506" s="39"/>
      <c r="AJ1506" s="39"/>
      <c r="AK1506" s="39"/>
      <c r="AL1506" s="39"/>
      <c r="AM1506" s="39"/>
      <c r="AN1506" s="39"/>
      <c r="AO1506" s="39"/>
      <c r="AP1506" s="39"/>
      <c r="AQ1506" s="39"/>
      <c r="AR1506" s="39"/>
      <c r="AS1506" s="39"/>
      <c r="AT1506" s="40"/>
      <c r="AU1506" s="39"/>
      <c r="AV1506" s="39"/>
      <c r="AW1506" s="39"/>
      <c r="AX1506" s="39"/>
      <c r="AY1506" s="39"/>
      <c r="AZ1506" s="39"/>
      <c r="BA1506" s="39"/>
      <c r="BB1506" s="39"/>
      <c r="BC1506" s="39"/>
      <c r="BD1506" s="39"/>
      <c r="BE1506" s="39"/>
      <c r="BF1506" s="40"/>
      <c r="BG1506" s="39"/>
      <c r="BH1506" s="39"/>
      <c r="BI1506" s="39"/>
      <c r="BJ1506" s="39"/>
      <c r="BK1506" s="39"/>
      <c r="BL1506" s="39"/>
      <c r="BM1506" s="39"/>
      <c r="BN1506" s="39"/>
      <c r="BO1506" s="39"/>
      <c r="BP1506" s="39"/>
      <c r="BQ1506" s="39"/>
      <c r="BR1506" s="39"/>
      <c r="BS1506" s="39"/>
      <c r="BT1506" s="39"/>
      <c r="BU1506" s="39"/>
      <c r="BV1506" s="39"/>
      <c r="BW1506" s="39"/>
      <c r="BX1506" s="39"/>
      <c r="BY1506" s="39"/>
      <c r="BZ1506" s="39"/>
      <c r="CA1506" s="39"/>
    </row>
    <row r="1507" spans="1:79" s="38" customFormat="1" ht="15.75" customHeight="1" x14ac:dyDescent="0.2">
      <c r="A1507" s="67"/>
      <c r="L1507" s="37"/>
      <c r="M1507" s="37"/>
      <c r="N1507" s="37"/>
      <c r="AC1507" s="39"/>
      <c r="AD1507" s="39"/>
      <c r="AE1507" s="39"/>
      <c r="AF1507" s="39"/>
      <c r="AG1507" s="39"/>
      <c r="AH1507" s="39"/>
      <c r="AI1507" s="39"/>
      <c r="AJ1507" s="39"/>
      <c r="AK1507" s="39"/>
      <c r="AL1507" s="39"/>
      <c r="AM1507" s="39"/>
      <c r="AN1507" s="39"/>
      <c r="AO1507" s="39"/>
      <c r="AP1507" s="39"/>
      <c r="AQ1507" s="39"/>
      <c r="AR1507" s="39"/>
      <c r="AS1507" s="39"/>
      <c r="AT1507" s="40"/>
      <c r="AU1507" s="39"/>
      <c r="AV1507" s="39"/>
      <c r="AW1507" s="39"/>
      <c r="AX1507" s="39"/>
      <c r="AY1507" s="39"/>
      <c r="AZ1507" s="39"/>
      <c r="BA1507" s="39"/>
      <c r="BB1507" s="39"/>
      <c r="BC1507" s="39"/>
      <c r="BD1507" s="39"/>
      <c r="BE1507" s="39"/>
      <c r="BF1507" s="40"/>
      <c r="BG1507" s="39"/>
      <c r="BH1507" s="39"/>
      <c r="BI1507" s="39"/>
      <c r="BJ1507" s="39"/>
      <c r="BK1507" s="39"/>
      <c r="BL1507" s="39"/>
      <c r="BM1507" s="39"/>
      <c r="BN1507" s="39"/>
      <c r="BO1507" s="39"/>
      <c r="BP1507" s="39"/>
      <c r="BQ1507" s="39"/>
      <c r="BR1507" s="39"/>
      <c r="BS1507" s="39"/>
      <c r="BT1507" s="39"/>
      <c r="BU1507" s="39"/>
      <c r="BV1507" s="39"/>
      <c r="BW1507" s="39"/>
      <c r="BX1507" s="39"/>
      <c r="BY1507" s="39"/>
      <c r="BZ1507" s="39"/>
      <c r="CA1507" s="39"/>
    </row>
    <row r="1508" spans="1:79" s="38" customFormat="1" ht="15.75" customHeight="1" x14ac:dyDescent="0.2">
      <c r="A1508" s="67"/>
      <c r="L1508" s="37"/>
      <c r="M1508" s="37"/>
      <c r="N1508" s="37"/>
      <c r="AC1508" s="39"/>
      <c r="AD1508" s="39"/>
      <c r="AE1508" s="39"/>
      <c r="AF1508" s="39"/>
      <c r="AG1508" s="39"/>
      <c r="AH1508" s="39"/>
      <c r="AI1508" s="39"/>
      <c r="AJ1508" s="39"/>
      <c r="AK1508" s="39"/>
      <c r="AL1508" s="39"/>
      <c r="AM1508" s="39"/>
      <c r="AN1508" s="39"/>
      <c r="AO1508" s="39"/>
      <c r="AP1508" s="39"/>
      <c r="AQ1508" s="39"/>
      <c r="AR1508" s="39"/>
      <c r="AS1508" s="39"/>
      <c r="AT1508" s="40"/>
      <c r="AU1508" s="39"/>
      <c r="AV1508" s="39"/>
      <c r="AW1508" s="39"/>
      <c r="AX1508" s="39"/>
      <c r="AY1508" s="39"/>
      <c r="AZ1508" s="39"/>
      <c r="BA1508" s="39"/>
      <c r="BB1508" s="39"/>
      <c r="BC1508" s="39"/>
      <c r="BD1508" s="39"/>
      <c r="BE1508" s="39"/>
      <c r="BF1508" s="40"/>
      <c r="BG1508" s="39"/>
      <c r="BH1508" s="39"/>
      <c r="BI1508" s="39"/>
      <c r="BJ1508" s="39"/>
      <c r="BK1508" s="39"/>
      <c r="BL1508" s="39"/>
      <c r="BM1508" s="39"/>
      <c r="BN1508" s="39"/>
      <c r="BO1508" s="39"/>
      <c r="BP1508" s="39"/>
      <c r="BQ1508" s="39"/>
      <c r="BR1508" s="39"/>
      <c r="BS1508" s="39"/>
      <c r="BT1508" s="39"/>
      <c r="BU1508" s="39"/>
      <c r="BV1508" s="39"/>
      <c r="BW1508" s="39"/>
      <c r="BX1508" s="39"/>
      <c r="BY1508" s="39"/>
      <c r="BZ1508" s="39"/>
      <c r="CA1508" s="39"/>
    </row>
    <row r="1509" spans="1:79" s="38" customFormat="1" ht="15.75" customHeight="1" x14ac:dyDescent="0.2">
      <c r="A1509" s="67"/>
      <c r="L1509" s="37"/>
      <c r="M1509" s="37"/>
      <c r="N1509" s="37"/>
      <c r="AC1509" s="39"/>
      <c r="AD1509" s="39"/>
      <c r="AE1509" s="39"/>
      <c r="AF1509" s="39"/>
      <c r="AG1509" s="39"/>
      <c r="AH1509" s="39"/>
      <c r="AI1509" s="39"/>
      <c r="AJ1509" s="39"/>
      <c r="AK1509" s="39"/>
      <c r="AL1509" s="39"/>
      <c r="AM1509" s="39"/>
      <c r="AN1509" s="39"/>
      <c r="AO1509" s="39"/>
      <c r="AP1509" s="39"/>
      <c r="AQ1509" s="39"/>
      <c r="AR1509" s="39"/>
      <c r="AS1509" s="39"/>
      <c r="AT1509" s="40"/>
      <c r="AU1509" s="39"/>
      <c r="AV1509" s="39"/>
      <c r="AW1509" s="39"/>
      <c r="AX1509" s="39"/>
      <c r="AY1509" s="39"/>
      <c r="AZ1509" s="39"/>
      <c r="BA1509" s="39"/>
      <c r="BB1509" s="39"/>
      <c r="BC1509" s="39"/>
      <c r="BD1509" s="39"/>
      <c r="BE1509" s="39"/>
      <c r="BF1509" s="40"/>
      <c r="BG1509" s="39"/>
      <c r="BH1509" s="39"/>
      <c r="BI1509" s="39"/>
      <c r="BJ1509" s="39"/>
      <c r="BK1509" s="39"/>
      <c r="BL1509" s="39"/>
      <c r="BM1509" s="39"/>
      <c r="BN1509" s="39"/>
      <c r="BO1509" s="39"/>
      <c r="BP1509" s="39"/>
      <c r="BQ1509" s="39"/>
      <c r="BR1509" s="39"/>
      <c r="BS1509" s="39"/>
      <c r="BT1509" s="39"/>
      <c r="BU1509" s="39"/>
      <c r="BV1509" s="39"/>
      <c r="BW1509" s="39"/>
      <c r="BX1509" s="39"/>
      <c r="BY1509" s="39"/>
      <c r="BZ1509" s="39"/>
      <c r="CA1509" s="39"/>
    </row>
    <row r="1510" spans="1:79" s="38" customFormat="1" ht="15.75" customHeight="1" x14ac:dyDescent="0.2">
      <c r="A1510" s="67"/>
      <c r="L1510" s="37"/>
      <c r="M1510" s="37"/>
      <c r="N1510" s="37"/>
      <c r="AC1510" s="39"/>
      <c r="AD1510" s="39"/>
      <c r="AE1510" s="39"/>
      <c r="AF1510" s="39"/>
      <c r="AG1510" s="39"/>
      <c r="AH1510" s="39"/>
      <c r="AI1510" s="39"/>
      <c r="AJ1510" s="39"/>
      <c r="AK1510" s="39"/>
      <c r="AL1510" s="39"/>
      <c r="AM1510" s="39"/>
      <c r="AN1510" s="39"/>
      <c r="AO1510" s="39"/>
      <c r="AP1510" s="39"/>
      <c r="AQ1510" s="39"/>
      <c r="AR1510" s="39"/>
      <c r="AS1510" s="39"/>
      <c r="AT1510" s="40"/>
      <c r="AU1510" s="39"/>
      <c r="AV1510" s="39"/>
      <c r="AW1510" s="39"/>
      <c r="AX1510" s="39"/>
      <c r="AY1510" s="39"/>
      <c r="AZ1510" s="39"/>
      <c r="BA1510" s="39"/>
      <c r="BB1510" s="39"/>
      <c r="BC1510" s="39"/>
      <c r="BD1510" s="39"/>
      <c r="BE1510" s="39"/>
      <c r="BF1510" s="40"/>
      <c r="BG1510" s="39"/>
      <c r="BH1510" s="39"/>
      <c r="BI1510" s="39"/>
      <c r="BJ1510" s="39"/>
      <c r="BK1510" s="39"/>
      <c r="BL1510" s="39"/>
      <c r="BM1510" s="39"/>
      <c r="BN1510" s="39"/>
      <c r="BO1510" s="39"/>
      <c r="BP1510" s="39"/>
      <c r="BQ1510" s="39"/>
      <c r="BR1510" s="39"/>
      <c r="BS1510" s="39"/>
      <c r="BT1510" s="39"/>
      <c r="BU1510" s="39"/>
      <c r="BV1510" s="39"/>
      <c r="BW1510" s="39"/>
      <c r="BX1510" s="39"/>
      <c r="BY1510" s="39"/>
      <c r="BZ1510" s="39"/>
      <c r="CA1510" s="39"/>
    </row>
    <row r="1511" spans="1:79" s="38" customFormat="1" ht="15.75" customHeight="1" x14ac:dyDescent="0.2">
      <c r="A1511" s="67"/>
      <c r="L1511" s="37"/>
      <c r="M1511" s="37"/>
      <c r="N1511" s="37"/>
      <c r="AC1511" s="39"/>
      <c r="AD1511" s="39"/>
      <c r="AE1511" s="39"/>
      <c r="AF1511" s="39"/>
      <c r="AG1511" s="39"/>
      <c r="AH1511" s="39"/>
      <c r="AI1511" s="39"/>
      <c r="AJ1511" s="39"/>
      <c r="AK1511" s="39"/>
      <c r="AL1511" s="39"/>
      <c r="AM1511" s="39"/>
      <c r="AN1511" s="39"/>
      <c r="AO1511" s="39"/>
      <c r="AP1511" s="39"/>
      <c r="AQ1511" s="39"/>
      <c r="AR1511" s="39"/>
      <c r="AS1511" s="39"/>
      <c r="AT1511" s="40"/>
      <c r="AU1511" s="39"/>
      <c r="AV1511" s="39"/>
      <c r="AW1511" s="39"/>
      <c r="AX1511" s="39"/>
      <c r="AY1511" s="39"/>
      <c r="AZ1511" s="39"/>
      <c r="BA1511" s="39"/>
      <c r="BB1511" s="39"/>
      <c r="BC1511" s="39"/>
      <c r="BD1511" s="39"/>
      <c r="BE1511" s="39"/>
      <c r="BF1511" s="40"/>
      <c r="BG1511" s="39"/>
      <c r="BH1511" s="39"/>
      <c r="BI1511" s="39"/>
      <c r="BJ1511" s="39"/>
      <c r="BK1511" s="39"/>
      <c r="BL1511" s="39"/>
      <c r="BM1511" s="39"/>
      <c r="BN1511" s="39"/>
      <c r="BO1511" s="39"/>
      <c r="BP1511" s="39"/>
      <c r="BQ1511" s="39"/>
      <c r="BR1511" s="39"/>
      <c r="BS1511" s="39"/>
      <c r="BT1511" s="39"/>
      <c r="BU1511" s="39"/>
      <c r="BV1511" s="39"/>
      <c r="BW1511" s="39"/>
      <c r="BX1511" s="39"/>
      <c r="BY1511" s="39"/>
      <c r="BZ1511" s="39"/>
      <c r="CA1511" s="39"/>
    </row>
    <row r="1512" spans="1:79" s="38" customFormat="1" ht="15.75" customHeight="1" x14ac:dyDescent="0.2">
      <c r="A1512" s="67"/>
      <c r="L1512" s="37"/>
      <c r="M1512" s="37"/>
      <c r="N1512" s="37"/>
      <c r="AC1512" s="39"/>
      <c r="AD1512" s="39"/>
      <c r="AE1512" s="39"/>
      <c r="AF1512" s="39"/>
      <c r="AG1512" s="39"/>
      <c r="AH1512" s="39"/>
      <c r="AI1512" s="39"/>
      <c r="AJ1512" s="39"/>
      <c r="AK1512" s="39"/>
      <c r="AL1512" s="39"/>
      <c r="AM1512" s="39"/>
      <c r="AN1512" s="39"/>
      <c r="AO1512" s="39"/>
      <c r="AP1512" s="39"/>
      <c r="AQ1512" s="39"/>
      <c r="AR1512" s="39"/>
      <c r="AS1512" s="39"/>
      <c r="AT1512" s="40"/>
      <c r="AU1512" s="39"/>
      <c r="AV1512" s="39"/>
      <c r="AW1512" s="39"/>
      <c r="AX1512" s="39"/>
      <c r="AY1512" s="39"/>
      <c r="AZ1512" s="39"/>
      <c r="BA1512" s="39"/>
      <c r="BB1512" s="39"/>
      <c r="BC1512" s="39"/>
      <c r="BD1512" s="39"/>
      <c r="BE1512" s="39"/>
      <c r="BF1512" s="40"/>
      <c r="BG1512" s="39"/>
      <c r="BH1512" s="39"/>
      <c r="BI1512" s="39"/>
      <c r="BJ1512" s="39"/>
      <c r="BK1512" s="39"/>
      <c r="BL1512" s="39"/>
      <c r="BM1512" s="39"/>
      <c r="BN1512" s="39"/>
      <c r="BO1512" s="39"/>
      <c r="BP1512" s="39"/>
      <c r="BQ1512" s="39"/>
      <c r="BR1512" s="39"/>
      <c r="BS1512" s="39"/>
      <c r="BT1512" s="39"/>
      <c r="BU1512" s="39"/>
      <c r="BV1512" s="39"/>
      <c r="BW1512" s="39"/>
      <c r="BX1512" s="39"/>
      <c r="BY1512" s="39"/>
      <c r="BZ1512" s="39"/>
      <c r="CA1512" s="39"/>
    </row>
    <row r="1513" spans="1:79" s="38" customFormat="1" ht="15.75" customHeight="1" x14ac:dyDescent="0.2">
      <c r="A1513" s="67"/>
      <c r="L1513" s="37"/>
      <c r="M1513" s="37"/>
      <c r="N1513" s="37"/>
      <c r="AC1513" s="39"/>
      <c r="AD1513" s="39"/>
      <c r="AE1513" s="39"/>
      <c r="AF1513" s="39"/>
      <c r="AG1513" s="39"/>
      <c r="AH1513" s="39"/>
      <c r="AI1513" s="39"/>
      <c r="AJ1513" s="39"/>
      <c r="AK1513" s="39"/>
      <c r="AL1513" s="39"/>
      <c r="AM1513" s="39"/>
      <c r="AN1513" s="39"/>
      <c r="AO1513" s="39"/>
      <c r="AP1513" s="39"/>
      <c r="AQ1513" s="39"/>
      <c r="AR1513" s="39"/>
      <c r="AS1513" s="39"/>
      <c r="AT1513" s="40"/>
      <c r="AU1513" s="39"/>
      <c r="AV1513" s="39"/>
      <c r="AW1513" s="39"/>
      <c r="AX1513" s="39"/>
      <c r="AY1513" s="39"/>
      <c r="AZ1513" s="39"/>
      <c r="BA1513" s="39"/>
      <c r="BB1513" s="39"/>
      <c r="BC1513" s="39"/>
      <c r="BD1513" s="39"/>
      <c r="BE1513" s="39"/>
      <c r="BF1513" s="40"/>
      <c r="BG1513" s="39"/>
      <c r="BH1513" s="39"/>
      <c r="BI1513" s="39"/>
      <c r="BJ1513" s="39"/>
      <c r="BK1513" s="39"/>
      <c r="BL1513" s="39"/>
      <c r="BM1513" s="39"/>
      <c r="BN1513" s="39"/>
      <c r="BO1513" s="39"/>
      <c r="BP1513" s="39"/>
      <c r="BQ1513" s="39"/>
      <c r="BR1513" s="39"/>
      <c r="BS1513" s="39"/>
      <c r="BT1513" s="39"/>
      <c r="BU1513" s="39"/>
      <c r="BV1513" s="39"/>
      <c r="BW1513" s="39"/>
      <c r="BX1513" s="39"/>
      <c r="BY1513" s="39"/>
      <c r="BZ1513" s="39"/>
      <c r="CA1513" s="39"/>
    </row>
    <row r="1514" spans="1:79" s="38" customFormat="1" ht="15.75" customHeight="1" x14ac:dyDescent="0.2">
      <c r="A1514" s="67"/>
      <c r="L1514" s="37"/>
      <c r="M1514" s="37"/>
      <c r="N1514" s="37"/>
      <c r="AC1514" s="39"/>
      <c r="AD1514" s="39"/>
      <c r="AE1514" s="39"/>
      <c r="AF1514" s="39"/>
      <c r="AG1514" s="39"/>
      <c r="AH1514" s="39"/>
      <c r="AI1514" s="39"/>
      <c r="AJ1514" s="39"/>
      <c r="AK1514" s="39"/>
      <c r="AL1514" s="39"/>
      <c r="AM1514" s="39"/>
      <c r="AN1514" s="39"/>
      <c r="AO1514" s="39"/>
      <c r="AP1514" s="39"/>
      <c r="AQ1514" s="39"/>
      <c r="AR1514" s="39"/>
      <c r="AS1514" s="39"/>
      <c r="AT1514" s="40"/>
      <c r="AU1514" s="39"/>
      <c r="AV1514" s="39"/>
      <c r="AW1514" s="39"/>
      <c r="AX1514" s="39"/>
      <c r="AY1514" s="39"/>
      <c r="AZ1514" s="39"/>
      <c r="BA1514" s="39"/>
      <c r="BB1514" s="39"/>
      <c r="BC1514" s="39"/>
      <c r="BD1514" s="39"/>
      <c r="BE1514" s="39"/>
      <c r="BF1514" s="40"/>
      <c r="BG1514" s="39"/>
      <c r="BH1514" s="39"/>
      <c r="BI1514" s="39"/>
      <c r="BJ1514" s="39"/>
      <c r="BK1514" s="39"/>
      <c r="BL1514" s="39"/>
      <c r="BM1514" s="39"/>
      <c r="BN1514" s="39"/>
      <c r="BO1514" s="39"/>
      <c r="BP1514" s="39"/>
      <c r="BQ1514" s="39"/>
      <c r="BR1514" s="39"/>
      <c r="BS1514" s="39"/>
      <c r="BT1514" s="39"/>
      <c r="BU1514" s="39"/>
      <c r="BV1514" s="39"/>
      <c r="BW1514" s="39"/>
      <c r="BX1514" s="39"/>
      <c r="BY1514" s="39"/>
      <c r="BZ1514" s="39"/>
      <c r="CA1514" s="39"/>
    </row>
    <row r="1515" spans="1:79" s="38" customFormat="1" ht="15.75" customHeight="1" x14ac:dyDescent="0.2">
      <c r="A1515" s="67"/>
      <c r="L1515" s="37"/>
      <c r="M1515" s="37"/>
      <c r="N1515" s="37"/>
      <c r="AC1515" s="39"/>
      <c r="AD1515" s="39"/>
      <c r="AE1515" s="39"/>
      <c r="AF1515" s="39"/>
      <c r="AG1515" s="39"/>
      <c r="AH1515" s="39"/>
      <c r="AI1515" s="39"/>
      <c r="AJ1515" s="39"/>
      <c r="AK1515" s="39"/>
      <c r="AL1515" s="39"/>
      <c r="AM1515" s="39"/>
      <c r="AN1515" s="39"/>
      <c r="AO1515" s="39"/>
      <c r="AP1515" s="39"/>
      <c r="AQ1515" s="39"/>
      <c r="AR1515" s="39"/>
      <c r="AS1515" s="39"/>
      <c r="AT1515" s="40"/>
      <c r="AU1515" s="39"/>
      <c r="AV1515" s="39"/>
      <c r="AW1515" s="39"/>
      <c r="AX1515" s="39"/>
      <c r="AY1515" s="39"/>
      <c r="AZ1515" s="39"/>
      <c r="BA1515" s="39"/>
      <c r="BB1515" s="39"/>
      <c r="BC1515" s="39"/>
      <c r="BD1515" s="39"/>
      <c r="BE1515" s="39"/>
      <c r="BF1515" s="40"/>
      <c r="BG1515" s="39"/>
      <c r="BH1515" s="39"/>
      <c r="BI1515" s="39"/>
      <c r="BJ1515" s="39"/>
      <c r="BK1515" s="39"/>
      <c r="BL1515" s="39"/>
      <c r="BM1515" s="39"/>
      <c r="BN1515" s="39"/>
      <c r="BO1515" s="39"/>
      <c r="BP1515" s="39"/>
      <c r="BQ1515" s="39"/>
      <c r="BR1515" s="39"/>
      <c r="BS1515" s="39"/>
      <c r="BT1515" s="39"/>
      <c r="BU1515" s="39"/>
      <c r="BV1515" s="39"/>
      <c r="BW1515" s="39"/>
      <c r="BX1515" s="39"/>
      <c r="BY1515" s="39"/>
      <c r="BZ1515" s="39"/>
      <c r="CA1515" s="39"/>
    </row>
    <row r="1516" spans="1:79" s="38" customFormat="1" ht="15.75" customHeight="1" x14ac:dyDescent="0.2">
      <c r="A1516" s="67"/>
      <c r="L1516" s="37"/>
      <c r="M1516" s="37"/>
      <c r="N1516" s="37"/>
      <c r="AC1516" s="39"/>
      <c r="AD1516" s="39"/>
      <c r="AE1516" s="39"/>
      <c r="AF1516" s="39"/>
      <c r="AG1516" s="39"/>
      <c r="AH1516" s="39"/>
      <c r="AI1516" s="39"/>
      <c r="AJ1516" s="39"/>
      <c r="AK1516" s="39"/>
      <c r="AL1516" s="39"/>
      <c r="AM1516" s="39"/>
      <c r="AN1516" s="39"/>
      <c r="AO1516" s="39"/>
      <c r="AP1516" s="39"/>
      <c r="AQ1516" s="39"/>
      <c r="AR1516" s="39"/>
      <c r="AS1516" s="39"/>
      <c r="AT1516" s="40"/>
      <c r="AU1516" s="39"/>
      <c r="AV1516" s="39"/>
      <c r="AW1516" s="39"/>
      <c r="AX1516" s="39"/>
      <c r="AY1516" s="39"/>
      <c r="AZ1516" s="39"/>
      <c r="BA1516" s="39"/>
      <c r="BB1516" s="39"/>
      <c r="BC1516" s="39"/>
      <c r="BD1516" s="39"/>
      <c r="BE1516" s="39"/>
      <c r="BF1516" s="40"/>
      <c r="BG1516" s="39"/>
      <c r="BH1516" s="39"/>
      <c r="BI1516" s="39"/>
      <c r="BJ1516" s="39"/>
      <c r="BK1516" s="39"/>
      <c r="BL1516" s="39"/>
      <c r="BM1516" s="39"/>
      <c r="BN1516" s="39"/>
      <c r="BO1516" s="39"/>
      <c r="BP1516" s="39"/>
      <c r="BQ1516" s="39"/>
      <c r="BR1516" s="39"/>
      <c r="BS1516" s="39"/>
      <c r="BT1516" s="39"/>
      <c r="BU1516" s="39"/>
      <c r="BV1516" s="39"/>
      <c r="BW1516" s="39"/>
      <c r="BX1516" s="39"/>
      <c r="BY1516" s="39"/>
      <c r="BZ1516" s="39"/>
      <c r="CA1516" s="39"/>
    </row>
    <row r="1517" spans="1:79" s="38" customFormat="1" ht="15.75" customHeight="1" x14ac:dyDescent="0.2">
      <c r="A1517" s="67"/>
      <c r="L1517" s="37"/>
      <c r="M1517" s="37"/>
      <c r="N1517" s="37"/>
      <c r="AC1517" s="39"/>
      <c r="AD1517" s="39"/>
      <c r="AE1517" s="39"/>
      <c r="AF1517" s="39"/>
      <c r="AG1517" s="39"/>
      <c r="AH1517" s="39"/>
      <c r="AI1517" s="39"/>
      <c r="AJ1517" s="39"/>
      <c r="AK1517" s="39"/>
      <c r="AL1517" s="39"/>
      <c r="AM1517" s="39"/>
      <c r="AN1517" s="39"/>
      <c r="AO1517" s="39"/>
      <c r="AP1517" s="39"/>
      <c r="AQ1517" s="39"/>
      <c r="AR1517" s="39"/>
      <c r="AS1517" s="39"/>
      <c r="AT1517" s="40"/>
      <c r="AU1517" s="39"/>
      <c r="AV1517" s="39"/>
      <c r="AW1517" s="39"/>
      <c r="AX1517" s="39"/>
      <c r="AY1517" s="39"/>
      <c r="AZ1517" s="39"/>
      <c r="BA1517" s="39"/>
      <c r="BB1517" s="39"/>
      <c r="BC1517" s="39"/>
      <c r="BD1517" s="39"/>
      <c r="BE1517" s="39"/>
      <c r="BF1517" s="40"/>
      <c r="BG1517" s="39"/>
      <c r="BH1517" s="39"/>
      <c r="BI1517" s="39"/>
      <c r="BJ1517" s="39"/>
      <c r="BK1517" s="39"/>
      <c r="BL1517" s="39"/>
      <c r="BM1517" s="39"/>
      <c r="BN1517" s="39"/>
      <c r="BO1517" s="39"/>
      <c r="BP1517" s="39"/>
      <c r="BQ1517" s="39"/>
      <c r="BR1517" s="39"/>
      <c r="BS1517" s="39"/>
      <c r="BT1517" s="39"/>
      <c r="BU1517" s="39"/>
      <c r="BV1517" s="39"/>
      <c r="BW1517" s="39"/>
      <c r="BX1517" s="39"/>
      <c r="BY1517" s="39"/>
      <c r="BZ1517" s="39"/>
      <c r="CA1517" s="39"/>
    </row>
    <row r="1518" spans="1:79" s="38" customFormat="1" ht="15.75" customHeight="1" x14ac:dyDescent="0.2">
      <c r="A1518" s="67"/>
      <c r="L1518" s="37"/>
      <c r="M1518" s="37"/>
      <c r="N1518" s="37"/>
      <c r="AC1518" s="39"/>
      <c r="AD1518" s="39"/>
      <c r="AE1518" s="39"/>
      <c r="AF1518" s="39"/>
      <c r="AG1518" s="39"/>
      <c r="AH1518" s="39"/>
      <c r="AI1518" s="39"/>
      <c r="AJ1518" s="39"/>
      <c r="AK1518" s="39"/>
      <c r="AL1518" s="39"/>
      <c r="AM1518" s="39"/>
      <c r="AN1518" s="39"/>
      <c r="AO1518" s="39"/>
      <c r="AP1518" s="39"/>
      <c r="AQ1518" s="39"/>
      <c r="AR1518" s="39"/>
      <c r="AS1518" s="39"/>
      <c r="AT1518" s="40"/>
      <c r="AU1518" s="39"/>
      <c r="AV1518" s="39"/>
      <c r="AW1518" s="39"/>
      <c r="AX1518" s="39"/>
      <c r="AY1518" s="39"/>
      <c r="AZ1518" s="39"/>
      <c r="BA1518" s="39"/>
      <c r="BB1518" s="39"/>
      <c r="BC1518" s="39"/>
      <c r="BD1518" s="39"/>
      <c r="BE1518" s="39"/>
      <c r="BF1518" s="40"/>
      <c r="BG1518" s="39"/>
      <c r="BH1518" s="39"/>
      <c r="BI1518" s="39"/>
      <c r="BJ1518" s="39"/>
      <c r="BK1518" s="39"/>
      <c r="BL1518" s="39"/>
      <c r="BM1518" s="39"/>
      <c r="BN1518" s="39"/>
      <c r="BO1518" s="39"/>
      <c r="BP1518" s="39"/>
      <c r="BQ1518" s="39"/>
      <c r="BR1518" s="39"/>
      <c r="BS1518" s="39"/>
      <c r="BT1518" s="39"/>
      <c r="BU1518" s="39"/>
      <c r="BV1518" s="39"/>
      <c r="BW1518" s="39"/>
      <c r="BX1518" s="39"/>
      <c r="BY1518" s="39"/>
      <c r="BZ1518" s="39"/>
      <c r="CA1518" s="39"/>
    </row>
    <row r="1519" spans="1:79" s="38" customFormat="1" ht="15.75" customHeight="1" x14ac:dyDescent="0.2">
      <c r="A1519" s="67"/>
      <c r="L1519" s="37"/>
      <c r="M1519" s="37"/>
      <c r="N1519" s="37"/>
      <c r="AC1519" s="39"/>
      <c r="AD1519" s="39"/>
      <c r="AE1519" s="39"/>
      <c r="AF1519" s="39"/>
      <c r="AG1519" s="39"/>
      <c r="AH1519" s="39"/>
      <c r="AI1519" s="39"/>
      <c r="AJ1519" s="39"/>
      <c r="AK1519" s="39"/>
      <c r="AL1519" s="39"/>
      <c r="AM1519" s="39"/>
      <c r="AN1519" s="39"/>
      <c r="AO1519" s="39"/>
      <c r="AP1519" s="39"/>
      <c r="AQ1519" s="39"/>
      <c r="AR1519" s="39"/>
      <c r="AS1519" s="39"/>
      <c r="AT1519" s="40"/>
      <c r="AU1519" s="39"/>
      <c r="AV1519" s="39"/>
      <c r="AW1519" s="39"/>
      <c r="AX1519" s="39"/>
      <c r="AY1519" s="39"/>
      <c r="AZ1519" s="39"/>
      <c r="BA1519" s="39"/>
      <c r="BB1519" s="39"/>
      <c r="BC1519" s="39"/>
      <c r="BD1519" s="39"/>
      <c r="BE1519" s="39"/>
      <c r="BF1519" s="40"/>
      <c r="BG1519" s="39"/>
      <c r="BH1519" s="39"/>
      <c r="BI1519" s="39"/>
      <c r="BJ1519" s="39"/>
      <c r="BK1519" s="39"/>
      <c r="BL1519" s="39"/>
      <c r="BM1519" s="39"/>
      <c r="BN1519" s="39"/>
      <c r="BO1519" s="39"/>
      <c r="BP1519" s="39"/>
      <c r="BQ1519" s="39"/>
      <c r="BR1519" s="39"/>
      <c r="BS1519" s="39"/>
      <c r="BT1519" s="39"/>
      <c r="BU1519" s="39"/>
      <c r="BV1519" s="39"/>
      <c r="BW1519" s="39"/>
      <c r="BX1519" s="39"/>
      <c r="BY1519" s="39"/>
      <c r="BZ1519" s="39"/>
      <c r="CA1519" s="39"/>
    </row>
    <row r="1520" spans="1:79" s="38" customFormat="1" ht="15.75" customHeight="1" x14ac:dyDescent="0.2">
      <c r="A1520" s="67"/>
      <c r="L1520" s="37"/>
      <c r="M1520" s="37"/>
      <c r="N1520" s="37"/>
      <c r="AC1520" s="39"/>
      <c r="AD1520" s="39"/>
      <c r="AE1520" s="39"/>
      <c r="AF1520" s="39"/>
      <c r="AG1520" s="39"/>
      <c r="AH1520" s="39"/>
      <c r="AI1520" s="39"/>
      <c r="AJ1520" s="39"/>
      <c r="AK1520" s="39"/>
      <c r="AL1520" s="39"/>
      <c r="AM1520" s="39"/>
      <c r="AN1520" s="39"/>
      <c r="AO1520" s="39"/>
      <c r="AP1520" s="39"/>
      <c r="AQ1520" s="39"/>
      <c r="AR1520" s="39"/>
      <c r="AS1520" s="39"/>
      <c r="AT1520" s="40"/>
      <c r="AU1520" s="39"/>
      <c r="AV1520" s="39"/>
      <c r="AW1520" s="39"/>
      <c r="AX1520" s="39"/>
      <c r="AY1520" s="39"/>
      <c r="AZ1520" s="39"/>
      <c r="BA1520" s="39"/>
      <c r="BB1520" s="39"/>
      <c r="BC1520" s="39"/>
      <c r="BD1520" s="39"/>
      <c r="BE1520" s="39"/>
      <c r="BF1520" s="40"/>
      <c r="BG1520" s="39"/>
      <c r="BH1520" s="39"/>
      <c r="BI1520" s="39"/>
      <c r="BJ1520" s="39"/>
      <c r="BK1520" s="39"/>
      <c r="BL1520" s="39"/>
      <c r="BM1520" s="39"/>
      <c r="BN1520" s="39"/>
      <c r="BO1520" s="39"/>
      <c r="BP1520" s="39"/>
      <c r="BQ1520" s="39"/>
      <c r="BR1520" s="39"/>
      <c r="BS1520" s="39"/>
      <c r="BT1520" s="39"/>
      <c r="BU1520" s="39"/>
      <c r="BV1520" s="39"/>
      <c r="BW1520" s="39"/>
      <c r="BX1520" s="39"/>
      <c r="BY1520" s="39"/>
      <c r="BZ1520" s="39"/>
      <c r="CA1520" s="39"/>
    </row>
    <row r="1521" spans="1:79" s="38" customFormat="1" ht="15.75" customHeight="1" x14ac:dyDescent="0.2">
      <c r="A1521" s="67"/>
      <c r="L1521" s="37"/>
      <c r="M1521" s="37"/>
      <c r="N1521" s="37"/>
      <c r="AC1521" s="39"/>
      <c r="AD1521" s="39"/>
      <c r="AE1521" s="39"/>
      <c r="AF1521" s="39"/>
      <c r="AG1521" s="39"/>
      <c r="AH1521" s="39"/>
      <c r="AI1521" s="39"/>
      <c r="AJ1521" s="39"/>
      <c r="AK1521" s="39"/>
      <c r="AL1521" s="39"/>
      <c r="AM1521" s="39"/>
      <c r="AN1521" s="39"/>
      <c r="AO1521" s="39"/>
      <c r="AP1521" s="39"/>
      <c r="AQ1521" s="39"/>
      <c r="AR1521" s="39"/>
      <c r="AS1521" s="39"/>
      <c r="AT1521" s="40"/>
      <c r="AU1521" s="39"/>
      <c r="AV1521" s="39"/>
      <c r="AW1521" s="39"/>
      <c r="AX1521" s="39"/>
      <c r="AY1521" s="39"/>
      <c r="AZ1521" s="39"/>
      <c r="BA1521" s="39"/>
      <c r="BB1521" s="39"/>
      <c r="BC1521" s="39"/>
      <c r="BD1521" s="39"/>
      <c r="BE1521" s="39"/>
      <c r="BF1521" s="40"/>
      <c r="BG1521" s="39"/>
      <c r="BH1521" s="39"/>
      <c r="BI1521" s="39"/>
      <c r="BJ1521" s="39"/>
      <c r="BK1521" s="39"/>
      <c r="BL1521" s="39"/>
      <c r="BM1521" s="39"/>
      <c r="BN1521" s="39"/>
      <c r="BO1521" s="39"/>
      <c r="BP1521" s="39"/>
      <c r="BQ1521" s="39"/>
      <c r="BR1521" s="39"/>
      <c r="BS1521" s="39"/>
      <c r="BT1521" s="39"/>
      <c r="BU1521" s="39"/>
      <c r="BV1521" s="39"/>
      <c r="BW1521" s="39"/>
      <c r="BX1521" s="39"/>
      <c r="BY1521" s="39"/>
      <c r="BZ1521" s="39"/>
      <c r="CA1521" s="39"/>
    </row>
    <row r="1522" spans="1:79" s="38" customFormat="1" ht="15.75" customHeight="1" x14ac:dyDescent="0.2">
      <c r="A1522" s="67"/>
      <c r="L1522" s="37"/>
      <c r="M1522" s="37"/>
      <c r="N1522" s="37"/>
      <c r="AC1522" s="39"/>
      <c r="AD1522" s="39"/>
      <c r="AE1522" s="39"/>
      <c r="AF1522" s="39"/>
      <c r="AG1522" s="39"/>
      <c r="AH1522" s="39"/>
      <c r="AI1522" s="39"/>
      <c r="AJ1522" s="39"/>
      <c r="AK1522" s="39"/>
      <c r="AL1522" s="39"/>
      <c r="AM1522" s="39"/>
      <c r="AN1522" s="39"/>
      <c r="AO1522" s="39"/>
      <c r="AP1522" s="39"/>
      <c r="AQ1522" s="39"/>
      <c r="AR1522" s="39"/>
      <c r="AS1522" s="39"/>
      <c r="AT1522" s="40"/>
      <c r="AU1522" s="39"/>
      <c r="AV1522" s="39"/>
      <c r="AW1522" s="39"/>
      <c r="AX1522" s="39"/>
      <c r="AY1522" s="39"/>
      <c r="AZ1522" s="39"/>
      <c r="BA1522" s="39"/>
      <c r="BB1522" s="39"/>
      <c r="BC1522" s="39"/>
      <c r="BD1522" s="39"/>
      <c r="BE1522" s="39"/>
      <c r="BF1522" s="40"/>
      <c r="BG1522" s="39"/>
      <c r="BH1522" s="39"/>
      <c r="BI1522" s="39"/>
      <c r="BJ1522" s="39"/>
      <c r="BK1522" s="39"/>
      <c r="BL1522" s="39"/>
      <c r="BM1522" s="39"/>
      <c r="BN1522" s="39"/>
      <c r="BO1522" s="39"/>
      <c r="BP1522" s="39"/>
      <c r="BQ1522" s="39"/>
      <c r="BR1522" s="39"/>
      <c r="BS1522" s="39"/>
      <c r="BT1522" s="39"/>
      <c r="BU1522" s="39"/>
      <c r="BV1522" s="39"/>
      <c r="BW1522" s="39"/>
      <c r="BX1522" s="39"/>
      <c r="BY1522" s="39"/>
      <c r="BZ1522" s="39"/>
      <c r="CA1522" s="39"/>
    </row>
    <row r="1523" spans="1:79" s="38" customFormat="1" ht="15.75" customHeight="1" x14ac:dyDescent="0.2">
      <c r="A1523" s="67"/>
      <c r="L1523" s="37"/>
      <c r="M1523" s="37"/>
      <c r="N1523" s="37"/>
      <c r="AC1523" s="39"/>
      <c r="AD1523" s="39"/>
      <c r="AE1523" s="39"/>
      <c r="AF1523" s="39"/>
      <c r="AG1523" s="39"/>
      <c r="AH1523" s="39"/>
      <c r="AI1523" s="39"/>
      <c r="AJ1523" s="39"/>
      <c r="AK1523" s="39"/>
      <c r="AL1523" s="39"/>
      <c r="AM1523" s="39"/>
      <c r="AN1523" s="39"/>
      <c r="AO1523" s="39"/>
      <c r="AP1523" s="39"/>
      <c r="AQ1523" s="39"/>
      <c r="AR1523" s="39"/>
      <c r="AS1523" s="39"/>
      <c r="AT1523" s="40"/>
      <c r="AU1523" s="39"/>
      <c r="AV1523" s="39"/>
      <c r="AW1523" s="39"/>
      <c r="AX1523" s="39"/>
      <c r="AY1523" s="39"/>
      <c r="AZ1523" s="39"/>
      <c r="BA1523" s="39"/>
      <c r="BB1523" s="39"/>
      <c r="BC1523" s="39"/>
      <c r="BD1523" s="39"/>
      <c r="BE1523" s="39"/>
      <c r="BF1523" s="40"/>
      <c r="BG1523" s="39"/>
      <c r="BH1523" s="39"/>
      <c r="BI1523" s="39"/>
      <c r="BJ1523" s="39"/>
      <c r="BK1523" s="39"/>
      <c r="BL1523" s="39"/>
      <c r="BM1523" s="39"/>
      <c r="BN1523" s="39"/>
      <c r="BO1523" s="39"/>
      <c r="BP1523" s="39"/>
      <c r="BQ1523" s="39"/>
      <c r="BR1523" s="39"/>
      <c r="BS1523" s="39"/>
      <c r="BT1523" s="39"/>
      <c r="BU1523" s="39"/>
      <c r="BV1523" s="39"/>
      <c r="BW1523" s="39"/>
      <c r="BX1523" s="39"/>
      <c r="BY1523" s="39"/>
      <c r="BZ1523" s="39"/>
      <c r="CA1523" s="39"/>
    </row>
    <row r="1524" spans="1:79" s="38" customFormat="1" ht="15.75" customHeight="1" x14ac:dyDescent="0.2">
      <c r="A1524" s="67"/>
      <c r="L1524" s="37"/>
      <c r="M1524" s="37"/>
      <c r="N1524" s="37"/>
      <c r="AC1524" s="39"/>
      <c r="AD1524" s="39"/>
      <c r="AE1524" s="39"/>
      <c r="AF1524" s="39"/>
      <c r="AG1524" s="39"/>
      <c r="AH1524" s="39"/>
      <c r="AI1524" s="39"/>
      <c r="AJ1524" s="39"/>
      <c r="AK1524" s="39"/>
      <c r="AL1524" s="39"/>
      <c r="AM1524" s="39"/>
      <c r="AN1524" s="39"/>
      <c r="AO1524" s="39"/>
      <c r="AP1524" s="39"/>
      <c r="AQ1524" s="39"/>
      <c r="AR1524" s="39"/>
      <c r="AS1524" s="39"/>
      <c r="AT1524" s="40"/>
      <c r="AU1524" s="39"/>
      <c r="AV1524" s="39"/>
      <c r="AW1524" s="39"/>
      <c r="AX1524" s="39"/>
      <c r="AY1524" s="39"/>
      <c r="AZ1524" s="39"/>
      <c r="BA1524" s="39"/>
      <c r="BB1524" s="39"/>
      <c r="BC1524" s="39"/>
      <c r="BD1524" s="39"/>
      <c r="BE1524" s="39"/>
      <c r="BF1524" s="40"/>
      <c r="BG1524" s="39"/>
      <c r="BH1524" s="39"/>
      <c r="BI1524" s="39"/>
      <c r="BJ1524" s="39"/>
      <c r="BK1524" s="39"/>
      <c r="BL1524" s="39"/>
      <c r="BM1524" s="39"/>
      <c r="BN1524" s="39"/>
      <c r="BO1524" s="39"/>
      <c r="BP1524" s="39"/>
      <c r="BQ1524" s="39"/>
      <c r="BR1524" s="39"/>
      <c r="BS1524" s="39"/>
      <c r="BT1524" s="39"/>
      <c r="BU1524" s="39"/>
      <c r="BV1524" s="39"/>
      <c r="BW1524" s="39"/>
      <c r="BX1524" s="39"/>
      <c r="BY1524" s="39"/>
      <c r="BZ1524" s="39"/>
      <c r="CA1524" s="39"/>
    </row>
    <row r="1525" spans="1:79" s="38" customFormat="1" ht="15.75" customHeight="1" x14ac:dyDescent="0.2">
      <c r="A1525" s="67"/>
      <c r="L1525" s="37"/>
      <c r="M1525" s="37"/>
      <c r="N1525" s="37"/>
      <c r="AC1525" s="39"/>
      <c r="AD1525" s="39"/>
      <c r="AE1525" s="39"/>
      <c r="AF1525" s="39"/>
      <c r="AG1525" s="39"/>
      <c r="AH1525" s="39"/>
      <c r="AI1525" s="39"/>
      <c r="AJ1525" s="39"/>
      <c r="AK1525" s="39"/>
      <c r="AL1525" s="39"/>
      <c r="AM1525" s="39"/>
      <c r="AN1525" s="39"/>
      <c r="AO1525" s="39"/>
      <c r="AP1525" s="39"/>
      <c r="AQ1525" s="39"/>
      <c r="AR1525" s="39"/>
      <c r="AS1525" s="39"/>
      <c r="AT1525" s="40"/>
      <c r="AU1525" s="39"/>
      <c r="AV1525" s="39"/>
      <c r="AW1525" s="39"/>
      <c r="AX1525" s="39"/>
      <c r="AY1525" s="39"/>
      <c r="AZ1525" s="39"/>
      <c r="BA1525" s="39"/>
      <c r="BB1525" s="39"/>
      <c r="BC1525" s="39"/>
      <c r="BD1525" s="39"/>
      <c r="BE1525" s="39"/>
      <c r="BF1525" s="40"/>
      <c r="BG1525" s="39"/>
      <c r="BH1525" s="39"/>
      <c r="BI1525" s="39"/>
      <c r="BJ1525" s="39"/>
      <c r="BK1525" s="39"/>
      <c r="BL1525" s="39"/>
      <c r="BM1525" s="39"/>
      <c r="BN1525" s="39"/>
      <c r="BO1525" s="39"/>
      <c r="BP1525" s="39"/>
      <c r="BQ1525" s="39"/>
      <c r="BR1525" s="39"/>
      <c r="BS1525" s="39"/>
      <c r="BT1525" s="39"/>
      <c r="BU1525" s="39"/>
      <c r="BV1525" s="39"/>
      <c r="BW1525" s="39"/>
      <c r="BX1525" s="39"/>
      <c r="BY1525" s="39"/>
      <c r="BZ1525" s="39"/>
      <c r="CA1525" s="39"/>
    </row>
    <row r="1526" spans="1:79" s="38" customFormat="1" ht="15.75" customHeight="1" x14ac:dyDescent="0.2">
      <c r="A1526" s="67"/>
      <c r="L1526" s="37"/>
      <c r="M1526" s="37"/>
      <c r="N1526" s="37"/>
      <c r="AC1526" s="39"/>
      <c r="AD1526" s="39"/>
      <c r="AE1526" s="39"/>
      <c r="AF1526" s="39"/>
      <c r="AG1526" s="39"/>
      <c r="AH1526" s="39"/>
      <c r="AI1526" s="39"/>
      <c r="AJ1526" s="39"/>
      <c r="AK1526" s="39"/>
      <c r="AL1526" s="39"/>
      <c r="AM1526" s="39"/>
      <c r="AN1526" s="39"/>
      <c r="AO1526" s="39"/>
      <c r="AP1526" s="39"/>
      <c r="AQ1526" s="39"/>
      <c r="AR1526" s="39"/>
      <c r="AS1526" s="39"/>
      <c r="AT1526" s="40"/>
      <c r="AU1526" s="39"/>
      <c r="AV1526" s="39"/>
      <c r="AW1526" s="39"/>
      <c r="AX1526" s="39"/>
      <c r="AY1526" s="39"/>
      <c r="AZ1526" s="39"/>
      <c r="BA1526" s="39"/>
      <c r="BB1526" s="39"/>
      <c r="BC1526" s="39"/>
      <c r="BD1526" s="39"/>
      <c r="BE1526" s="39"/>
      <c r="BF1526" s="40"/>
      <c r="BG1526" s="39"/>
      <c r="BH1526" s="39"/>
      <c r="BI1526" s="39"/>
      <c r="BJ1526" s="39"/>
      <c r="BK1526" s="39"/>
      <c r="BL1526" s="39"/>
      <c r="BM1526" s="39"/>
      <c r="BN1526" s="39"/>
      <c r="BO1526" s="39"/>
      <c r="BP1526" s="39"/>
      <c r="BQ1526" s="39"/>
      <c r="BR1526" s="39"/>
      <c r="BS1526" s="39"/>
      <c r="BT1526" s="39"/>
      <c r="BU1526" s="39"/>
      <c r="BV1526" s="39"/>
      <c r="BW1526" s="39"/>
      <c r="BX1526" s="39"/>
      <c r="BY1526" s="39"/>
      <c r="BZ1526" s="39"/>
      <c r="CA1526" s="39"/>
    </row>
    <row r="1527" spans="1:79" s="38" customFormat="1" ht="15.75" customHeight="1" x14ac:dyDescent="0.2">
      <c r="A1527" s="67"/>
      <c r="L1527" s="37"/>
      <c r="M1527" s="37"/>
      <c r="N1527" s="37"/>
      <c r="AC1527" s="39"/>
      <c r="AD1527" s="39"/>
      <c r="AE1527" s="39"/>
      <c r="AF1527" s="39"/>
      <c r="AG1527" s="39"/>
      <c r="AH1527" s="39"/>
      <c r="AI1527" s="39"/>
      <c r="AJ1527" s="39"/>
      <c r="AK1527" s="39"/>
      <c r="AL1527" s="39"/>
      <c r="AM1527" s="39"/>
      <c r="AN1527" s="39"/>
      <c r="AO1527" s="39"/>
      <c r="AP1527" s="39"/>
      <c r="AQ1527" s="39"/>
      <c r="AR1527" s="39"/>
      <c r="AS1527" s="39"/>
      <c r="AT1527" s="40"/>
      <c r="AU1527" s="39"/>
      <c r="AV1527" s="39"/>
      <c r="AW1527" s="39"/>
      <c r="AX1527" s="39"/>
      <c r="AY1527" s="39"/>
      <c r="AZ1527" s="39"/>
      <c r="BA1527" s="39"/>
      <c r="BB1527" s="39"/>
      <c r="BC1527" s="39"/>
      <c r="BD1527" s="39"/>
      <c r="BE1527" s="39"/>
      <c r="BF1527" s="40"/>
      <c r="BG1527" s="39"/>
      <c r="BH1527" s="39"/>
      <c r="BI1527" s="39"/>
      <c r="BJ1527" s="39"/>
      <c r="BK1527" s="39"/>
      <c r="BL1527" s="39"/>
      <c r="BM1527" s="39"/>
      <c r="BN1527" s="39"/>
      <c r="BO1527" s="39"/>
      <c r="BP1527" s="39"/>
      <c r="BQ1527" s="39"/>
      <c r="BR1527" s="39"/>
      <c r="BS1527" s="39"/>
      <c r="BT1527" s="39"/>
      <c r="BU1527" s="39"/>
      <c r="BV1527" s="39"/>
      <c r="BW1527" s="39"/>
      <c r="BX1527" s="39"/>
      <c r="BY1527" s="39"/>
      <c r="BZ1527" s="39"/>
      <c r="CA1527" s="39"/>
    </row>
    <row r="1528" spans="1:79" s="38" customFormat="1" ht="15.75" customHeight="1" x14ac:dyDescent="0.2">
      <c r="A1528" s="67"/>
      <c r="L1528" s="37"/>
      <c r="M1528" s="37"/>
      <c r="N1528" s="37"/>
      <c r="AC1528" s="39"/>
      <c r="AD1528" s="39"/>
      <c r="AE1528" s="39"/>
      <c r="AF1528" s="39"/>
      <c r="AG1528" s="39"/>
      <c r="AH1528" s="39"/>
      <c r="AI1528" s="39"/>
      <c r="AJ1528" s="39"/>
      <c r="AK1528" s="39"/>
      <c r="AL1528" s="39"/>
      <c r="AM1528" s="39"/>
      <c r="AN1528" s="39"/>
      <c r="AO1528" s="39"/>
      <c r="AP1528" s="39"/>
      <c r="AQ1528" s="39"/>
      <c r="AR1528" s="39"/>
      <c r="AS1528" s="39"/>
      <c r="AT1528" s="40"/>
      <c r="AU1528" s="39"/>
      <c r="AV1528" s="39"/>
      <c r="AW1528" s="39"/>
      <c r="AX1528" s="39"/>
      <c r="AY1528" s="39"/>
      <c r="AZ1528" s="39"/>
      <c r="BA1528" s="39"/>
      <c r="BB1528" s="39"/>
      <c r="BC1528" s="39"/>
      <c r="BD1528" s="39"/>
      <c r="BE1528" s="39"/>
      <c r="BF1528" s="40"/>
      <c r="BG1528" s="39"/>
      <c r="BH1528" s="39"/>
      <c r="BI1528" s="39"/>
      <c r="BJ1528" s="39"/>
      <c r="BK1528" s="39"/>
      <c r="BL1528" s="39"/>
      <c r="BM1528" s="39"/>
      <c r="BN1528" s="39"/>
      <c r="BO1528" s="39"/>
      <c r="BP1528" s="39"/>
      <c r="BQ1528" s="39"/>
      <c r="BR1528" s="39"/>
      <c r="BS1528" s="39"/>
      <c r="BT1528" s="39"/>
      <c r="BU1528" s="39"/>
      <c r="BV1528" s="39"/>
      <c r="BW1528" s="39"/>
      <c r="BX1528" s="39"/>
      <c r="BY1528" s="39"/>
      <c r="BZ1528" s="39"/>
      <c r="CA1528" s="39"/>
    </row>
    <row r="1529" spans="1:79" s="38" customFormat="1" ht="15.75" customHeight="1" x14ac:dyDescent="0.2">
      <c r="A1529" s="67"/>
      <c r="L1529" s="37"/>
      <c r="M1529" s="37"/>
      <c r="N1529" s="37"/>
      <c r="AC1529" s="39"/>
      <c r="AD1529" s="39"/>
      <c r="AE1529" s="39"/>
      <c r="AF1529" s="39"/>
      <c r="AG1529" s="39"/>
      <c r="AH1529" s="39"/>
      <c r="AI1529" s="39"/>
      <c r="AJ1529" s="39"/>
      <c r="AK1529" s="39"/>
      <c r="AL1529" s="39"/>
      <c r="AM1529" s="39"/>
      <c r="AN1529" s="39"/>
      <c r="AO1529" s="39"/>
      <c r="AP1529" s="39"/>
      <c r="AQ1529" s="39"/>
      <c r="AR1529" s="39"/>
      <c r="AS1529" s="39"/>
      <c r="AT1529" s="40"/>
      <c r="AU1529" s="39"/>
      <c r="AV1529" s="39"/>
      <c r="AW1529" s="39"/>
      <c r="AX1529" s="39"/>
      <c r="AY1529" s="39"/>
      <c r="AZ1529" s="39"/>
      <c r="BA1529" s="39"/>
      <c r="BB1529" s="39"/>
      <c r="BC1529" s="39"/>
      <c r="BD1529" s="39"/>
      <c r="BE1529" s="39"/>
      <c r="BF1529" s="40"/>
      <c r="BG1529" s="39"/>
      <c r="BH1529" s="39"/>
      <c r="BI1529" s="39"/>
      <c r="BJ1529" s="39"/>
      <c r="BK1529" s="39"/>
      <c r="BL1529" s="39"/>
      <c r="BM1529" s="39"/>
      <c r="BN1529" s="39"/>
      <c r="BO1529" s="39"/>
      <c r="BP1529" s="39"/>
      <c r="BQ1529" s="39"/>
      <c r="BR1529" s="39"/>
      <c r="BS1529" s="39"/>
      <c r="BT1529" s="39"/>
      <c r="BU1529" s="39"/>
      <c r="BV1529" s="39"/>
      <c r="BW1529" s="39"/>
      <c r="BX1529" s="39"/>
      <c r="BY1529" s="39"/>
      <c r="BZ1529" s="39"/>
      <c r="CA1529" s="39"/>
    </row>
    <row r="1530" spans="1:79" s="38" customFormat="1" ht="15.75" customHeight="1" x14ac:dyDescent="0.2">
      <c r="A1530" s="67"/>
      <c r="L1530" s="37"/>
      <c r="M1530" s="37"/>
      <c r="N1530" s="37"/>
      <c r="AC1530" s="39"/>
      <c r="AD1530" s="39"/>
      <c r="AE1530" s="39"/>
      <c r="AF1530" s="39"/>
      <c r="AG1530" s="39"/>
      <c r="AH1530" s="39"/>
      <c r="AI1530" s="39"/>
      <c r="AJ1530" s="39"/>
      <c r="AK1530" s="39"/>
      <c r="AL1530" s="39"/>
      <c r="AM1530" s="39"/>
      <c r="AN1530" s="39"/>
      <c r="AO1530" s="39"/>
      <c r="AP1530" s="39"/>
      <c r="AQ1530" s="39"/>
      <c r="AR1530" s="39"/>
      <c r="AS1530" s="39"/>
      <c r="AT1530" s="40"/>
      <c r="AU1530" s="39"/>
      <c r="AV1530" s="39"/>
      <c r="AW1530" s="39"/>
      <c r="AX1530" s="39"/>
      <c r="AY1530" s="39"/>
      <c r="AZ1530" s="39"/>
      <c r="BA1530" s="39"/>
      <c r="BB1530" s="39"/>
      <c r="BC1530" s="39"/>
      <c r="BD1530" s="39"/>
      <c r="BE1530" s="39"/>
      <c r="BF1530" s="40"/>
      <c r="BG1530" s="39"/>
      <c r="BH1530" s="39"/>
      <c r="BI1530" s="39"/>
      <c r="BJ1530" s="39"/>
      <c r="BK1530" s="39"/>
      <c r="BL1530" s="39"/>
      <c r="BM1530" s="39"/>
      <c r="BN1530" s="39"/>
      <c r="BO1530" s="39"/>
      <c r="BP1530" s="39"/>
      <c r="BQ1530" s="39"/>
      <c r="BR1530" s="39"/>
      <c r="BS1530" s="39"/>
      <c r="BT1530" s="39"/>
      <c r="BU1530" s="39"/>
      <c r="BV1530" s="39"/>
      <c r="BW1530" s="39"/>
      <c r="BX1530" s="39"/>
      <c r="BY1530" s="39"/>
      <c r="BZ1530" s="39"/>
      <c r="CA1530" s="39"/>
    </row>
    <row r="1531" spans="1:79" s="38" customFormat="1" ht="15.75" customHeight="1" x14ac:dyDescent="0.2">
      <c r="A1531" s="67"/>
      <c r="L1531" s="37"/>
      <c r="M1531" s="37"/>
      <c r="N1531" s="37"/>
      <c r="AC1531" s="39"/>
      <c r="AD1531" s="39"/>
      <c r="AE1531" s="39"/>
      <c r="AF1531" s="39"/>
      <c r="AG1531" s="39"/>
      <c r="AH1531" s="39"/>
      <c r="AI1531" s="39"/>
      <c r="AJ1531" s="39"/>
      <c r="AK1531" s="39"/>
      <c r="AL1531" s="39"/>
      <c r="AM1531" s="39"/>
      <c r="AN1531" s="39"/>
      <c r="AO1531" s="39"/>
      <c r="AP1531" s="39"/>
      <c r="AQ1531" s="39"/>
      <c r="AR1531" s="39"/>
      <c r="AS1531" s="39"/>
      <c r="AT1531" s="40"/>
      <c r="AU1531" s="39"/>
      <c r="AV1531" s="39"/>
      <c r="AW1531" s="39"/>
      <c r="AX1531" s="39"/>
      <c r="AY1531" s="39"/>
      <c r="AZ1531" s="39"/>
      <c r="BA1531" s="39"/>
      <c r="BB1531" s="39"/>
      <c r="BC1531" s="39"/>
      <c r="BD1531" s="39"/>
      <c r="BE1531" s="39"/>
      <c r="BF1531" s="40"/>
      <c r="BG1531" s="39"/>
      <c r="BH1531" s="39"/>
      <c r="BI1531" s="39"/>
      <c r="BJ1531" s="39"/>
      <c r="BK1531" s="39"/>
      <c r="BL1531" s="39"/>
      <c r="BM1531" s="39"/>
      <c r="BN1531" s="39"/>
      <c r="BO1531" s="39"/>
      <c r="BP1531" s="39"/>
      <c r="BQ1531" s="39"/>
      <c r="BR1531" s="39"/>
      <c r="BS1531" s="39"/>
      <c r="BT1531" s="39"/>
      <c r="BU1531" s="39"/>
      <c r="BV1531" s="39"/>
      <c r="BW1531" s="39"/>
      <c r="BX1531" s="39"/>
      <c r="BY1531" s="39"/>
      <c r="BZ1531" s="39"/>
      <c r="CA1531" s="39"/>
    </row>
    <row r="1532" spans="1:79" s="38" customFormat="1" ht="15.75" customHeight="1" x14ac:dyDescent="0.2">
      <c r="A1532" s="67"/>
      <c r="L1532" s="37"/>
      <c r="M1532" s="37"/>
      <c r="N1532" s="37"/>
      <c r="AC1532" s="39"/>
      <c r="AD1532" s="39"/>
      <c r="AE1532" s="39"/>
      <c r="AF1532" s="39"/>
      <c r="AG1532" s="39"/>
      <c r="AH1532" s="39"/>
      <c r="AI1532" s="39"/>
      <c r="AJ1532" s="39"/>
      <c r="AK1532" s="39"/>
      <c r="AL1532" s="39"/>
      <c r="AM1532" s="39"/>
      <c r="AN1532" s="39"/>
      <c r="AO1532" s="39"/>
      <c r="AP1532" s="39"/>
      <c r="AQ1532" s="39"/>
      <c r="AR1532" s="39"/>
      <c r="AS1532" s="39"/>
      <c r="AT1532" s="40"/>
      <c r="AU1532" s="39"/>
      <c r="AV1532" s="39"/>
      <c r="AW1532" s="39"/>
      <c r="AX1532" s="39"/>
      <c r="AY1532" s="39"/>
      <c r="AZ1532" s="39"/>
      <c r="BA1532" s="39"/>
      <c r="BB1532" s="39"/>
      <c r="BC1532" s="39"/>
      <c r="BD1532" s="39"/>
      <c r="BE1532" s="39"/>
      <c r="BF1532" s="40"/>
      <c r="BG1532" s="39"/>
      <c r="BH1532" s="39"/>
      <c r="BI1532" s="39"/>
      <c r="BJ1532" s="39"/>
      <c r="BK1532" s="39"/>
      <c r="BL1532" s="39"/>
      <c r="BM1532" s="39"/>
      <c r="BN1532" s="39"/>
      <c r="BO1532" s="39"/>
      <c r="BP1532" s="39"/>
      <c r="BQ1532" s="39"/>
      <c r="BR1532" s="39"/>
      <c r="BS1532" s="39"/>
      <c r="BT1532" s="39"/>
      <c r="BU1532" s="39"/>
      <c r="BV1532" s="39"/>
      <c r="BW1532" s="39"/>
      <c r="BX1532" s="39"/>
      <c r="BY1532" s="39"/>
      <c r="BZ1532" s="39"/>
      <c r="CA1532" s="39"/>
    </row>
    <row r="1533" spans="1:79" s="38" customFormat="1" ht="15.75" customHeight="1" x14ac:dyDescent="0.2">
      <c r="A1533" s="67"/>
      <c r="L1533" s="37"/>
      <c r="M1533" s="37"/>
      <c r="N1533" s="37"/>
      <c r="AC1533" s="39"/>
      <c r="AD1533" s="39"/>
      <c r="AE1533" s="39"/>
      <c r="AF1533" s="39"/>
      <c r="AG1533" s="39"/>
      <c r="AH1533" s="39"/>
      <c r="AI1533" s="39"/>
      <c r="AJ1533" s="39"/>
      <c r="AK1533" s="39"/>
      <c r="AL1533" s="39"/>
      <c r="AM1533" s="39"/>
      <c r="AN1533" s="39"/>
      <c r="AO1533" s="39"/>
      <c r="AP1533" s="39"/>
      <c r="AQ1533" s="39"/>
      <c r="AR1533" s="39"/>
      <c r="AS1533" s="39"/>
      <c r="AT1533" s="40"/>
      <c r="AU1533" s="39"/>
      <c r="AV1533" s="39"/>
      <c r="AW1533" s="39"/>
      <c r="AX1533" s="39"/>
      <c r="AY1533" s="39"/>
      <c r="AZ1533" s="39"/>
      <c r="BA1533" s="39"/>
      <c r="BB1533" s="39"/>
      <c r="BC1533" s="39"/>
      <c r="BD1533" s="39"/>
      <c r="BE1533" s="39"/>
      <c r="BF1533" s="40"/>
      <c r="BG1533" s="39"/>
      <c r="BH1533" s="39"/>
      <c r="BI1533" s="39"/>
      <c r="BJ1533" s="39"/>
      <c r="BK1533" s="39"/>
      <c r="BL1533" s="39"/>
      <c r="BM1533" s="39"/>
      <c r="BN1533" s="39"/>
      <c r="BO1533" s="39"/>
      <c r="BP1533" s="39"/>
      <c r="BQ1533" s="39"/>
      <c r="BR1533" s="39"/>
      <c r="BS1533" s="39"/>
      <c r="BT1533" s="39"/>
      <c r="BU1533" s="39"/>
      <c r="BV1533" s="39"/>
      <c r="BW1533" s="39"/>
      <c r="BX1533" s="39"/>
      <c r="BY1533" s="39"/>
      <c r="BZ1533" s="39"/>
      <c r="CA1533" s="39"/>
    </row>
    <row r="1534" spans="1:79" s="38" customFormat="1" ht="15.75" customHeight="1" x14ac:dyDescent="0.2">
      <c r="A1534" s="67"/>
      <c r="L1534" s="37"/>
      <c r="M1534" s="37"/>
      <c r="N1534" s="37"/>
      <c r="AC1534" s="39"/>
      <c r="AD1534" s="39"/>
      <c r="AE1534" s="39"/>
      <c r="AF1534" s="39"/>
      <c r="AG1534" s="39"/>
      <c r="AH1534" s="39"/>
      <c r="AI1534" s="39"/>
      <c r="AJ1534" s="39"/>
      <c r="AK1534" s="39"/>
      <c r="AL1534" s="39"/>
      <c r="AM1534" s="39"/>
      <c r="AN1534" s="39"/>
      <c r="AO1534" s="39"/>
      <c r="AP1534" s="39"/>
      <c r="AQ1534" s="39"/>
      <c r="AR1534" s="39"/>
      <c r="AS1534" s="39"/>
      <c r="AT1534" s="40"/>
      <c r="AU1534" s="39"/>
      <c r="AV1534" s="39"/>
      <c r="AW1534" s="39"/>
      <c r="AX1534" s="39"/>
      <c r="AY1534" s="39"/>
      <c r="AZ1534" s="39"/>
      <c r="BA1534" s="39"/>
      <c r="BB1534" s="39"/>
      <c r="BC1534" s="39"/>
      <c r="BD1534" s="39"/>
      <c r="BE1534" s="39"/>
      <c r="BF1534" s="40"/>
      <c r="BG1534" s="39"/>
      <c r="BH1534" s="39"/>
      <c r="BI1534" s="39"/>
      <c r="BJ1534" s="39"/>
      <c r="BK1534" s="39"/>
      <c r="BL1534" s="39"/>
      <c r="BM1534" s="39"/>
      <c r="BN1534" s="39"/>
      <c r="BO1534" s="39"/>
      <c r="BP1534" s="39"/>
      <c r="BQ1534" s="39"/>
      <c r="BR1534" s="39"/>
      <c r="BS1534" s="39"/>
      <c r="BT1534" s="39"/>
      <c r="BU1534" s="39"/>
      <c r="BV1534" s="39"/>
      <c r="BW1534" s="39"/>
      <c r="BX1534" s="39"/>
      <c r="BY1534" s="39"/>
      <c r="BZ1534" s="39"/>
      <c r="CA1534" s="39"/>
    </row>
    <row r="1535" spans="1:79" s="38" customFormat="1" ht="15.75" customHeight="1" x14ac:dyDescent="0.2">
      <c r="A1535" s="67"/>
      <c r="L1535" s="37"/>
      <c r="M1535" s="37"/>
      <c r="N1535" s="37"/>
      <c r="AC1535" s="39"/>
      <c r="AD1535" s="39"/>
      <c r="AE1535" s="39"/>
      <c r="AF1535" s="39"/>
      <c r="AG1535" s="39"/>
      <c r="AH1535" s="39"/>
      <c r="AI1535" s="39"/>
      <c r="AJ1535" s="39"/>
      <c r="AK1535" s="39"/>
      <c r="AL1535" s="39"/>
      <c r="AM1535" s="39"/>
      <c r="AN1535" s="39"/>
      <c r="AO1535" s="39"/>
      <c r="AP1535" s="39"/>
      <c r="AQ1535" s="39"/>
      <c r="AR1535" s="39"/>
      <c r="AS1535" s="39"/>
      <c r="AT1535" s="40"/>
      <c r="AU1535" s="39"/>
      <c r="AV1535" s="39"/>
      <c r="AW1535" s="39"/>
      <c r="AX1535" s="39"/>
      <c r="AY1535" s="39"/>
      <c r="AZ1535" s="39"/>
      <c r="BA1535" s="39"/>
      <c r="BB1535" s="39"/>
      <c r="BC1535" s="39"/>
      <c r="BD1535" s="39"/>
      <c r="BE1535" s="39"/>
      <c r="BF1535" s="40"/>
      <c r="BG1535" s="39"/>
      <c r="BH1535" s="39"/>
      <c r="BI1535" s="39"/>
      <c r="BJ1535" s="39"/>
      <c r="BK1535" s="39"/>
      <c r="BL1535" s="39"/>
      <c r="BM1535" s="39"/>
      <c r="BN1535" s="39"/>
      <c r="BO1535" s="39"/>
      <c r="BP1535" s="39"/>
      <c r="BQ1535" s="39"/>
      <c r="BR1535" s="39"/>
      <c r="BS1535" s="39"/>
      <c r="BT1535" s="39"/>
      <c r="BU1535" s="39"/>
      <c r="BV1535" s="39"/>
      <c r="BW1535" s="39"/>
      <c r="BX1535" s="39"/>
      <c r="BY1535" s="39"/>
      <c r="BZ1535" s="39"/>
      <c r="CA1535" s="39"/>
    </row>
    <row r="1536" spans="1:79" s="38" customFormat="1" ht="15.75" customHeight="1" x14ac:dyDescent="0.2">
      <c r="A1536" s="67"/>
      <c r="L1536" s="37"/>
      <c r="M1536" s="37"/>
      <c r="N1536" s="37"/>
      <c r="AC1536" s="39"/>
      <c r="AD1536" s="39"/>
      <c r="AE1536" s="39"/>
      <c r="AF1536" s="39"/>
      <c r="AG1536" s="39"/>
      <c r="AH1536" s="39"/>
      <c r="AI1536" s="39"/>
      <c r="AJ1536" s="39"/>
      <c r="AK1536" s="39"/>
      <c r="AL1536" s="39"/>
      <c r="AM1536" s="39"/>
      <c r="AN1536" s="39"/>
      <c r="AO1536" s="39"/>
      <c r="AP1536" s="39"/>
      <c r="AQ1536" s="39"/>
      <c r="AR1536" s="39"/>
      <c r="AS1536" s="39"/>
      <c r="AT1536" s="40"/>
      <c r="AU1536" s="39"/>
      <c r="AV1536" s="39"/>
      <c r="AW1536" s="39"/>
      <c r="AX1536" s="39"/>
      <c r="AY1536" s="39"/>
      <c r="AZ1536" s="39"/>
      <c r="BA1536" s="39"/>
      <c r="BB1536" s="39"/>
      <c r="BC1536" s="39"/>
      <c r="BD1536" s="39"/>
      <c r="BE1536" s="39"/>
      <c r="BF1536" s="40"/>
      <c r="BG1536" s="39"/>
      <c r="BH1536" s="39"/>
      <c r="BI1536" s="39"/>
      <c r="BJ1536" s="39"/>
      <c r="BK1536" s="39"/>
      <c r="BL1536" s="39"/>
      <c r="BM1536" s="39"/>
      <c r="BN1536" s="39"/>
      <c r="BO1536" s="39"/>
      <c r="BP1536" s="39"/>
      <c r="BQ1536" s="39"/>
      <c r="BR1536" s="39"/>
      <c r="BS1536" s="39"/>
      <c r="BT1536" s="39"/>
      <c r="BU1536" s="39"/>
      <c r="BV1536" s="39"/>
      <c r="BW1536" s="39"/>
      <c r="BX1536" s="39"/>
      <c r="BY1536" s="39"/>
      <c r="BZ1536" s="39"/>
      <c r="CA1536" s="39"/>
    </row>
    <row r="1537" spans="1:79" s="38" customFormat="1" ht="15.75" customHeight="1" x14ac:dyDescent="0.2">
      <c r="A1537" s="67"/>
      <c r="L1537" s="37"/>
      <c r="M1537" s="37"/>
      <c r="N1537" s="37"/>
      <c r="AC1537" s="39"/>
      <c r="AD1537" s="39"/>
      <c r="AE1537" s="39"/>
      <c r="AF1537" s="39"/>
      <c r="AG1537" s="39"/>
      <c r="AH1537" s="39"/>
      <c r="AI1537" s="39"/>
      <c r="AJ1537" s="39"/>
      <c r="AK1537" s="39"/>
      <c r="AL1537" s="39"/>
      <c r="AM1537" s="39"/>
      <c r="AN1537" s="39"/>
      <c r="AO1537" s="39"/>
      <c r="AP1537" s="39"/>
      <c r="AQ1537" s="39"/>
      <c r="AR1537" s="39"/>
      <c r="AS1537" s="39"/>
      <c r="AT1537" s="40"/>
      <c r="AU1537" s="39"/>
      <c r="AV1537" s="39"/>
      <c r="AW1537" s="39"/>
      <c r="AX1537" s="39"/>
      <c r="AY1537" s="39"/>
      <c r="AZ1537" s="39"/>
      <c r="BA1537" s="39"/>
      <c r="BB1537" s="39"/>
      <c r="BC1537" s="39"/>
      <c r="BD1537" s="39"/>
      <c r="BE1537" s="39"/>
      <c r="BF1537" s="40"/>
      <c r="BG1537" s="39"/>
      <c r="BH1537" s="39"/>
      <c r="BI1537" s="39"/>
      <c r="BJ1537" s="39"/>
      <c r="BK1537" s="39"/>
      <c r="BL1537" s="39"/>
      <c r="BM1537" s="39"/>
      <c r="BN1537" s="39"/>
      <c r="BO1537" s="39"/>
      <c r="BP1537" s="39"/>
      <c r="BQ1537" s="39"/>
      <c r="BR1537" s="39"/>
      <c r="BS1537" s="39"/>
      <c r="BT1537" s="39"/>
      <c r="BU1537" s="39"/>
      <c r="BV1537" s="39"/>
      <c r="BW1537" s="39"/>
      <c r="BX1537" s="39"/>
      <c r="BY1537" s="39"/>
      <c r="BZ1537" s="39"/>
      <c r="CA1537" s="39"/>
    </row>
    <row r="1538" spans="1:79" s="38" customFormat="1" ht="15.75" customHeight="1" x14ac:dyDescent="0.2">
      <c r="A1538" s="67"/>
      <c r="L1538" s="37"/>
      <c r="M1538" s="37"/>
      <c r="N1538" s="37"/>
      <c r="AC1538" s="39"/>
      <c r="AD1538" s="39"/>
      <c r="AE1538" s="39"/>
      <c r="AF1538" s="39"/>
      <c r="AG1538" s="39"/>
      <c r="AH1538" s="39"/>
      <c r="AI1538" s="39"/>
      <c r="AJ1538" s="39"/>
      <c r="AK1538" s="39"/>
      <c r="AL1538" s="39"/>
      <c r="AM1538" s="39"/>
      <c r="AN1538" s="39"/>
      <c r="AO1538" s="39"/>
      <c r="AP1538" s="39"/>
      <c r="AQ1538" s="39"/>
      <c r="AR1538" s="39"/>
      <c r="AS1538" s="39"/>
      <c r="AT1538" s="40"/>
      <c r="AU1538" s="39"/>
      <c r="AV1538" s="39"/>
      <c r="AW1538" s="39"/>
      <c r="AX1538" s="39"/>
      <c r="AY1538" s="39"/>
      <c r="AZ1538" s="39"/>
      <c r="BA1538" s="39"/>
      <c r="BB1538" s="39"/>
      <c r="BC1538" s="39"/>
      <c r="BD1538" s="39"/>
      <c r="BE1538" s="39"/>
      <c r="BF1538" s="40"/>
      <c r="BG1538" s="39"/>
      <c r="BH1538" s="39"/>
      <c r="BI1538" s="39"/>
      <c r="BJ1538" s="39"/>
      <c r="BK1538" s="39"/>
      <c r="BL1538" s="39"/>
      <c r="BM1538" s="39"/>
      <c r="BN1538" s="39"/>
      <c r="BO1538" s="39"/>
      <c r="BP1538" s="39"/>
      <c r="BQ1538" s="39"/>
      <c r="BR1538" s="39"/>
      <c r="BS1538" s="39"/>
      <c r="BT1538" s="39"/>
      <c r="BU1538" s="39"/>
      <c r="BV1538" s="39"/>
      <c r="BW1538" s="39"/>
      <c r="BX1538" s="39"/>
      <c r="BY1538" s="39"/>
      <c r="BZ1538" s="39"/>
      <c r="CA1538" s="39"/>
    </row>
    <row r="1539" spans="1:79" s="38" customFormat="1" ht="15.75" customHeight="1" x14ac:dyDescent="0.2">
      <c r="A1539" s="67"/>
      <c r="L1539" s="37"/>
      <c r="M1539" s="37"/>
      <c r="N1539" s="37"/>
      <c r="AC1539" s="39"/>
      <c r="AD1539" s="39"/>
      <c r="AE1539" s="39"/>
      <c r="AF1539" s="39"/>
      <c r="AG1539" s="39"/>
      <c r="AH1539" s="39"/>
      <c r="AI1539" s="39"/>
      <c r="AJ1539" s="39"/>
      <c r="AK1539" s="39"/>
      <c r="AL1539" s="39"/>
      <c r="AM1539" s="39"/>
      <c r="AN1539" s="39"/>
      <c r="AO1539" s="39"/>
      <c r="AP1539" s="39"/>
      <c r="AQ1539" s="39"/>
      <c r="AR1539" s="39"/>
      <c r="AS1539" s="39"/>
      <c r="AT1539" s="40"/>
      <c r="AU1539" s="39"/>
      <c r="AV1539" s="39"/>
      <c r="AW1539" s="39"/>
      <c r="AX1539" s="39"/>
      <c r="AY1539" s="39"/>
      <c r="AZ1539" s="39"/>
      <c r="BA1539" s="39"/>
      <c r="BB1539" s="39"/>
      <c r="BC1539" s="39"/>
      <c r="BD1539" s="39"/>
      <c r="BE1539" s="39"/>
      <c r="BF1539" s="40"/>
      <c r="BG1539" s="39"/>
      <c r="BH1539" s="39"/>
      <c r="BI1539" s="39"/>
      <c r="BJ1539" s="39"/>
      <c r="BK1539" s="39"/>
      <c r="BL1539" s="39"/>
      <c r="BM1539" s="39"/>
      <c r="BN1539" s="39"/>
      <c r="BO1539" s="39"/>
      <c r="BP1539" s="39"/>
      <c r="BQ1539" s="39"/>
      <c r="BR1539" s="39"/>
      <c r="BS1539" s="39"/>
      <c r="BT1539" s="39"/>
      <c r="BU1539" s="39"/>
      <c r="BV1539" s="39"/>
      <c r="BW1539" s="39"/>
      <c r="BX1539" s="39"/>
      <c r="BY1539" s="39"/>
      <c r="BZ1539" s="39"/>
      <c r="CA1539" s="39"/>
    </row>
    <row r="1540" spans="1:79" s="38" customFormat="1" ht="15.75" customHeight="1" x14ac:dyDescent="0.2">
      <c r="A1540" s="67"/>
      <c r="L1540" s="37"/>
      <c r="M1540" s="37"/>
      <c r="N1540" s="37"/>
      <c r="AC1540" s="39"/>
      <c r="AD1540" s="39"/>
      <c r="AE1540" s="39"/>
      <c r="AF1540" s="39"/>
      <c r="AG1540" s="39"/>
      <c r="AH1540" s="39"/>
      <c r="AI1540" s="39"/>
      <c r="AJ1540" s="39"/>
      <c r="AK1540" s="39"/>
      <c r="AL1540" s="39"/>
      <c r="AM1540" s="39"/>
      <c r="AN1540" s="39"/>
      <c r="AO1540" s="39"/>
      <c r="AP1540" s="39"/>
      <c r="AQ1540" s="39"/>
      <c r="AR1540" s="39"/>
      <c r="AS1540" s="39"/>
      <c r="AT1540" s="40"/>
      <c r="AU1540" s="39"/>
      <c r="AV1540" s="39"/>
      <c r="AW1540" s="39"/>
      <c r="AX1540" s="39"/>
      <c r="AY1540" s="39"/>
      <c r="AZ1540" s="39"/>
      <c r="BA1540" s="39"/>
      <c r="BB1540" s="39"/>
      <c r="BC1540" s="39"/>
      <c r="BD1540" s="39"/>
      <c r="BE1540" s="39"/>
      <c r="BF1540" s="40"/>
      <c r="BG1540" s="39"/>
      <c r="BH1540" s="39"/>
      <c r="BI1540" s="39"/>
      <c r="BJ1540" s="39"/>
      <c r="BK1540" s="39"/>
      <c r="BL1540" s="39"/>
      <c r="BM1540" s="39"/>
      <c r="BN1540" s="39"/>
      <c r="BO1540" s="39"/>
      <c r="BP1540" s="39"/>
      <c r="BQ1540" s="39"/>
      <c r="BR1540" s="39"/>
      <c r="BS1540" s="39"/>
      <c r="BT1540" s="39"/>
      <c r="BU1540" s="39"/>
      <c r="BV1540" s="39"/>
      <c r="BW1540" s="39"/>
      <c r="BX1540" s="39"/>
      <c r="BY1540" s="39"/>
      <c r="BZ1540" s="39"/>
      <c r="CA1540" s="39"/>
    </row>
    <row r="1541" spans="1:79" s="38" customFormat="1" ht="15.75" customHeight="1" x14ac:dyDescent="0.2">
      <c r="A1541" s="67"/>
      <c r="L1541" s="37"/>
      <c r="M1541" s="37"/>
      <c r="N1541" s="37"/>
      <c r="AC1541" s="39"/>
      <c r="AD1541" s="39"/>
      <c r="AE1541" s="39"/>
      <c r="AF1541" s="39"/>
      <c r="AG1541" s="39"/>
      <c r="AH1541" s="39"/>
      <c r="AI1541" s="39"/>
      <c r="AJ1541" s="39"/>
      <c r="AK1541" s="39"/>
      <c r="AL1541" s="39"/>
      <c r="AM1541" s="39"/>
      <c r="AN1541" s="39"/>
      <c r="AO1541" s="39"/>
      <c r="AP1541" s="39"/>
      <c r="AQ1541" s="39"/>
      <c r="AR1541" s="39"/>
      <c r="AS1541" s="39"/>
      <c r="AT1541" s="40"/>
      <c r="AU1541" s="39"/>
      <c r="AV1541" s="39"/>
      <c r="AW1541" s="39"/>
      <c r="AX1541" s="39"/>
      <c r="AY1541" s="39"/>
      <c r="AZ1541" s="39"/>
      <c r="BA1541" s="39"/>
      <c r="BB1541" s="39"/>
      <c r="BC1541" s="39"/>
      <c r="BD1541" s="39"/>
      <c r="BE1541" s="39"/>
      <c r="BF1541" s="40"/>
      <c r="BG1541" s="39"/>
      <c r="BH1541" s="39"/>
      <c r="BI1541" s="39"/>
      <c r="BJ1541" s="39"/>
      <c r="BK1541" s="39"/>
      <c r="BL1541" s="39"/>
      <c r="BM1541" s="39"/>
      <c r="BN1541" s="39"/>
      <c r="BO1541" s="39"/>
      <c r="BP1541" s="39"/>
      <c r="BQ1541" s="39"/>
      <c r="BR1541" s="39"/>
      <c r="BS1541" s="39"/>
      <c r="BT1541" s="39"/>
      <c r="BU1541" s="39"/>
      <c r="BV1541" s="39"/>
      <c r="BW1541" s="39"/>
      <c r="BX1541" s="39"/>
      <c r="BY1541" s="39"/>
      <c r="BZ1541" s="39"/>
      <c r="CA1541" s="39"/>
    </row>
    <row r="1542" spans="1:79" s="38" customFormat="1" ht="15.75" customHeight="1" x14ac:dyDescent="0.2">
      <c r="A1542" s="67"/>
      <c r="L1542" s="37"/>
      <c r="M1542" s="37"/>
      <c r="N1542" s="37"/>
      <c r="AC1542" s="39"/>
      <c r="AD1542" s="39"/>
      <c r="AE1542" s="39"/>
      <c r="AF1542" s="39"/>
      <c r="AG1542" s="39"/>
      <c r="AH1542" s="39"/>
      <c r="AI1542" s="39"/>
      <c r="AJ1542" s="39"/>
      <c r="AK1542" s="39"/>
      <c r="AL1542" s="39"/>
      <c r="AM1542" s="39"/>
      <c r="AN1542" s="39"/>
      <c r="AO1542" s="39"/>
      <c r="AP1542" s="39"/>
      <c r="AQ1542" s="39"/>
      <c r="AR1542" s="39"/>
      <c r="AS1542" s="39"/>
      <c r="AT1542" s="40"/>
      <c r="AU1542" s="39"/>
      <c r="AV1542" s="39"/>
      <c r="AW1542" s="39"/>
      <c r="AX1542" s="39"/>
      <c r="AY1542" s="39"/>
      <c r="AZ1542" s="39"/>
      <c r="BA1542" s="39"/>
      <c r="BB1542" s="39"/>
      <c r="BC1542" s="39"/>
      <c r="BD1542" s="39"/>
      <c r="BE1542" s="39"/>
      <c r="BF1542" s="40"/>
      <c r="BG1542" s="39"/>
      <c r="BH1542" s="39"/>
      <c r="BI1542" s="39"/>
      <c r="BJ1542" s="39"/>
      <c r="BK1542" s="39"/>
      <c r="BL1542" s="39"/>
      <c r="BM1542" s="39"/>
      <c r="BN1542" s="39"/>
      <c r="BO1542" s="39"/>
      <c r="BP1542" s="39"/>
      <c r="BQ1542" s="39"/>
      <c r="BR1542" s="39"/>
      <c r="BS1542" s="39"/>
      <c r="BT1542" s="39"/>
      <c r="BU1542" s="39"/>
      <c r="BV1542" s="39"/>
      <c r="BW1542" s="39"/>
      <c r="BX1542" s="39"/>
      <c r="BY1542" s="39"/>
      <c r="BZ1542" s="39"/>
      <c r="CA1542" s="39"/>
    </row>
    <row r="1543" spans="1:79" s="38" customFormat="1" ht="15.75" customHeight="1" x14ac:dyDescent="0.2">
      <c r="A1543" s="67"/>
      <c r="L1543" s="37"/>
      <c r="M1543" s="37"/>
      <c r="N1543" s="37"/>
      <c r="AC1543" s="39"/>
      <c r="AD1543" s="39"/>
      <c r="AE1543" s="39"/>
      <c r="AF1543" s="39"/>
      <c r="AG1543" s="39"/>
      <c r="AH1543" s="39"/>
      <c r="AI1543" s="39"/>
      <c r="AJ1543" s="39"/>
      <c r="AK1543" s="39"/>
      <c r="AL1543" s="39"/>
      <c r="AM1543" s="39"/>
      <c r="AN1543" s="39"/>
      <c r="AO1543" s="39"/>
      <c r="AP1543" s="39"/>
      <c r="AQ1543" s="39"/>
      <c r="AR1543" s="39"/>
      <c r="AS1543" s="39"/>
      <c r="AT1543" s="40"/>
      <c r="AU1543" s="39"/>
      <c r="AV1543" s="39"/>
      <c r="AW1543" s="39"/>
      <c r="AX1543" s="39"/>
      <c r="AY1543" s="39"/>
      <c r="AZ1543" s="39"/>
      <c r="BA1543" s="39"/>
      <c r="BB1543" s="39"/>
      <c r="BC1543" s="39"/>
      <c r="BD1543" s="39"/>
      <c r="BE1543" s="39"/>
      <c r="BF1543" s="40"/>
      <c r="BG1543" s="39"/>
      <c r="BH1543" s="39"/>
      <c r="BI1543" s="39"/>
      <c r="BJ1543" s="39"/>
      <c r="BK1543" s="39"/>
      <c r="BL1543" s="39"/>
      <c r="BM1543" s="39"/>
      <c r="BN1543" s="39"/>
      <c r="BO1543" s="39"/>
      <c r="BP1543" s="39"/>
      <c r="BQ1543" s="39"/>
      <c r="BR1543" s="39"/>
      <c r="BS1543" s="39"/>
      <c r="BT1543" s="39"/>
      <c r="BU1543" s="39"/>
      <c r="BV1543" s="39"/>
      <c r="BW1543" s="39"/>
      <c r="BX1543" s="39"/>
      <c r="BY1543" s="39"/>
      <c r="BZ1543" s="39"/>
      <c r="CA1543" s="39"/>
    </row>
    <row r="1544" spans="1:79" s="38" customFormat="1" ht="15.75" customHeight="1" x14ac:dyDescent="0.2">
      <c r="A1544" s="67"/>
      <c r="L1544" s="37"/>
      <c r="M1544" s="37"/>
      <c r="N1544" s="37"/>
      <c r="AC1544" s="39"/>
      <c r="AD1544" s="39"/>
      <c r="AE1544" s="39"/>
      <c r="AF1544" s="39"/>
      <c r="AG1544" s="39"/>
      <c r="AH1544" s="39"/>
      <c r="AI1544" s="39"/>
      <c r="AJ1544" s="39"/>
      <c r="AK1544" s="39"/>
      <c r="AL1544" s="39"/>
      <c r="AM1544" s="39"/>
      <c r="AN1544" s="39"/>
      <c r="AO1544" s="39"/>
      <c r="AP1544" s="39"/>
      <c r="AQ1544" s="39"/>
      <c r="AR1544" s="39"/>
      <c r="AS1544" s="39"/>
      <c r="AT1544" s="40"/>
      <c r="AU1544" s="39"/>
      <c r="AV1544" s="39"/>
      <c r="AW1544" s="39"/>
      <c r="AX1544" s="39"/>
      <c r="AY1544" s="39"/>
      <c r="AZ1544" s="39"/>
      <c r="BA1544" s="39"/>
      <c r="BB1544" s="39"/>
      <c r="BC1544" s="39"/>
      <c r="BD1544" s="39"/>
      <c r="BE1544" s="39"/>
      <c r="BF1544" s="40"/>
      <c r="BG1544" s="39"/>
      <c r="BH1544" s="39"/>
      <c r="BI1544" s="39"/>
      <c r="BJ1544" s="39"/>
      <c r="BK1544" s="39"/>
      <c r="BL1544" s="39"/>
      <c r="BM1544" s="39"/>
      <c r="BN1544" s="39"/>
      <c r="BO1544" s="39"/>
      <c r="BP1544" s="39"/>
      <c r="BQ1544" s="39"/>
      <c r="BR1544" s="39"/>
      <c r="BS1544" s="39"/>
      <c r="BT1544" s="39"/>
      <c r="BU1544" s="39"/>
      <c r="BV1544" s="39"/>
      <c r="BW1544" s="39"/>
      <c r="BX1544" s="39"/>
      <c r="BY1544" s="39"/>
      <c r="BZ1544" s="39"/>
      <c r="CA1544" s="39"/>
    </row>
    <row r="1545" spans="1:79" s="38" customFormat="1" ht="15.75" customHeight="1" x14ac:dyDescent="0.2">
      <c r="A1545" s="67"/>
      <c r="L1545" s="37"/>
      <c r="M1545" s="37"/>
      <c r="N1545" s="37"/>
      <c r="AC1545" s="39"/>
      <c r="AD1545" s="39"/>
      <c r="AE1545" s="39"/>
      <c r="AF1545" s="39"/>
      <c r="AG1545" s="39"/>
      <c r="AH1545" s="39"/>
      <c r="AI1545" s="39"/>
      <c r="AJ1545" s="39"/>
      <c r="AK1545" s="39"/>
      <c r="AL1545" s="39"/>
      <c r="AM1545" s="39"/>
      <c r="AN1545" s="39"/>
      <c r="AO1545" s="39"/>
      <c r="AP1545" s="39"/>
      <c r="AQ1545" s="39"/>
      <c r="AR1545" s="39"/>
      <c r="AS1545" s="39"/>
      <c r="AT1545" s="40"/>
      <c r="AU1545" s="39"/>
      <c r="AV1545" s="39"/>
      <c r="AW1545" s="39"/>
      <c r="AX1545" s="39"/>
      <c r="AY1545" s="39"/>
      <c r="AZ1545" s="39"/>
      <c r="BA1545" s="39"/>
      <c r="BB1545" s="39"/>
      <c r="BC1545" s="39"/>
      <c r="BD1545" s="39"/>
      <c r="BE1545" s="39"/>
      <c r="BF1545" s="40"/>
      <c r="BG1545" s="39"/>
      <c r="BH1545" s="39"/>
      <c r="BI1545" s="39"/>
      <c r="BJ1545" s="39"/>
      <c r="BK1545" s="39"/>
      <c r="BL1545" s="39"/>
      <c r="BM1545" s="39"/>
      <c r="BN1545" s="39"/>
      <c r="BO1545" s="39"/>
      <c r="BP1545" s="39"/>
      <c r="BQ1545" s="39"/>
      <c r="BR1545" s="39"/>
      <c r="BS1545" s="39"/>
      <c r="BT1545" s="39"/>
      <c r="BU1545" s="39"/>
      <c r="BV1545" s="39"/>
      <c r="BW1545" s="39"/>
      <c r="BX1545" s="39"/>
      <c r="BY1545" s="39"/>
      <c r="BZ1545" s="39"/>
      <c r="CA1545" s="39"/>
    </row>
    <row r="1546" spans="1:79" s="38" customFormat="1" ht="15.75" customHeight="1" x14ac:dyDescent="0.2">
      <c r="A1546" s="67"/>
      <c r="L1546" s="37"/>
      <c r="M1546" s="37"/>
      <c r="N1546" s="37"/>
      <c r="AC1546" s="39"/>
      <c r="AD1546" s="39"/>
      <c r="AE1546" s="39"/>
      <c r="AF1546" s="39"/>
      <c r="AG1546" s="39"/>
      <c r="AH1546" s="39"/>
      <c r="AI1546" s="39"/>
      <c r="AJ1546" s="39"/>
      <c r="AK1546" s="39"/>
      <c r="AL1546" s="39"/>
      <c r="AM1546" s="39"/>
      <c r="AN1546" s="39"/>
      <c r="AO1546" s="39"/>
      <c r="AP1546" s="39"/>
      <c r="AQ1546" s="39"/>
      <c r="AR1546" s="39"/>
      <c r="AS1546" s="39"/>
      <c r="AT1546" s="40"/>
      <c r="AU1546" s="39"/>
      <c r="AV1546" s="39"/>
      <c r="AW1546" s="39"/>
      <c r="AX1546" s="39"/>
      <c r="AY1546" s="39"/>
      <c r="AZ1546" s="39"/>
      <c r="BA1546" s="39"/>
      <c r="BB1546" s="39"/>
      <c r="BC1546" s="39"/>
      <c r="BD1546" s="39"/>
      <c r="BE1546" s="39"/>
      <c r="BF1546" s="40"/>
      <c r="BG1546" s="39"/>
      <c r="BH1546" s="39"/>
      <c r="BI1546" s="39"/>
      <c r="BJ1546" s="39"/>
      <c r="BK1546" s="39"/>
      <c r="BL1546" s="39"/>
      <c r="BM1546" s="39"/>
      <c r="BN1546" s="39"/>
      <c r="BO1546" s="39"/>
      <c r="BP1546" s="39"/>
      <c r="BQ1546" s="39"/>
      <c r="BR1546" s="39"/>
      <c r="BS1546" s="39"/>
      <c r="BT1546" s="39"/>
      <c r="BU1546" s="39"/>
      <c r="BV1546" s="39"/>
      <c r="BW1546" s="39"/>
      <c r="BX1546" s="39"/>
      <c r="BY1546" s="39"/>
      <c r="BZ1546" s="39"/>
      <c r="CA1546" s="39"/>
    </row>
    <row r="1547" spans="1:79" s="38" customFormat="1" ht="15.75" customHeight="1" x14ac:dyDescent="0.2">
      <c r="A1547" s="67"/>
      <c r="L1547" s="37"/>
      <c r="M1547" s="37"/>
      <c r="N1547" s="37"/>
      <c r="AC1547" s="39"/>
      <c r="AD1547" s="39"/>
      <c r="AE1547" s="39"/>
      <c r="AF1547" s="39"/>
      <c r="AG1547" s="39"/>
      <c r="AH1547" s="39"/>
      <c r="AI1547" s="39"/>
      <c r="AJ1547" s="39"/>
      <c r="AK1547" s="39"/>
      <c r="AL1547" s="39"/>
      <c r="AM1547" s="39"/>
      <c r="AN1547" s="39"/>
      <c r="AO1547" s="39"/>
      <c r="AP1547" s="39"/>
      <c r="AQ1547" s="39"/>
      <c r="AR1547" s="39"/>
      <c r="AS1547" s="39"/>
      <c r="AT1547" s="40"/>
      <c r="AU1547" s="39"/>
      <c r="AV1547" s="39"/>
      <c r="AW1547" s="39"/>
      <c r="AX1547" s="39"/>
      <c r="AY1547" s="39"/>
      <c r="AZ1547" s="39"/>
      <c r="BA1547" s="39"/>
      <c r="BB1547" s="39"/>
      <c r="BC1547" s="39"/>
      <c r="BD1547" s="39"/>
      <c r="BE1547" s="39"/>
      <c r="BF1547" s="40"/>
      <c r="BG1547" s="39"/>
      <c r="BH1547" s="39"/>
      <c r="BI1547" s="39"/>
      <c r="BJ1547" s="39"/>
      <c r="BK1547" s="39"/>
      <c r="BL1547" s="39"/>
      <c r="BM1547" s="39"/>
      <c r="BN1547" s="39"/>
      <c r="BO1547" s="39"/>
      <c r="BP1547" s="39"/>
      <c r="BQ1547" s="39"/>
      <c r="BR1547" s="39"/>
      <c r="BS1547" s="39"/>
      <c r="BT1547" s="39"/>
      <c r="BU1547" s="39"/>
      <c r="BV1547" s="39"/>
      <c r="BW1547" s="39"/>
      <c r="BX1547" s="39"/>
      <c r="BY1547" s="39"/>
      <c r="BZ1547" s="39"/>
      <c r="CA1547" s="39"/>
    </row>
    <row r="1548" spans="1:79" s="38" customFormat="1" ht="15.75" customHeight="1" x14ac:dyDescent="0.2">
      <c r="A1548" s="67"/>
      <c r="L1548" s="37"/>
      <c r="M1548" s="37"/>
      <c r="N1548" s="37"/>
      <c r="AC1548" s="39"/>
      <c r="AD1548" s="39"/>
      <c r="AE1548" s="39"/>
      <c r="AF1548" s="39"/>
      <c r="AG1548" s="39"/>
      <c r="AH1548" s="39"/>
      <c r="AI1548" s="39"/>
      <c r="AJ1548" s="39"/>
      <c r="AK1548" s="39"/>
      <c r="AL1548" s="39"/>
      <c r="AM1548" s="39"/>
      <c r="AN1548" s="39"/>
      <c r="AO1548" s="39"/>
      <c r="AP1548" s="39"/>
      <c r="AQ1548" s="39"/>
      <c r="AR1548" s="39"/>
      <c r="AS1548" s="39"/>
      <c r="AT1548" s="40"/>
      <c r="AU1548" s="39"/>
      <c r="AV1548" s="39"/>
      <c r="AW1548" s="39"/>
      <c r="AX1548" s="39"/>
      <c r="AY1548" s="39"/>
      <c r="AZ1548" s="39"/>
      <c r="BA1548" s="39"/>
      <c r="BB1548" s="39"/>
      <c r="BC1548" s="39"/>
      <c r="BD1548" s="39"/>
      <c r="BE1548" s="39"/>
      <c r="BF1548" s="40"/>
      <c r="BG1548" s="39"/>
      <c r="BH1548" s="39"/>
      <c r="BI1548" s="39"/>
      <c r="BJ1548" s="39"/>
      <c r="BK1548" s="39"/>
      <c r="BL1548" s="39"/>
      <c r="BM1548" s="39"/>
      <c r="BN1548" s="39"/>
      <c r="BO1548" s="39"/>
      <c r="BP1548" s="39"/>
      <c r="BQ1548" s="39"/>
      <c r="BR1548" s="39"/>
      <c r="BS1548" s="39"/>
      <c r="BT1548" s="39"/>
      <c r="BU1548" s="39"/>
      <c r="BV1548" s="39"/>
      <c r="BW1548" s="39"/>
      <c r="BX1548" s="39"/>
      <c r="BY1548" s="39"/>
      <c r="BZ1548" s="39"/>
      <c r="CA1548" s="39"/>
    </row>
    <row r="1549" spans="1:79" s="38" customFormat="1" ht="15.75" customHeight="1" x14ac:dyDescent="0.2">
      <c r="A1549" s="67"/>
      <c r="L1549" s="37"/>
      <c r="M1549" s="37"/>
      <c r="N1549" s="37"/>
      <c r="AC1549" s="39"/>
      <c r="AD1549" s="39"/>
      <c r="AE1549" s="39"/>
      <c r="AF1549" s="39"/>
      <c r="AG1549" s="39"/>
      <c r="AH1549" s="39"/>
      <c r="AI1549" s="39"/>
      <c r="AJ1549" s="39"/>
      <c r="AK1549" s="39"/>
      <c r="AL1549" s="39"/>
      <c r="AM1549" s="39"/>
      <c r="AN1549" s="39"/>
      <c r="AO1549" s="39"/>
      <c r="AP1549" s="39"/>
      <c r="AQ1549" s="39"/>
      <c r="AR1549" s="39"/>
      <c r="AS1549" s="39"/>
      <c r="AT1549" s="40"/>
      <c r="AU1549" s="39"/>
      <c r="AV1549" s="39"/>
      <c r="AW1549" s="39"/>
      <c r="AX1549" s="39"/>
      <c r="AY1549" s="39"/>
      <c r="AZ1549" s="39"/>
      <c r="BA1549" s="39"/>
      <c r="BB1549" s="39"/>
      <c r="BC1549" s="39"/>
      <c r="BD1549" s="39"/>
      <c r="BE1549" s="39"/>
      <c r="BF1549" s="40"/>
      <c r="BG1549" s="39"/>
      <c r="BH1549" s="39"/>
      <c r="BI1549" s="39"/>
      <c r="BJ1549" s="39"/>
      <c r="BK1549" s="39"/>
      <c r="BL1549" s="39"/>
      <c r="BM1549" s="39"/>
      <c r="BN1549" s="39"/>
      <c r="BO1549" s="39"/>
      <c r="BP1549" s="39"/>
      <c r="BQ1549" s="39"/>
      <c r="BR1549" s="39"/>
      <c r="BS1549" s="39"/>
      <c r="BT1549" s="39"/>
      <c r="BU1549" s="39"/>
      <c r="BV1549" s="39"/>
      <c r="BW1549" s="39"/>
      <c r="BX1549" s="39"/>
      <c r="BY1549" s="39"/>
      <c r="BZ1549" s="39"/>
      <c r="CA1549" s="39"/>
    </row>
    <row r="1550" spans="1:79" s="38" customFormat="1" ht="15.75" customHeight="1" x14ac:dyDescent="0.2">
      <c r="A1550" s="67"/>
      <c r="L1550" s="37"/>
      <c r="M1550" s="37"/>
      <c r="N1550" s="37"/>
      <c r="AC1550" s="39"/>
      <c r="AD1550" s="39"/>
      <c r="AE1550" s="39"/>
      <c r="AF1550" s="39"/>
      <c r="AG1550" s="39"/>
      <c r="AH1550" s="39"/>
      <c r="AI1550" s="39"/>
      <c r="AJ1550" s="39"/>
      <c r="AK1550" s="39"/>
      <c r="AL1550" s="39"/>
      <c r="AM1550" s="39"/>
      <c r="AN1550" s="39"/>
      <c r="AO1550" s="39"/>
      <c r="AP1550" s="39"/>
      <c r="AQ1550" s="39"/>
      <c r="AR1550" s="39"/>
      <c r="AS1550" s="39"/>
      <c r="AT1550" s="40"/>
      <c r="AU1550" s="39"/>
      <c r="AV1550" s="39"/>
      <c r="AW1550" s="39"/>
      <c r="AX1550" s="39"/>
      <c r="AY1550" s="39"/>
      <c r="AZ1550" s="39"/>
      <c r="BA1550" s="39"/>
      <c r="BB1550" s="39"/>
      <c r="BC1550" s="39"/>
      <c r="BD1550" s="39"/>
      <c r="BE1550" s="39"/>
      <c r="BF1550" s="40"/>
      <c r="BG1550" s="39"/>
      <c r="BH1550" s="39"/>
      <c r="BI1550" s="39"/>
      <c r="BJ1550" s="39"/>
      <c r="BK1550" s="39"/>
      <c r="BL1550" s="39"/>
      <c r="BM1550" s="39"/>
      <c r="BN1550" s="39"/>
      <c r="BO1550" s="39"/>
      <c r="BP1550" s="39"/>
      <c r="BQ1550" s="39"/>
      <c r="BR1550" s="39"/>
      <c r="BS1550" s="39"/>
      <c r="BT1550" s="39"/>
      <c r="BU1550" s="39"/>
      <c r="BV1550" s="39"/>
      <c r="BW1550" s="39"/>
      <c r="BX1550" s="39"/>
      <c r="BY1550" s="39"/>
      <c r="BZ1550" s="39"/>
      <c r="CA1550" s="39"/>
    </row>
    <row r="1551" spans="1:79" s="38" customFormat="1" ht="15.75" customHeight="1" x14ac:dyDescent="0.2">
      <c r="A1551" s="67"/>
      <c r="L1551" s="37"/>
      <c r="M1551" s="37"/>
      <c r="N1551" s="37"/>
      <c r="AC1551" s="39"/>
      <c r="AD1551" s="39"/>
      <c r="AE1551" s="39"/>
      <c r="AF1551" s="39"/>
      <c r="AG1551" s="39"/>
      <c r="AH1551" s="39"/>
      <c r="AI1551" s="39"/>
      <c r="AJ1551" s="39"/>
      <c r="AK1551" s="39"/>
      <c r="AL1551" s="39"/>
      <c r="AM1551" s="39"/>
      <c r="AN1551" s="39"/>
      <c r="AO1551" s="39"/>
      <c r="AP1551" s="39"/>
      <c r="AQ1551" s="39"/>
      <c r="AR1551" s="39"/>
      <c r="AS1551" s="39"/>
      <c r="AT1551" s="40"/>
      <c r="AU1551" s="39"/>
      <c r="AV1551" s="39"/>
      <c r="AW1551" s="39"/>
      <c r="AX1551" s="39"/>
      <c r="AY1551" s="39"/>
      <c r="AZ1551" s="39"/>
      <c r="BA1551" s="39"/>
      <c r="BB1551" s="39"/>
      <c r="BC1551" s="39"/>
      <c r="BD1551" s="39"/>
      <c r="BE1551" s="39"/>
      <c r="BF1551" s="40"/>
      <c r="BG1551" s="39"/>
      <c r="BH1551" s="39"/>
      <c r="BI1551" s="39"/>
      <c r="BJ1551" s="39"/>
      <c r="BK1551" s="39"/>
      <c r="BL1551" s="39"/>
      <c r="BM1551" s="39"/>
      <c r="BN1551" s="39"/>
      <c r="BO1551" s="39"/>
      <c r="BP1551" s="39"/>
      <c r="BQ1551" s="39"/>
      <c r="BR1551" s="39"/>
      <c r="BS1551" s="39"/>
      <c r="BT1551" s="39"/>
      <c r="BU1551" s="39"/>
      <c r="BV1551" s="39"/>
      <c r="BW1551" s="39"/>
      <c r="BX1551" s="39"/>
      <c r="BY1551" s="39"/>
      <c r="BZ1551" s="39"/>
      <c r="CA1551" s="39"/>
    </row>
    <row r="1552" spans="1:79" s="38" customFormat="1" ht="15.75" customHeight="1" x14ac:dyDescent="0.2">
      <c r="A1552" s="67"/>
      <c r="L1552" s="37"/>
      <c r="M1552" s="37"/>
      <c r="N1552" s="37"/>
      <c r="AC1552" s="39"/>
      <c r="AD1552" s="39"/>
      <c r="AE1552" s="39"/>
      <c r="AF1552" s="39"/>
      <c r="AG1552" s="39"/>
      <c r="AH1552" s="39"/>
      <c r="AI1552" s="39"/>
      <c r="AJ1552" s="39"/>
      <c r="AK1552" s="39"/>
      <c r="AL1552" s="39"/>
      <c r="AM1552" s="39"/>
      <c r="AN1552" s="39"/>
      <c r="AO1552" s="39"/>
      <c r="AP1552" s="39"/>
      <c r="AQ1552" s="39"/>
      <c r="AR1552" s="39"/>
      <c r="AS1552" s="39"/>
      <c r="AT1552" s="40"/>
      <c r="AU1552" s="39"/>
      <c r="AV1552" s="39"/>
      <c r="AW1552" s="39"/>
      <c r="AX1552" s="39"/>
      <c r="AY1552" s="39"/>
      <c r="AZ1552" s="39"/>
      <c r="BA1552" s="39"/>
      <c r="BB1552" s="39"/>
      <c r="BC1552" s="39"/>
      <c r="BD1552" s="39"/>
      <c r="BE1552" s="39"/>
      <c r="BF1552" s="40"/>
      <c r="BG1552" s="39"/>
      <c r="BH1552" s="39"/>
      <c r="BI1552" s="39"/>
      <c r="BJ1552" s="39"/>
      <c r="BK1552" s="39"/>
      <c r="BL1552" s="39"/>
      <c r="BM1552" s="39"/>
      <c r="BN1552" s="39"/>
      <c r="BO1552" s="39"/>
      <c r="BP1552" s="39"/>
      <c r="BQ1552" s="39"/>
      <c r="BR1552" s="39"/>
      <c r="BS1552" s="39"/>
      <c r="BT1552" s="39"/>
      <c r="BU1552" s="39"/>
      <c r="BV1552" s="39"/>
      <c r="BW1552" s="39"/>
      <c r="BX1552" s="39"/>
      <c r="BY1552" s="39"/>
      <c r="BZ1552" s="39"/>
      <c r="CA1552" s="39"/>
    </row>
    <row r="1553" spans="1:79" s="38" customFormat="1" ht="15.75" customHeight="1" x14ac:dyDescent="0.2">
      <c r="A1553" s="67"/>
      <c r="L1553" s="37"/>
      <c r="M1553" s="37"/>
      <c r="N1553" s="37"/>
      <c r="AC1553" s="39"/>
      <c r="AD1553" s="39"/>
      <c r="AE1553" s="39"/>
      <c r="AF1553" s="39"/>
      <c r="AG1553" s="39"/>
      <c r="AH1553" s="39"/>
      <c r="AI1553" s="39"/>
      <c r="AJ1553" s="39"/>
      <c r="AK1553" s="39"/>
      <c r="AL1553" s="39"/>
      <c r="AM1553" s="39"/>
      <c r="AN1553" s="39"/>
      <c r="AO1553" s="39"/>
      <c r="AP1553" s="39"/>
      <c r="AQ1553" s="39"/>
      <c r="AR1553" s="39"/>
      <c r="AS1553" s="39"/>
      <c r="AT1553" s="40"/>
      <c r="AU1553" s="39"/>
      <c r="AV1553" s="39"/>
      <c r="AW1553" s="39"/>
      <c r="AX1553" s="39"/>
      <c r="AY1553" s="39"/>
      <c r="AZ1553" s="39"/>
      <c r="BA1553" s="39"/>
      <c r="BB1553" s="39"/>
      <c r="BC1553" s="39"/>
      <c r="BD1553" s="39"/>
      <c r="BE1553" s="39"/>
      <c r="BF1553" s="40"/>
      <c r="BG1553" s="39"/>
      <c r="BH1553" s="39"/>
      <c r="BI1553" s="39"/>
      <c r="BJ1553" s="39"/>
      <c r="BK1553" s="39"/>
      <c r="BL1553" s="39"/>
      <c r="BM1553" s="39"/>
      <c r="BN1553" s="39"/>
      <c r="BO1553" s="39"/>
      <c r="BP1553" s="39"/>
      <c r="BQ1553" s="39"/>
      <c r="BR1553" s="39"/>
      <c r="BS1553" s="39"/>
      <c r="BT1553" s="39"/>
      <c r="BU1553" s="39"/>
      <c r="BV1553" s="39"/>
      <c r="BW1553" s="39"/>
      <c r="BX1553" s="39"/>
      <c r="BY1553" s="39"/>
      <c r="BZ1553" s="39"/>
      <c r="CA1553" s="39"/>
    </row>
    <row r="1554" spans="1:79" s="38" customFormat="1" ht="15.75" customHeight="1" x14ac:dyDescent="0.2">
      <c r="A1554" s="67"/>
      <c r="L1554" s="37"/>
      <c r="M1554" s="37"/>
      <c r="N1554" s="37"/>
      <c r="AC1554" s="39"/>
      <c r="AD1554" s="39"/>
      <c r="AE1554" s="39"/>
      <c r="AF1554" s="39"/>
      <c r="AG1554" s="39"/>
      <c r="AH1554" s="39"/>
      <c r="AI1554" s="39"/>
      <c r="AJ1554" s="39"/>
      <c r="AK1554" s="39"/>
      <c r="AL1554" s="39"/>
      <c r="AM1554" s="39"/>
      <c r="AN1554" s="39"/>
      <c r="AO1554" s="39"/>
      <c r="AP1554" s="39"/>
      <c r="AQ1554" s="39"/>
      <c r="AR1554" s="39"/>
      <c r="AS1554" s="39"/>
      <c r="AT1554" s="40"/>
      <c r="AU1554" s="39"/>
      <c r="AV1554" s="39"/>
      <c r="AW1554" s="39"/>
      <c r="AX1554" s="39"/>
      <c r="AY1554" s="39"/>
      <c r="AZ1554" s="39"/>
      <c r="BA1554" s="39"/>
      <c r="BB1554" s="39"/>
      <c r="BC1554" s="39"/>
      <c r="BD1554" s="39"/>
      <c r="BE1554" s="39"/>
      <c r="BF1554" s="40"/>
      <c r="BG1554" s="39"/>
      <c r="BH1554" s="39"/>
      <c r="BI1554" s="39"/>
      <c r="BJ1554" s="39"/>
      <c r="BK1554" s="39"/>
      <c r="BL1554" s="39"/>
      <c r="BM1554" s="39"/>
      <c r="BN1554" s="39"/>
      <c r="BO1554" s="39"/>
      <c r="BP1554" s="39"/>
      <c r="BQ1554" s="39"/>
      <c r="BR1554" s="39"/>
      <c r="BS1554" s="39"/>
      <c r="BT1554" s="39"/>
      <c r="BU1554" s="39"/>
      <c r="BV1554" s="39"/>
      <c r="BW1554" s="39"/>
      <c r="BX1554" s="39"/>
      <c r="BY1554" s="39"/>
      <c r="BZ1554" s="39"/>
      <c r="CA1554" s="39"/>
    </row>
    <row r="1555" spans="1:79" s="38" customFormat="1" ht="15.75" customHeight="1" x14ac:dyDescent="0.2">
      <c r="A1555" s="67"/>
      <c r="L1555" s="37"/>
      <c r="M1555" s="37"/>
      <c r="N1555" s="37"/>
      <c r="AC1555" s="39"/>
      <c r="AD1555" s="39"/>
      <c r="AE1555" s="39"/>
      <c r="AF1555" s="39"/>
      <c r="AG1555" s="39"/>
      <c r="AH1555" s="39"/>
      <c r="AI1555" s="39"/>
      <c r="AJ1555" s="39"/>
      <c r="AK1555" s="39"/>
      <c r="AL1555" s="39"/>
      <c r="AM1555" s="39"/>
      <c r="AN1555" s="39"/>
      <c r="AO1555" s="39"/>
      <c r="AP1555" s="39"/>
      <c r="AQ1555" s="39"/>
      <c r="AR1555" s="39"/>
      <c r="AS1555" s="39"/>
      <c r="AT1555" s="40"/>
      <c r="AU1555" s="39"/>
      <c r="AV1555" s="39"/>
      <c r="AW1555" s="39"/>
      <c r="AX1555" s="39"/>
      <c r="AY1555" s="39"/>
      <c r="AZ1555" s="39"/>
      <c r="BA1555" s="39"/>
      <c r="BB1555" s="39"/>
      <c r="BC1555" s="39"/>
      <c r="BD1555" s="39"/>
      <c r="BE1555" s="39"/>
      <c r="BF1555" s="40"/>
      <c r="BG1555" s="39"/>
      <c r="BH1555" s="39"/>
      <c r="BI1555" s="39"/>
      <c r="BJ1555" s="39"/>
      <c r="BK1555" s="39"/>
      <c r="BL1555" s="39"/>
      <c r="BM1555" s="39"/>
      <c r="BN1555" s="39"/>
      <c r="BO1555" s="39"/>
      <c r="BP1555" s="39"/>
      <c r="BQ1555" s="39"/>
      <c r="BR1555" s="39"/>
      <c r="BS1555" s="39"/>
      <c r="BT1555" s="39"/>
      <c r="BU1555" s="39"/>
      <c r="BV1555" s="39"/>
      <c r="BW1555" s="39"/>
      <c r="BX1555" s="39"/>
      <c r="BY1555" s="39"/>
      <c r="BZ1555" s="39"/>
      <c r="CA1555" s="39"/>
    </row>
    <row r="1556" spans="1:79" s="38" customFormat="1" ht="15.75" customHeight="1" x14ac:dyDescent="0.2">
      <c r="A1556" s="67"/>
      <c r="L1556" s="37"/>
      <c r="M1556" s="37"/>
      <c r="N1556" s="37"/>
      <c r="AC1556" s="39"/>
      <c r="AD1556" s="39"/>
      <c r="AE1556" s="39"/>
      <c r="AF1556" s="39"/>
      <c r="AG1556" s="39"/>
      <c r="AH1556" s="39"/>
      <c r="AI1556" s="39"/>
      <c r="AJ1556" s="39"/>
      <c r="AK1556" s="39"/>
      <c r="AL1556" s="39"/>
      <c r="AM1556" s="39"/>
      <c r="AN1556" s="39"/>
      <c r="AO1556" s="39"/>
      <c r="AP1556" s="39"/>
      <c r="AQ1556" s="39"/>
      <c r="AR1556" s="39"/>
      <c r="AS1556" s="39"/>
      <c r="AT1556" s="40"/>
      <c r="AU1556" s="39"/>
      <c r="AV1556" s="39"/>
      <c r="AW1556" s="39"/>
      <c r="AX1556" s="39"/>
      <c r="AY1556" s="39"/>
      <c r="AZ1556" s="39"/>
      <c r="BA1556" s="39"/>
      <c r="BB1556" s="39"/>
      <c r="BC1556" s="39"/>
      <c r="BD1556" s="39"/>
      <c r="BE1556" s="39"/>
      <c r="BF1556" s="40"/>
      <c r="BG1556" s="39"/>
      <c r="BH1556" s="39"/>
      <c r="BI1556" s="39"/>
      <c r="BJ1556" s="39"/>
      <c r="BK1556" s="39"/>
      <c r="BL1556" s="39"/>
      <c r="BM1556" s="39"/>
      <c r="BN1556" s="39"/>
      <c r="BO1556" s="39"/>
      <c r="BP1556" s="39"/>
      <c r="BQ1556" s="39"/>
      <c r="BR1556" s="39"/>
      <c r="BS1556" s="39"/>
      <c r="BT1556" s="39"/>
      <c r="BU1556" s="39"/>
      <c r="BV1556" s="39"/>
      <c r="BW1556" s="39"/>
      <c r="BX1556" s="39"/>
      <c r="BY1556" s="39"/>
      <c r="BZ1556" s="39"/>
      <c r="CA1556" s="39"/>
    </row>
    <row r="1557" spans="1:79" s="38" customFormat="1" ht="15.75" customHeight="1" x14ac:dyDescent="0.2">
      <c r="A1557" s="67"/>
      <c r="L1557" s="37"/>
      <c r="M1557" s="37"/>
      <c r="N1557" s="37"/>
      <c r="AC1557" s="39"/>
      <c r="AD1557" s="39"/>
      <c r="AE1557" s="39"/>
      <c r="AF1557" s="39"/>
      <c r="AG1557" s="39"/>
      <c r="AH1557" s="39"/>
      <c r="AI1557" s="39"/>
      <c r="AJ1557" s="39"/>
      <c r="AK1557" s="39"/>
      <c r="AL1557" s="39"/>
      <c r="AM1557" s="39"/>
      <c r="AN1557" s="39"/>
      <c r="AO1557" s="39"/>
      <c r="AP1557" s="39"/>
      <c r="AQ1557" s="39"/>
      <c r="AR1557" s="39"/>
      <c r="AS1557" s="39"/>
      <c r="AT1557" s="40"/>
      <c r="AU1557" s="39"/>
      <c r="AV1557" s="39"/>
      <c r="AW1557" s="39"/>
      <c r="AX1557" s="39"/>
      <c r="AY1557" s="39"/>
      <c r="AZ1557" s="39"/>
      <c r="BA1557" s="39"/>
      <c r="BB1557" s="39"/>
      <c r="BC1557" s="39"/>
      <c r="BD1557" s="39"/>
      <c r="BE1557" s="39"/>
      <c r="BF1557" s="40"/>
      <c r="BG1557" s="39"/>
      <c r="BH1557" s="39"/>
      <c r="BI1557" s="39"/>
      <c r="BJ1557" s="39"/>
      <c r="BK1557" s="39"/>
      <c r="BL1557" s="39"/>
      <c r="BM1557" s="39"/>
      <c r="BN1557" s="39"/>
      <c r="BO1557" s="39"/>
      <c r="BP1557" s="39"/>
      <c r="BQ1557" s="39"/>
      <c r="BR1557" s="39"/>
      <c r="BS1557" s="39"/>
      <c r="BT1557" s="39"/>
      <c r="BU1557" s="39"/>
      <c r="BV1557" s="39"/>
      <c r="BW1557" s="39"/>
      <c r="BX1557" s="39"/>
      <c r="BY1557" s="39"/>
      <c r="BZ1557" s="39"/>
      <c r="CA1557" s="39"/>
    </row>
    <row r="1558" spans="1:79" s="38" customFormat="1" ht="15.75" customHeight="1" x14ac:dyDescent="0.2">
      <c r="A1558" s="67"/>
      <c r="L1558" s="37"/>
      <c r="M1558" s="37"/>
      <c r="N1558" s="37"/>
      <c r="AC1558" s="39"/>
      <c r="AD1558" s="39"/>
      <c r="AE1558" s="39"/>
      <c r="AF1558" s="39"/>
      <c r="AG1558" s="39"/>
      <c r="AH1558" s="39"/>
      <c r="AI1558" s="39"/>
      <c r="AJ1558" s="39"/>
      <c r="AK1558" s="39"/>
      <c r="AL1558" s="39"/>
      <c r="AM1558" s="39"/>
      <c r="AN1558" s="39"/>
      <c r="AO1558" s="39"/>
      <c r="AP1558" s="39"/>
      <c r="AQ1558" s="39"/>
      <c r="AR1558" s="39"/>
      <c r="AS1558" s="39"/>
      <c r="AT1558" s="40"/>
      <c r="AU1558" s="39"/>
      <c r="AV1558" s="39"/>
      <c r="AW1558" s="39"/>
      <c r="AX1558" s="39"/>
      <c r="AY1558" s="39"/>
      <c r="AZ1558" s="39"/>
      <c r="BA1558" s="39"/>
      <c r="BB1558" s="39"/>
      <c r="BC1558" s="39"/>
      <c r="BD1558" s="39"/>
      <c r="BE1558" s="39"/>
      <c r="BF1558" s="40"/>
      <c r="BG1558" s="39"/>
      <c r="BH1558" s="39"/>
      <c r="BI1558" s="39"/>
      <c r="BJ1558" s="39"/>
      <c r="BK1558" s="39"/>
      <c r="BL1558" s="39"/>
      <c r="BM1558" s="39"/>
      <c r="BN1558" s="39"/>
      <c r="BO1558" s="39"/>
      <c r="BP1558" s="39"/>
      <c r="BQ1558" s="39"/>
      <c r="BR1558" s="39"/>
      <c r="BS1558" s="39"/>
      <c r="BT1558" s="39"/>
      <c r="BU1558" s="39"/>
      <c r="BV1558" s="39"/>
      <c r="BW1558" s="39"/>
      <c r="BX1558" s="39"/>
      <c r="BY1558" s="39"/>
      <c r="BZ1558" s="39"/>
      <c r="CA1558" s="39"/>
    </row>
    <row r="1559" spans="1:79" s="38" customFormat="1" ht="15.75" customHeight="1" x14ac:dyDescent="0.2">
      <c r="A1559" s="67"/>
      <c r="L1559" s="37"/>
      <c r="M1559" s="37"/>
      <c r="N1559" s="37"/>
      <c r="AC1559" s="39"/>
      <c r="AD1559" s="39"/>
      <c r="AE1559" s="39"/>
      <c r="AF1559" s="39"/>
      <c r="AG1559" s="39"/>
      <c r="AH1559" s="39"/>
      <c r="AI1559" s="39"/>
      <c r="AJ1559" s="39"/>
      <c r="AK1559" s="39"/>
      <c r="AL1559" s="39"/>
      <c r="AM1559" s="39"/>
      <c r="AN1559" s="39"/>
      <c r="AO1559" s="39"/>
      <c r="AP1559" s="39"/>
      <c r="AQ1559" s="39"/>
      <c r="AR1559" s="39"/>
      <c r="AS1559" s="39"/>
      <c r="AT1559" s="40"/>
      <c r="AU1559" s="39"/>
      <c r="AV1559" s="39"/>
      <c r="AW1559" s="39"/>
      <c r="AX1559" s="39"/>
      <c r="AY1559" s="39"/>
      <c r="AZ1559" s="39"/>
      <c r="BA1559" s="39"/>
      <c r="BB1559" s="39"/>
      <c r="BC1559" s="39"/>
      <c r="BD1559" s="39"/>
      <c r="BE1559" s="39"/>
      <c r="BF1559" s="40"/>
      <c r="BG1559" s="39"/>
      <c r="BH1559" s="39"/>
      <c r="BI1559" s="39"/>
      <c r="BJ1559" s="39"/>
      <c r="BK1559" s="39"/>
      <c r="BL1559" s="39"/>
      <c r="BM1559" s="39"/>
      <c r="BN1559" s="39"/>
      <c r="BO1559" s="39"/>
      <c r="BP1559" s="39"/>
      <c r="BQ1559" s="39"/>
      <c r="BR1559" s="39"/>
      <c r="BS1559" s="39"/>
      <c r="BT1559" s="39"/>
      <c r="BU1559" s="39"/>
      <c r="BV1559" s="39"/>
      <c r="BW1559" s="39"/>
      <c r="BX1559" s="39"/>
      <c r="BY1559" s="39"/>
      <c r="BZ1559" s="39"/>
      <c r="CA1559" s="39"/>
    </row>
    <row r="1560" spans="1:79" s="38" customFormat="1" ht="15.75" customHeight="1" x14ac:dyDescent="0.2">
      <c r="A1560" s="67"/>
      <c r="L1560" s="37"/>
      <c r="M1560" s="37"/>
      <c r="N1560" s="37"/>
      <c r="AC1560" s="39"/>
      <c r="AD1560" s="39"/>
      <c r="AE1560" s="39"/>
      <c r="AF1560" s="39"/>
      <c r="AG1560" s="39"/>
      <c r="AH1560" s="39"/>
      <c r="AI1560" s="39"/>
      <c r="AJ1560" s="39"/>
      <c r="AK1560" s="39"/>
      <c r="AL1560" s="39"/>
      <c r="AM1560" s="39"/>
      <c r="AN1560" s="39"/>
      <c r="AO1560" s="39"/>
      <c r="AP1560" s="39"/>
      <c r="AQ1560" s="39"/>
      <c r="AR1560" s="39"/>
      <c r="AS1560" s="39"/>
      <c r="AT1560" s="40"/>
      <c r="AU1560" s="39"/>
      <c r="AV1560" s="39"/>
      <c r="AW1560" s="39"/>
      <c r="AX1560" s="39"/>
      <c r="AY1560" s="39"/>
      <c r="AZ1560" s="39"/>
      <c r="BA1560" s="39"/>
      <c r="BB1560" s="39"/>
      <c r="BC1560" s="39"/>
      <c r="BD1560" s="39"/>
      <c r="BE1560" s="39"/>
      <c r="BF1560" s="40"/>
      <c r="BG1560" s="39"/>
      <c r="BH1560" s="39"/>
      <c r="BI1560" s="39"/>
      <c r="BJ1560" s="39"/>
      <c r="BK1560" s="39"/>
      <c r="BL1560" s="39"/>
      <c r="BM1560" s="39"/>
      <c r="BN1560" s="39"/>
      <c r="BO1560" s="39"/>
      <c r="BP1560" s="39"/>
      <c r="BQ1560" s="39"/>
      <c r="BR1560" s="39"/>
      <c r="BS1560" s="39"/>
      <c r="BT1560" s="39"/>
      <c r="BU1560" s="39"/>
      <c r="BV1560" s="39"/>
      <c r="BW1560" s="39"/>
      <c r="BX1560" s="39"/>
      <c r="BY1560" s="39"/>
      <c r="BZ1560" s="39"/>
      <c r="CA1560" s="39"/>
    </row>
    <row r="1561" spans="1:79" s="38" customFormat="1" ht="15.75" customHeight="1" x14ac:dyDescent="0.2">
      <c r="A1561" s="67"/>
      <c r="L1561" s="37"/>
      <c r="M1561" s="37"/>
      <c r="N1561" s="37"/>
      <c r="AC1561" s="39"/>
      <c r="AD1561" s="39"/>
      <c r="AE1561" s="39"/>
      <c r="AF1561" s="39"/>
      <c r="AG1561" s="39"/>
      <c r="AH1561" s="39"/>
      <c r="AI1561" s="39"/>
      <c r="AJ1561" s="39"/>
      <c r="AK1561" s="39"/>
      <c r="AL1561" s="39"/>
      <c r="AM1561" s="39"/>
      <c r="AN1561" s="39"/>
      <c r="AO1561" s="39"/>
      <c r="AP1561" s="39"/>
      <c r="AQ1561" s="39"/>
      <c r="AR1561" s="39"/>
      <c r="AS1561" s="39"/>
      <c r="AT1561" s="40"/>
      <c r="AU1561" s="39"/>
      <c r="AV1561" s="39"/>
      <c r="AW1561" s="39"/>
      <c r="AX1561" s="39"/>
      <c r="AY1561" s="39"/>
      <c r="AZ1561" s="39"/>
      <c r="BA1561" s="39"/>
      <c r="BB1561" s="39"/>
      <c r="BC1561" s="39"/>
      <c r="BD1561" s="39"/>
      <c r="BE1561" s="39"/>
      <c r="BF1561" s="40"/>
      <c r="BG1561" s="39"/>
      <c r="BH1561" s="39"/>
      <c r="BI1561" s="39"/>
      <c r="BJ1561" s="39"/>
      <c r="BK1561" s="39"/>
      <c r="BL1561" s="39"/>
      <c r="BM1561" s="39"/>
      <c r="BN1561" s="39"/>
      <c r="BO1561" s="39"/>
      <c r="BP1561" s="39"/>
      <c r="BQ1561" s="39"/>
      <c r="BR1561" s="39"/>
      <c r="BS1561" s="39"/>
      <c r="BT1561" s="39"/>
      <c r="BU1561" s="39"/>
      <c r="BV1561" s="39"/>
      <c r="BW1561" s="39"/>
      <c r="BX1561" s="39"/>
      <c r="BY1561" s="39"/>
      <c r="BZ1561" s="39"/>
      <c r="CA1561" s="39"/>
    </row>
    <row r="1562" spans="1:79" s="38" customFormat="1" ht="15.75" customHeight="1" x14ac:dyDescent="0.2">
      <c r="A1562" s="67"/>
      <c r="L1562" s="37"/>
      <c r="M1562" s="37"/>
      <c r="N1562" s="37"/>
      <c r="AC1562" s="39"/>
      <c r="AD1562" s="39"/>
      <c r="AE1562" s="39"/>
      <c r="AF1562" s="39"/>
      <c r="AG1562" s="39"/>
      <c r="AH1562" s="39"/>
      <c r="AI1562" s="39"/>
      <c r="AJ1562" s="39"/>
      <c r="AK1562" s="39"/>
      <c r="AL1562" s="39"/>
      <c r="AM1562" s="39"/>
      <c r="AN1562" s="39"/>
      <c r="AO1562" s="39"/>
      <c r="AP1562" s="39"/>
      <c r="AQ1562" s="39"/>
      <c r="AR1562" s="39"/>
      <c r="AS1562" s="39"/>
      <c r="AT1562" s="40"/>
      <c r="AU1562" s="39"/>
      <c r="AV1562" s="39"/>
      <c r="AW1562" s="39"/>
      <c r="AX1562" s="39"/>
      <c r="AY1562" s="39"/>
      <c r="AZ1562" s="39"/>
      <c r="BA1562" s="39"/>
      <c r="BB1562" s="39"/>
      <c r="BC1562" s="39"/>
      <c r="BD1562" s="39"/>
      <c r="BE1562" s="39"/>
      <c r="BF1562" s="40"/>
      <c r="BG1562" s="39"/>
      <c r="BH1562" s="39"/>
      <c r="BI1562" s="39"/>
      <c r="BJ1562" s="39"/>
      <c r="BK1562" s="39"/>
      <c r="BL1562" s="39"/>
      <c r="BM1562" s="39"/>
      <c r="BN1562" s="39"/>
      <c r="BO1562" s="39"/>
      <c r="BP1562" s="39"/>
      <c r="BQ1562" s="39"/>
      <c r="BR1562" s="39"/>
      <c r="BS1562" s="39"/>
      <c r="BT1562" s="39"/>
      <c r="BU1562" s="39"/>
      <c r="BV1562" s="39"/>
      <c r="BW1562" s="39"/>
      <c r="BX1562" s="39"/>
      <c r="BY1562" s="39"/>
      <c r="BZ1562" s="39"/>
      <c r="CA1562" s="39"/>
    </row>
    <row r="1563" spans="1:79" s="38" customFormat="1" ht="15.75" customHeight="1" x14ac:dyDescent="0.2">
      <c r="A1563" s="67"/>
      <c r="L1563" s="37"/>
      <c r="M1563" s="37"/>
      <c r="N1563" s="37"/>
      <c r="AC1563" s="39"/>
      <c r="AD1563" s="39"/>
      <c r="AE1563" s="39"/>
      <c r="AF1563" s="39"/>
      <c r="AG1563" s="39"/>
      <c r="AH1563" s="39"/>
      <c r="AI1563" s="39"/>
      <c r="AJ1563" s="39"/>
      <c r="AK1563" s="39"/>
      <c r="AL1563" s="39"/>
      <c r="AM1563" s="39"/>
      <c r="AN1563" s="39"/>
      <c r="AO1563" s="39"/>
      <c r="AP1563" s="39"/>
      <c r="AQ1563" s="39"/>
      <c r="AR1563" s="39"/>
      <c r="AS1563" s="39"/>
      <c r="AT1563" s="40"/>
      <c r="AU1563" s="39"/>
      <c r="AV1563" s="39"/>
      <c r="AW1563" s="39"/>
      <c r="AX1563" s="39"/>
      <c r="AY1563" s="39"/>
      <c r="AZ1563" s="39"/>
      <c r="BA1563" s="39"/>
      <c r="BB1563" s="39"/>
      <c r="BC1563" s="39"/>
      <c r="BD1563" s="39"/>
      <c r="BE1563" s="39"/>
      <c r="BF1563" s="40"/>
      <c r="BG1563" s="39"/>
      <c r="BH1563" s="39"/>
      <c r="BI1563" s="39"/>
      <c r="BJ1563" s="39"/>
      <c r="BK1563" s="39"/>
      <c r="BL1563" s="39"/>
      <c r="BM1563" s="39"/>
      <c r="BN1563" s="39"/>
      <c r="BO1563" s="39"/>
      <c r="BP1563" s="39"/>
      <c r="BQ1563" s="39"/>
      <c r="BR1563" s="39"/>
      <c r="BS1563" s="39"/>
      <c r="BT1563" s="39"/>
      <c r="BU1563" s="39"/>
      <c r="BV1563" s="39"/>
      <c r="BW1563" s="39"/>
      <c r="BX1563" s="39"/>
      <c r="BY1563" s="39"/>
      <c r="BZ1563" s="39"/>
      <c r="CA1563" s="39"/>
    </row>
    <row r="1564" spans="1:79" s="38" customFormat="1" ht="15.75" customHeight="1" x14ac:dyDescent="0.2">
      <c r="A1564" s="67"/>
      <c r="L1564" s="37"/>
      <c r="M1564" s="37"/>
      <c r="N1564" s="37"/>
      <c r="AC1564" s="39"/>
      <c r="AD1564" s="39"/>
      <c r="AE1564" s="39"/>
      <c r="AF1564" s="39"/>
      <c r="AG1564" s="39"/>
      <c r="AH1564" s="39"/>
      <c r="AI1564" s="39"/>
      <c r="AJ1564" s="39"/>
      <c r="AK1564" s="39"/>
      <c r="AL1564" s="39"/>
      <c r="AM1564" s="39"/>
      <c r="AN1564" s="39"/>
      <c r="AO1564" s="39"/>
      <c r="AP1564" s="39"/>
      <c r="AQ1564" s="39"/>
      <c r="AR1564" s="39"/>
      <c r="AS1564" s="39"/>
      <c r="AT1564" s="40"/>
      <c r="AU1564" s="39"/>
      <c r="AV1564" s="39"/>
      <c r="AW1564" s="39"/>
      <c r="AX1564" s="39"/>
      <c r="AY1564" s="39"/>
      <c r="AZ1564" s="39"/>
      <c r="BA1564" s="39"/>
      <c r="BB1564" s="39"/>
      <c r="BC1564" s="39"/>
      <c r="BD1564" s="39"/>
      <c r="BE1564" s="39"/>
      <c r="BF1564" s="40"/>
      <c r="BG1564" s="39"/>
      <c r="BH1564" s="39"/>
      <c r="BI1564" s="39"/>
      <c r="BJ1564" s="39"/>
      <c r="BK1564" s="39"/>
      <c r="BL1564" s="39"/>
      <c r="BM1564" s="39"/>
      <c r="BN1564" s="39"/>
      <c r="BO1564" s="39"/>
      <c r="BP1564" s="39"/>
      <c r="BQ1564" s="39"/>
      <c r="BR1564" s="39"/>
      <c r="BS1564" s="39"/>
      <c r="BT1564" s="39"/>
      <c r="BU1564" s="39"/>
      <c r="BV1564" s="39"/>
      <c r="BW1564" s="39"/>
      <c r="BX1564" s="39"/>
      <c r="BY1564" s="39"/>
      <c r="BZ1564" s="39"/>
      <c r="CA1564" s="39"/>
    </row>
    <row r="1565" spans="1:79" s="38" customFormat="1" ht="15.75" customHeight="1" x14ac:dyDescent="0.2">
      <c r="A1565" s="67"/>
      <c r="L1565" s="37"/>
      <c r="M1565" s="37"/>
      <c r="N1565" s="37"/>
      <c r="AC1565" s="39"/>
      <c r="AD1565" s="39"/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  <c r="AO1565" s="39"/>
      <c r="AP1565" s="39"/>
      <c r="AQ1565" s="39"/>
      <c r="AR1565" s="39"/>
      <c r="AS1565" s="39"/>
      <c r="AT1565" s="40"/>
      <c r="AU1565" s="39"/>
      <c r="AV1565" s="39"/>
      <c r="AW1565" s="39"/>
      <c r="AX1565" s="39"/>
      <c r="AY1565" s="39"/>
      <c r="AZ1565" s="39"/>
      <c r="BA1565" s="39"/>
      <c r="BB1565" s="39"/>
      <c r="BC1565" s="39"/>
      <c r="BD1565" s="39"/>
      <c r="BE1565" s="39"/>
      <c r="BF1565" s="40"/>
      <c r="BG1565" s="39"/>
      <c r="BH1565" s="39"/>
      <c r="BI1565" s="39"/>
      <c r="BJ1565" s="39"/>
      <c r="BK1565" s="39"/>
      <c r="BL1565" s="39"/>
      <c r="BM1565" s="39"/>
      <c r="BN1565" s="39"/>
      <c r="BO1565" s="39"/>
      <c r="BP1565" s="39"/>
      <c r="BQ1565" s="39"/>
      <c r="BR1565" s="39"/>
      <c r="BS1565" s="39"/>
      <c r="BT1565" s="39"/>
      <c r="BU1565" s="39"/>
      <c r="BV1565" s="39"/>
      <c r="BW1565" s="39"/>
      <c r="BX1565" s="39"/>
      <c r="BY1565" s="39"/>
      <c r="BZ1565" s="39"/>
      <c r="CA1565" s="39"/>
    </row>
    <row r="1566" spans="1:79" s="38" customFormat="1" ht="15.75" customHeight="1" x14ac:dyDescent="0.2">
      <c r="A1566" s="67"/>
      <c r="L1566" s="37"/>
      <c r="M1566" s="37"/>
      <c r="N1566" s="37"/>
      <c r="AC1566" s="39"/>
      <c r="AD1566" s="39"/>
      <c r="AE1566" s="39"/>
      <c r="AF1566" s="39"/>
      <c r="AG1566" s="39"/>
      <c r="AH1566" s="39"/>
      <c r="AI1566" s="39"/>
      <c r="AJ1566" s="39"/>
      <c r="AK1566" s="39"/>
      <c r="AL1566" s="39"/>
      <c r="AM1566" s="39"/>
      <c r="AN1566" s="39"/>
      <c r="AO1566" s="39"/>
      <c r="AP1566" s="39"/>
      <c r="AQ1566" s="39"/>
      <c r="AR1566" s="39"/>
      <c r="AS1566" s="39"/>
      <c r="AT1566" s="40"/>
      <c r="AU1566" s="39"/>
      <c r="AV1566" s="39"/>
      <c r="AW1566" s="39"/>
      <c r="AX1566" s="39"/>
      <c r="AY1566" s="39"/>
      <c r="AZ1566" s="39"/>
      <c r="BA1566" s="39"/>
      <c r="BB1566" s="39"/>
      <c r="BC1566" s="39"/>
      <c r="BD1566" s="39"/>
      <c r="BE1566" s="39"/>
      <c r="BF1566" s="40"/>
      <c r="BG1566" s="39"/>
      <c r="BH1566" s="39"/>
      <c r="BI1566" s="39"/>
      <c r="BJ1566" s="39"/>
      <c r="BK1566" s="39"/>
      <c r="BL1566" s="39"/>
      <c r="BM1566" s="39"/>
      <c r="BN1566" s="39"/>
      <c r="BO1566" s="39"/>
      <c r="BP1566" s="39"/>
      <c r="BQ1566" s="39"/>
      <c r="BR1566" s="39"/>
      <c r="BS1566" s="39"/>
      <c r="BT1566" s="39"/>
      <c r="BU1566" s="39"/>
      <c r="BV1566" s="39"/>
      <c r="BW1566" s="39"/>
      <c r="BX1566" s="39"/>
      <c r="BY1566" s="39"/>
      <c r="BZ1566" s="39"/>
      <c r="CA1566" s="39"/>
    </row>
    <row r="1567" spans="1:79" s="38" customFormat="1" ht="15.75" customHeight="1" x14ac:dyDescent="0.2">
      <c r="A1567" s="67"/>
      <c r="L1567" s="37"/>
      <c r="M1567" s="37"/>
      <c r="N1567" s="37"/>
      <c r="AC1567" s="39"/>
      <c r="AD1567" s="39"/>
      <c r="AE1567" s="39"/>
      <c r="AF1567" s="39"/>
      <c r="AG1567" s="39"/>
      <c r="AH1567" s="39"/>
      <c r="AI1567" s="39"/>
      <c r="AJ1567" s="39"/>
      <c r="AK1567" s="39"/>
      <c r="AL1567" s="39"/>
      <c r="AM1567" s="39"/>
      <c r="AN1567" s="39"/>
      <c r="AO1567" s="39"/>
      <c r="AP1567" s="39"/>
      <c r="AQ1567" s="39"/>
      <c r="AR1567" s="39"/>
      <c r="AS1567" s="39"/>
      <c r="AT1567" s="40"/>
      <c r="AU1567" s="39"/>
      <c r="AV1567" s="39"/>
      <c r="AW1567" s="39"/>
      <c r="AX1567" s="39"/>
      <c r="AY1567" s="39"/>
      <c r="AZ1567" s="39"/>
      <c r="BA1567" s="39"/>
      <c r="BB1567" s="39"/>
      <c r="BC1567" s="39"/>
      <c r="BD1567" s="39"/>
      <c r="BE1567" s="39"/>
      <c r="BF1567" s="40"/>
      <c r="BG1567" s="39"/>
      <c r="BH1567" s="39"/>
      <c r="BI1567" s="39"/>
      <c r="BJ1567" s="39"/>
      <c r="BK1567" s="39"/>
      <c r="BL1567" s="39"/>
      <c r="BM1567" s="39"/>
      <c r="BN1567" s="39"/>
      <c r="BO1567" s="39"/>
      <c r="BP1567" s="39"/>
      <c r="BQ1567" s="39"/>
      <c r="BR1567" s="39"/>
      <c r="BS1567" s="39"/>
      <c r="BT1567" s="39"/>
      <c r="BU1567" s="39"/>
      <c r="BV1567" s="39"/>
      <c r="BW1567" s="39"/>
      <c r="BX1567" s="39"/>
      <c r="BY1567" s="39"/>
      <c r="BZ1567" s="39"/>
      <c r="CA1567" s="39"/>
    </row>
    <row r="1568" spans="1:79" s="38" customFormat="1" ht="15.75" customHeight="1" x14ac:dyDescent="0.2">
      <c r="A1568" s="67"/>
      <c r="L1568" s="37"/>
      <c r="M1568" s="37"/>
      <c r="N1568" s="37"/>
      <c r="AC1568" s="39"/>
      <c r="AD1568" s="39"/>
      <c r="AE1568" s="39"/>
      <c r="AF1568" s="39"/>
      <c r="AG1568" s="39"/>
      <c r="AH1568" s="39"/>
      <c r="AI1568" s="39"/>
      <c r="AJ1568" s="39"/>
      <c r="AK1568" s="39"/>
      <c r="AL1568" s="39"/>
      <c r="AM1568" s="39"/>
      <c r="AN1568" s="39"/>
      <c r="AO1568" s="39"/>
      <c r="AP1568" s="39"/>
      <c r="AQ1568" s="39"/>
      <c r="AR1568" s="39"/>
      <c r="AS1568" s="39"/>
      <c r="AT1568" s="40"/>
      <c r="AU1568" s="39"/>
      <c r="AV1568" s="39"/>
      <c r="AW1568" s="39"/>
      <c r="AX1568" s="39"/>
      <c r="AY1568" s="39"/>
      <c r="AZ1568" s="39"/>
      <c r="BA1568" s="39"/>
      <c r="BB1568" s="39"/>
      <c r="BC1568" s="39"/>
      <c r="BD1568" s="39"/>
      <c r="BE1568" s="39"/>
      <c r="BF1568" s="40"/>
      <c r="BG1568" s="39"/>
      <c r="BH1568" s="39"/>
      <c r="BI1568" s="39"/>
      <c r="BJ1568" s="39"/>
      <c r="BK1568" s="39"/>
      <c r="BL1568" s="39"/>
      <c r="BM1568" s="39"/>
      <c r="BN1568" s="39"/>
      <c r="BO1568" s="39"/>
      <c r="BP1568" s="39"/>
      <c r="BQ1568" s="39"/>
      <c r="BR1568" s="39"/>
      <c r="BS1568" s="39"/>
      <c r="BT1568" s="39"/>
      <c r="BU1568" s="39"/>
      <c r="BV1568" s="39"/>
      <c r="BW1568" s="39"/>
      <c r="BX1568" s="39"/>
      <c r="BY1568" s="39"/>
      <c r="BZ1568" s="39"/>
      <c r="CA1568" s="39"/>
    </row>
    <row r="1569" spans="1:79" s="38" customFormat="1" ht="15.75" customHeight="1" x14ac:dyDescent="0.2">
      <c r="A1569" s="67"/>
      <c r="L1569" s="37"/>
      <c r="M1569" s="37"/>
      <c r="N1569" s="37"/>
      <c r="AC1569" s="39"/>
      <c r="AD1569" s="39"/>
      <c r="AE1569" s="39"/>
      <c r="AF1569" s="39"/>
      <c r="AG1569" s="39"/>
      <c r="AH1569" s="39"/>
      <c r="AI1569" s="39"/>
      <c r="AJ1569" s="39"/>
      <c r="AK1569" s="39"/>
      <c r="AL1569" s="39"/>
      <c r="AM1569" s="39"/>
      <c r="AN1569" s="39"/>
      <c r="AO1569" s="39"/>
      <c r="AP1569" s="39"/>
      <c r="AQ1569" s="39"/>
      <c r="AR1569" s="39"/>
      <c r="AS1569" s="39"/>
      <c r="AT1569" s="40"/>
      <c r="AU1569" s="39"/>
      <c r="AV1569" s="39"/>
      <c r="AW1569" s="39"/>
      <c r="AX1569" s="39"/>
      <c r="AY1569" s="39"/>
      <c r="AZ1569" s="39"/>
      <c r="BA1569" s="39"/>
      <c r="BB1569" s="39"/>
      <c r="BC1569" s="39"/>
      <c r="BD1569" s="39"/>
      <c r="BE1569" s="39"/>
      <c r="BF1569" s="40"/>
      <c r="BG1569" s="39"/>
      <c r="BH1569" s="39"/>
      <c r="BI1569" s="39"/>
      <c r="BJ1569" s="39"/>
      <c r="BK1569" s="39"/>
      <c r="BL1569" s="39"/>
      <c r="BM1569" s="39"/>
      <c r="BN1569" s="39"/>
      <c r="BO1569" s="39"/>
      <c r="BP1569" s="39"/>
      <c r="BQ1569" s="39"/>
      <c r="BR1569" s="39"/>
      <c r="BS1569" s="39"/>
      <c r="BT1569" s="39"/>
      <c r="BU1569" s="39"/>
      <c r="BV1569" s="39"/>
      <c r="BW1569" s="39"/>
      <c r="BX1569" s="39"/>
      <c r="BY1569" s="39"/>
      <c r="BZ1569" s="39"/>
      <c r="CA1569" s="39"/>
    </row>
    <row r="1570" spans="1:79" s="38" customFormat="1" ht="15.75" customHeight="1" x14ac:dyDescent="0.2">
      <c r="A1570" s="67"/>
      <c r="L1570" s="37"/>
      <c r="M1570" s="37"/>
      <c r="N1570" s="37"/>
      <c r="AC1570" s="39"/>
      <c r="AD1570" s="39"/>
      <c r="AE1570" s="39"/>
      <c r="AF1570" s="39"/>
      <c r="AG1570" s="39"/>
      <c r="AH1570" s="39"/>
      <c r="AI1570" s="39"/>
      <c r="AJ1570" s="39"/>
      <c r="AK1570" s="39"/>
      <c r="AL1570" s="39"/>
      <c r="AM1570" s="39"/>
      <c r="AN1570" s="39"/>
      <c r="AO1570" s="39"/>
      <c r="AP1570" s="39"/>
      <c r="AQ1570" s="39"/>
      <c r="AR1570" s="39"/>
      <c r="AS1570" s="39"/>
      <c r="AT1570" s="40"/>
      <c r="AU1570" s="39"/>
      <c r="AV1570" s="39"/>
      <c r="AW1570" s="39"/>
      <c r="AX1570" s="39"/>
      <c r="AY1570" s="39"/>
      <c r="AZ1570" s="39"/>
      <c r="BA1570" s="39"/>
      <c r="BB1570" s="39"/>
      <c r="BC1570" s="39"/>
      <c r="BD1570" s="39"/>
      <c r="BE1570" s="39"/>
      <c r="BF1570" s="40"/>
      <c r="BG1570" s="39"/>
      <c r="BH1570" s="39"/>
      <c r="BI1570" s="39"/>
      <c r="BJ1570" s="39"/>
      <c r="BK1570" s="39"/>
      <c r="BL1570" s="39"/>
      <c r="BM1570" s="39"/>
      <c r="BN1570" s="39"/>
      <c r="BO1570" s="39"/>
      <c r="BP1570" s="39"/>
      <c r="BQ1570" s="39"/>
      <c r="BR1570" s="39"/>
      <c r="BS1570" s="39"/>
      <c r="BT1570" s="39"/>
      <c r="BU1570" s="39"/>
      <c r="BV1570" s="39"/>
      <c r="BW1570" s="39"/>
      <c r="BX1570" s="39"/>
      <c r="BY1570" s="39"/>
      <c r="BZ1570" s="39"/>
      <c r="CA1570" s="39"/>
    </row>
    <row r="1571" spans="1:79" s="38" customFormat="1" ht="15.75" customHeight="1" x14ac:dyDescent="0.2">
      <c r="A1571" s="67"/>
      <c r="L1571" s="37"/>
      <c r="M1571" s="37"/>
      <c r="N1571" s="37"/>
      <c r="AC1571" s="39"/>
      <c r="AD1571" s="39"/>
      <c r="AE1571" s="39"/>
      <c r="AF1571" s="39"/>
      <c r="AG1571" s="39"/>
      <c r="AH1571" s="39"/>
      <c r="AI1571" s="39"/>
      <c r="AJ1571" s="39"/>
      <c r="AK1571" s="39"/>
      <c r="AL1571" s="39"/>
      <c r="AM1571" s="39"/>
      <c r="AN1571" s="39"/>
      <c r="AO1571" s="39"/>
      <c r="AP1571" s="39"/>
      <c r="AQ1571" s="39"/>
      <c r="AR1571" s="39"/>
      <c r="AS1571" s="39"/>
      <c r="AT1571" s="40"/>
      <c r="AU1571" s="39"/>
      <c r="AV1571" s="39"/>
      <c r="AW1571" s="39"/>
      <c r="AX1571" s="39"/>
      <c r="AY1571" s="39"/>
      <c r="AZ1571" s="39"/>
      <c r="BA1571" s="39"/>
      <c r="BB1571" s="39"/>
      <c r="BC1571" s="39"/>
      <c r="BD1571" s="39"/>
      <c r="BE1571" s="39"/>
      <c r="BF1571" s="40"/>
      <c r="BG1571" s="39"/>
      <c r="BH1571" s="39"/>
      <c r="BI1571" s="39"/>
      <c r="BJ1571" s="39"/>
      <c r="BK1571" s="39"/>
      <c r="BL1571" s="39"/>
      <c r="BM1571" s="39"/>
      <c r="BN1571" s="39"/>
      <c r="BO1571" s="39"/>
      <c r="BP1571" s="39"/>
      <c r="BQ1571" s="39"/>
      <c r="BR1571" s="39"/>
      <c r="BS1571" s="39"/>
      <c r="BT1571" s="39"/>
      <c r="BU1571" s="39"/>
      <c r="BV1571" s="39"/>
      <c r="BW1571" s="39"/>
      <c r="BX1571" s="39"/>
      <c r="BY1571" s="39"/>
      <c r="BZ1571" s="39"/>
      <c r="CA1571" s="39"/>
    </row>
    <row r="1572" spans="1:79" s="38" customFormat="1" ht="15.75" customHeight="1" x14ac:dyDescent="0.2">
      <c r="A1572" s="67"/>
      <c r="L1572" s="37"/>
      <c r="M1572" s="37"/>
      <c r="N1572" s="37"/>
      <c r="AC1572" s="39"/>
      <c r="AD1572" s="39"/>
      <c r="AE1572" s="39"/>
      <c r="AF1572" s="39"/>
      <c r="AG1572" s="39"/>
      <c r="AH1572" s="39"/>
      <c r="AI1572" s="39"/>
      <c r="AJ1572" s="39"/>
      <c r="AK1572" s="39"/>
      <c r="AL1572" s="39"/>
      <c r="AM1572" s="39"/>
      <c r="AN1572" s="39"/>
      <c r="AO1572" s="39"/>
      <c r="AP1572" s="39"/>
      <c r="AQ1572" s="39"/>
      <c r="AR1572" s="39"/>
      <c r="AS1572" s="39"/>
      <c r="AT1572" s="40"/>
      <c r="AU1572" s="39"/>
      <c r="AV1572" s="39"/>
      <c r="AW1572" s="39"/>
      <c r="AX1572" s="39"/>
      <c r="AY1572" s="39"/>
      <c r="AZ1572" s="39"/>
      <c r="BA1572" s="39"/>
      <c r="BB1572" s="39"/>
      <c r="BC1572" s="39"/>
      <c r="BD1572" s="39"/>
      <c r="BE1572" s="39"/>
      <c r="BF1572" s="40"/>
      <c r="BG1572" s="39"/>
      <c r="BH1572" s="39"/>
      <c r="BI1572" s="39"/>
      <c r="BJ1572" s="39"/>
      <c r="BK1572" s="39"/>
      <c r="BL1572" s="39"/>
      <c r="BM1572" s="39"/>
      <c r="BN1572" s="39"/>
      <c r="BO1572" s="39"/>
      <c r="BP1572" s="39"/>
      <c r="BQ1572" s="39"/>
      <c r="BR1572" s="39"/>
      <c r="BS1572" s="39"/>
      <c r="BT1572" s="39"/>
      <c r="BU1572" s="39"/>
      <c r="BV1572" s="39"/>
      <c r="BW1572" s="39"/>
      <c r="BX1572" s="39"/>
      <c r="BY1572" s="39"/>
      <c r="BZ1572" s="39"/>
      <c r="CA1572" s="39"/>
    </row>
    <row r="1573" spans="1:79" s="38" customFormat="1" ht="15.75" customHeight="1" x14ac:dyDescent="0.2">
      <c r="A1573" s="67"/>
      <c r="L1573" s="37"/>
      <c r="M1573" s="37"/>
      <c r="N1573" s="37"/>
      <c r="AC1573" s="39"/>
      <c r="AD1573" s="39"/>
      <c r="AE1573" s="39"/>
      <c r="AF1573" s="39"/>
      <c r="AG1573" s="39"/>
      <c r="AH1573" s="39"/>
      <c r="AI1573" s="39"/>
      <c r="AJ1573" s="39"/>
      <c r="AK1573" s="39"/>
      <c r="AL1573" s="39"/>
      <c r="AM1573" s="39"/>
      <c r="AN1573" s="39"/>
      <c r="AO1573" s="39"/>
      <c r="AP1573" s="39"/>
      <c r="AQ1573" s="39"/>
      <c r="AR1573" s="39"/>
      <c r="AS1573" s="39"/>
      <c r="AT1573" s="40"/>
      <c r="AU1573" s="39"/>
      <c r="AV1573" s="39"/>
      <c r="AW1573" s="39"/>
      <c r="AX1573" s="39"/>
      <c r="AY1573" s="39"/>
      <c r="AZ1573" s="39"/>
      <c r="BA1573" s="39"/>
      <c r="BB1573" s="39"/>
      <c r="BC1573" s="39"/>
      <c r="BD1573" s="39"/>
      <c r="BE1573" s="39"/>
      <c r="BF1573" s="40"/>
      <c r="BG1573" s="39"/>
      <c r="BH1573" s="39"/>
      <c r="BI1573" s="39"/>
      <c r="BJ1573" s="39"/>
      <c r="BK1573" s="39"/>
      <c r="BL1573" s="39"/>
      <c r="BM1573" s="39"/>
      <c r="BN1573" s="39"/>
      <c r="BO1573" s="39"/>
      <c r="BP1573" s="39"/>
      <c r="BQ1573" s="39"/>
      <c r="BR1573" s="39"/>
      <c r="BS1573" s="39"/>
      <c r="BT1573" s="39"/>
      <c r="BU1573" s="39"/>
      <c r="BV1573" s="39"/>
      <c r="BW1573" s="39"/>
      <c r="BX1573" s="39"/>
      <c r="BY1573" s="39"/>
      <c r="BZ1573" s="39"/>
      <c r="CA1573" s="39"/>
    </row>
    <row r="1574" spans="1:79" s="38" customFormat="1" ht="15.75" customHeight="1" x14ac:dyDescent="0.2">
      <c r="A1574" s="67"/>
      <c r="L1574" s="37"/>
      <c r="M1574" s="37"/>
      <c r="N1574" s="37"/>
      <c r="AC1574" s="39"/>
      <c r="AD1574" s="39"/>
      <c r="AE1574" s="39"/>
      <c r="AF1574" s="39"/>
      <c r="AG1574" s="39"/>
      <c r="AH1574" s="39"/>
      <c r="AI1574" s="39"/>
      <c r="AJ1574" s="39"/>
      <c r="AK1574" s="39"/>
      <c r="AL1574" s="39"/>
      <c r="AM1574" s="39"/>
      <c r="AN1574" s="39"/>
      <c r="AO1574" s="39"/>
      <c r="AP1574" s="39"/>
      <c r="AQ1574" s="39"/>
      <c r="AR1574" s="39"/>
      <c r="AS1574" s="39"/>
      <c r="AT1574" s="40"/>
      <c r="AU1574" s="39"/>
      <c r="AV1574" s="39"/>
      <c r="AW1574" s="39"/>
      <c r="AX1574" s="39"/>
      <c r="AY1574" s="39"/>
      <c r="AZ1574" s="39"/>
      <c r="BA1574" s="39"/>
      <c r="BB1574" s="39"/>
      <c r="BC1574" s="39"/>
      <c r="BD1574" s="39"/>
      <c r="BE1574" s="39"/>
      <c r="BF1574" s="40"/>
      <c r="BG1574" s="39"/>
      <c r="BH1574" s="39"/>
      <c r="BI1574" s="39"/>
      <c r="BJ1574" s="39"/>
      <c r="BK1574" s="39"/>
      <c r="BL1574" s="39"/>
      <c r="BM1574" s="39"/>
      <c r="BN1574" s="39"/>
      <c r="BO1574" s="39"/>
      <c r="BP1574" s="39"/>
      <c r="BQ1574" s="39"/>
      <c r="BR1574" s="39"/>
      <c r="BS1574" s="39"/>
      <c r="BT1574" s="39"/>
      <c r="BU1574" s="39"/>
      <c r="BV1574" s="39"/>
      <c r="BW1574" s="39"/>
      <c r="BX1574" s="39"/>
      <c r="BY1574" s="39"/>
      <c r="BZ1574" s="39"/>
      <c r="CA1574" s="39"/>
    </row>
    <row r="1575" spans="1:79" s="38" customFormat="1" ht="15.75" customHeight="1" x14ac:dyDescent="0.2">
      <c r="A1575" s="67"/>
      <c r="L1575" s="37"/>
      <c r="M1575" s="37"/>
      <c r="N1575" s="37"/>
      <c r="AC1575" s="39"/>
      <c r="AD1575" s="39"/>
      <c r="AE1575" s="39"/>
      <c r="AF1575" s="39"/>
      <c r="AG1575" s="39"/>
      <c r="AH1575" s="39"/>
      <c r="AI1575" s="39"/>
      <c r="AJ1575" s="39"/>
      <c r="AK1575" s="39"/>
      <c r="AL1575" s="39"/>
      <c r="AM1575" s="39"/>
      <c r="AN1575" s="39"/>
      <c r="AO1575" s="39"/>
      <c r="AP1575" s="39"/>
      <c r="AQ1575" s="39"/>
      <c r="AR1575" s="39"/>
      <c r="AS1575" s="39"/>
      <c r="AT1575" s="40"/>
      <c r="AU1575" s="39"/>
      <c r="AV1575" s="39"/>
      <c r="AW1575" s="39"/>
      <c r="AX1575" s="39"/>
      <c r="AY1575" s="39"/>
      <c r="AZ1575" s="39"/>
      <c r="BA1575" s="39"/>
      <c r="BB1575" s="39"/>
      <c r="BC1575" s="39"/>
      <c r="BD1575" s="39"/>
      <c r="BE1575" s="39"/>
      <c r="BF1575" s="40"/>
      <c r="BG1575" s="39"/>
      <c r="BH1575" s="39"/>
      <c r="BI1575" s="39"/>
      <c r="BJ1575" s="39"/>
      <c r="BK1575" s="39"/>
      <c r="BL1575" s="39"/>
      <c r="BM1575" s="39"/>
      <c r="BN1575" s="39"/>
      <c r="BO1575" s="39"/>
      <c r="BP1575" s="39"/>
      <c r="BQ1575" s="39"/>
      <c r="BR1575" s="39"/>
      <c r="BS1575" s="39"/>
      <c r="BT1575" s="39"/>
      <c r="BU1575" s="39"/>
      <c r="BV1575" s="39"/>
      <c r="BW1575" s="39"/>
      <c r="BX1575" s="39"/>
      <c r="BY1575" s="39"/>
      <c r="BZ1575" s="39"/>
      <c r="CA1575" s="39"/>
    </row>
    <row r="1576" spans="1:79" s="38" customFormat="1" ht="15.75" customHeight="1" x14ac:dyDescent="0.2">
      <c r="A1576" s="67"/>
      <c r="L1576" s="37"/>
      <c r="M1576" s="37"/>
      <c r="N1576" s="37"/>
      <c r="AC1576" s="39"/>
      <c r="AD1576" s="39"/>
      <c r="AE1576" s="39"/>
      <c r="AF1576" s="39"/>
      <c r="AG1576" s="39"/>
      <c r="AH1576" s="39"/>
      <c r="AI1576" s="39"/>
      <c r="AJ1576" s="39"/>
      <c r="AK1576" s="39"/>
      <c r="AL1576" s="39"/>
      <c r="AM1576" s="39"/>
      <c r="AN1576" s="39"/>
      <c r="AO1576" s="39"/>
      <c r="AP1576" s="39"/>
      <c r="AQ1576" s="39"/>
      <c r="AR1576" s="39"/>
      <c r="AS1576" s="39"/>
      <c r="AT1576" s="40"/>
      <c r="AU1576" s="39"/>
      <c r="AV1576" s="39"/>
      <c r="AW1576" s="39"/>
      <c r="AX1576" s="39"/>
      <c r="AY1576" s="39"/>
      <c r="AZ1576" s="39"/>
      <c r="BA1576" s="39"/>
      <c r="BB1576" s="39"/>
      <c r="BC1576" s="39"/>
      <c r="BD1576" s="39"/>
      <c r="BE1576" s="39"/>
      <c r="BF1576" s="40"/>
      <c r="BG1576" s="39"/>
      <c r="BH1576" s="39"/>
      <c r="BI1576" s="39"/>
      <c r="BJ1576" s="39"/>
      <c r="BK1576" s="39"/>
      <c r="BL1576" s="39"/>
      <c r="BM1576" s="39"/>
      <c r="BN1576" s="39"/>
      <c r="BO1576" s="39"/>
      <c r="BP1576" s="39"/>
      <c r="BQ1576" s="39"/>
      <c r="BR1576" s="39"/>
      <c r="BS1576" s="39"/>
      <c r="BT1576" s="39"/>
      <c r="BU1576" s="39"/>
      <c r="BV1576" s="39"/>
      <c r="BW1576" s="39"/>
      <c r="BX1576" s="39"/>
      <c r="BY1576" s="39"/>
      <c r="BZ1576" s="39"/>
      <c r="CA1576" s="39"/>
    </row>
    <row r="1577" spans="1:79" s="38" customFormat="1" ht="15.75" customHeight="1" x14ac:dyDescent="0.2">
      <c r="A1577" s="67"/>
      <c r="L1577" s="37"/>
      <c r="M1577" s="37"/>
      <c r="N1577" s="37"/>
      <c r="AC1577" s="39"/>
      <c r="AD1577" s="39"/>
      <c r="AE1577" s="39"/>
      <c r="AF1577" s="39"/>
      <c r="AG1577" s="39"/>
      <c r="AH1577" s="39"/>
      <c r="AI1577" s="39"/>
      <c r="AJ1577" s="39"/>
      <c r="AK1577" s="39"/>
      <c r="AL1577" s="39"/>
      <c r="AM1577" s="39"/>
      <c r="AN1577" s="39"/>
      <c r="AO1577" s="39"/>
      <c r="AP1577" s="39"/>
      <c r="AQ1577" s="39"/>
      <c r="AR1577" s="39"/>
      <c r="AS1577" s="39"/>
      <c r="AT1577" s="40"/>
      <c r="AU1577" s="39"/>
      <c r="AV1577" s="39"/>
      <c r="AW1577" s="39"/>
      <c r="AX1577" s="39"/>
      <c r="AY1577" s="39"/>
      <c r="AZ1577" s="39"/>
      <c r="BA1577" s="39"/>
      <c r="BB1577" s="39"/>
      <c r="BC1577" s="39"/>
      <c r="BD1577" s="39"/>
      <c r="BE1577" s="39"/>
      <c r="BF1577" s="40"/>
      <c r="BG1577" s="39"/>
      <c r="BH1577" s="39"/>
      <c r="BI1577" s="39"/>
      <c r="BJ1577" s="39"/>
      <c r="BK1577" s="39"/>
      <c r="BL1577" s="39"/>
      <c r="BM1577" s="39"/>
      <c r="BN1577" s="39"/>
      <c r="BO1577" s="39"/>
      <c r="BP1577" s="39"/>
      <c r="BQ1577" s="39"/>
      <c r="BR1577" s="39"/>
      <c r="BS1577" s="39"/>
      <c r="BT1577" s="39"/>
      <c r="BU1577" s="39"/>
      <c r="BV1577" s="39"/>
      <c r="BW1577" s="39"/>
      <c r="BX1577" s="39"/>
      <c r="BY1577" s="39"/>
      <c r="BZ1577" s="39"/>
      <c r="CA1577" s="39"/>
    </row>
    <row r="1578" spans="1:79" s="38" customFormat="1" ht="15.75" customHeight="1" x14ac:dyDescent="0.2">
      <c r="A1578" s="67"/>
      <c r="L1578" s="37"/>
      <c r="M1578" s="37"/>
      <c r="N1578" s="37"/>
      <c r="AC1578" s="39"/>
      <c r="AD1578" s="39"/>
      <c r="AE1578" s="39"/>
      <c r="AF1578" s="39"/>
      <c r="AG1578" s="39"/>
      <c r="AH1578" s="39"/>
      <c r="AI1578" s="39"/>
      <c r="AJ1578" s="39"/>
      <c r="AK1578" s="39"/>
      <c r="AL1578" s="39"/>
      <c r="AM1578" s="39"/>
      <c r="AN1578" s="39"/>
      <c r="AO1578" s="39"/>
      <c r="AP1578" s="39"/>
      <c r="AQ1578" s="39"/>
      <c r="AR1578" s="39"/>
      <c r="AS1578" s="39"/>
      <c r="AT1578" s="40"/>
      <c r="AU1578" s="39"/>
      <c r="AV1578" s="39"/>
      <c r="AW1578" s="39"/>
      <c r="AX1578" s="39"/>
      <c r="AY1578" s="39"/>
      <c r="AZ1578" s="39"/>
      <c r="BA1578" s="39"/>
      <c r="BB1578" s="39"/>
      <c r="BC1578" s="39"/>
      <c r="BD1578" s="39"/>
      <c r="BE1578" s="39"/>
      <c r="BF1578" s="40"/>
      <c r="BG1578" s="39"/>
      <c r="BH1578" s="39"/>
      <c r="BI1578" s="39"/>
      <c r="BJ1578" s="39"/>
      <c r="BK1578" s="39"/>
      <c r="BL1578" s="39"/>
      <c r="BM1578" s="39"/>
      <c r="BN1578" s="39"/>
      <c r="BO1578" s="39"/>
      <c r="BP1578" s="39"/>
      <c r="BQ1578" s="39"/>
      <c r="BR1578" s="39"/>
      <c r="BS1578" s="39"/>
      <c r="BT1578" s="39"/>
      <c r="BU1578" s="39"/>
      <c r="BV1578" s="39"/>
      <c r="BW1578" s="39"/>
      <c r="BX1578" s="39"/>
      <c r="BY1578" s="39"/>
      <c r="BZ1578" s="39"/>
      <c r="CA1578" s="39"/>
    </row>
    <row r="1579" spans="1:79" s="38" customFormat="1" ht="15.75" customHeight="1" x14ac:dyDescent="0.2">
      <c r="A1579" s="67"/>
      <c r="L1579" s="37"/>
      <c r="M1579" s="37"/>
      <c r="N1579" s="37"/>
      <c r="AC1579" s="39"/>
      <c r="AD1579" s="39"/>
      <c r="AE1579" s="39"/>
      <c r="AF1579" s="39"/>
      <c r="AG1579" s="39"/>
      <c r="AH1579" s="39"/>
      <c r="AI1579" s="39"/>
      <c r="AJ1579" s="39"/>
      <c r="AK1579" s="39"/>
      <c r="AL1579" s="39"/>
      <c r="AM1579" s="39"/>
      <c r="AN1579" s="39"/>
      <c r="AO1579" s="39"/>
      <c r="AP1579" s="39"/>
      <c r="AQ1579" s="39"/>
      <c r="AR1579" s="39"/>
      <c r="AS1579" s="39"/>
      <c r="AT1579" s="40"/>
      <c r="AU1579" s="39"/>
      <c r="AV1579" s="39"/>
      <c r="AW1579" s="39"/>
      <c r="AX1579" s="39"/>
      <c r="AY1579" s="39"/>
      <c r="AZ1579" s="39"/>
      <c r="BA1579" s="39"/>
      <c r="BB1579" s="39"/>
      <c r="BC1579" s="39"/>
      <c r="BD1579" s="39"/>
      <c r="BE1579" s="39"/>
      <c r="BF1579" s="40"/>
      <c r="BG1579" s="39"/>
      <c r="BH1579" s="39"/>
      <c r="BI1579" s="39"/>
      <c r="BJ1579" s="39"/>
      <c r="BK1579" s="39"/>
      <c r="BL1579" s="39"/>
      <c r="BM1579" s="39"/>
      <c r="BN1579" s="39"/>
      <c r="BO1579" s="39"/>
      <c r="BP1579" s="39"/>
      <c r="BQ1579" s="39"/>
      <c r="BR1579" s="39"/>
      <c r="BS1579" s="39"/>
      <c r="BT1579" s="39"/>
      <c r="BU1579" s="39"/>
      <c r="BV1579" s="39"/>
      <c r="BW1579" s="39"/>
      <c r="BX1579" s="39"/>
      <c r="BY1579" s="39"/>
      <c r="BZ1579" s="39"/>
      <c r="CA1579" s="39"/>
    </row>
    <row r="1580" spans="1:79" s="38" customFormat="1" ht="15.75" customHeight="1" x14ac:dyDescent="0.2">
      <c r="A1580" s="67"/>
      <c r="L1580" s="37"/>
      <c r="M1580" s="37"/>
      <c r="N1580" s="37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  <c r="AP1580" s="39"/>
      <c r="AQ1580" s="39"/>
      <c r="AR1580" s="39"/>
      <c r="AS1580" s="39"/>
      <c r="AT1580" s="40"/>
      <c r="AU1580" s="39"/>
      <c r="AV1580" s="39"/>
      <c r="AW1580" s="39"/>
      <c r="AX1580" s="39"/>
      <c r="AY1580" s="39"/>
      <c r="AZ1580" s="39"/>
      <c r="BA1580" s="39"/>
      <c r="BB1580" s="39"/>
      <c r="BC1580" s="39"/>
      <c r="BD1580" s="39"/>
      <c r="BE1580" s="39"/>
      <c r="BF1580" s="40"/>
      <c r="BG1580" s="39"/>
      <c r="BH1580" s="39"/>
      <c r="BI1580" s="39"/>
      <c r="BJ1580" s="39"/>
      <c r="BK1580" s="39"/>
      <c r="BL1580" s="39"/>
      <c r="BM1580" s="39"/>
      <c r="BN1580" s="39"/>
      <c r="BO1580" s="39"/>
      <c r="BP1580" s="39"/>
      <c r="BQ1580" s="39"/>
      <c r="BR1580" s="39"/>
      <c r="BS1580" s="39"/>
      <c r="BT1580" s="39"/>
      <c r="BU1580" s="39"/>
      <c r="BV1580" s="39"/>
      <c r="BW1580" s="39"/>
      <c r="BX1580" s="39"/>
      <c r="BY1580" s="39"/>
      <c r="BZ1580" s="39"/>
      <c r="CA1580" s="39"/>
    </row>
    <row r="1581" spans="1:79" s="38" customFormat="1" ht="15.75" customHeight="1" x14ac:dyDescent="0.2">
      <c r="A1581" s="67"/>
      <c r="L1581" s="37"/>
      <c r="M1581" s="37"/>
      <c r="N1581" s="37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39"/>
      <c r="AN1581" s="39"/>
      <c r="AO1581" s="39"/>
      <c r="AP1581" s="39"/>
      <c r="AQ1581" s="39"/>
      <c r="AR1581" s="39"/>
      <c r="AS1581" s="39"/>
      <c r="AT1581" s="40"/>
      <c r="AU1581" s="39"/>
      <c r="AV1581" s="39"/>
      <c r="AW1581" s="39"/>
      <c r="AX1581" s="39"/>
      <c r="AY1581" s="39"/>
      <c r="AZ1581" s="39"/>
      <c r="BA1581" s="39"/>
      <c r="BB1581" s="39"/>
      <c r="BC1581" s="39"/>
      <c r="BD1581" s="39"/>
      <c r="BE1581" s="39"/>
      <c r="BF1581" s="40"/>
      <c r="BG1581" s="39"/>
      <c r="BH1581" s="39"/>
      <c r="BI1581" s="39"/>
      <c r="BJ1581" s="39"/>
      <c r="BK1581" s="39"/>
      <c r="BL1581" s="39"/>
      <c r="BM1581" s="39"/>
      <c r="BN1581" s="39"/>
      <c r="BO1581" s="39"/>
      <c r="BP1581" s="39"/>
      <c r="BQ1581" s="39"/>
      <c r="BR1581" s="39"/>
      <c r="BS1581" s="39"/>
      <c r="BT1581" s="39"/>
      <c r="BU1581" s="39"/>
      <c r="BV1581" s="39"/>
      <c r="BW1581" s="39"/>
      <c r="BX1581" s="39"/>
      <c r="BY1581" s="39"/>
      <c r="BZ1581" s="39"/>
      <c r="CA1581" s="39"/>
    </row>
    <row r="1582" spans="1:79" s="38" customFormat="1" ht="15.75" customHeight="1" x14ac:dyDescent="0.2">
      <c r="A1582" s="67"/>
      <c r="L1582" s="37"/>
      <c r="M1582" s="37"/>
      <c r="N1582" s="37"/>
      <c r="AC1582" s="39"/>
      <c r="AD1582" s="39"/>
      <c r="AE1582" s="39"/>
      <c r="AF1582" s="39"/>
      <c r="AG1582" s="39"/>
      <c r="AH1582" s="39"/>
      <c r="AI1582" s="39"/>
      <c r="AJ1582" s="39"/>
      <c r="AK1582" s="39"/>
      <c r="AL1582" s="39"/>
      <c r="AM1582" s="39"/>
      <c r="AN1582" s="39"/>
      <c r="AO1582" s="39"/>
      <c r="AP1582" s="39"/>
      <c r="AQ1582" s="39"/>
      <c r="AR1582" s="39"/>
      <c r="AS1582" s="39"/>
      <c r="AT1582" s="40"/>
      <c r="AU1582" s="39"/>
      <c r="AV1582" s="39"/>
      <c r="AW1582" s="39"/>
      <c r="AX1582" s="39"/>
      <c r="AY1582" s="39"/>
      <c r="AZ1582" s="39"/>
      <c r="BA1582" s="39"/>
      <c r="BB1582" s="39"/>
      <c r="BC1582" s="39"/>
      <c r="BD1582" s="39"/>
      <c r="BE1582" s="39"/>
      <c r="BF1582" s="40"/>
      <c r="BG1582" s="39"/>
      <c r="BH1582" s="39"/>
      <c r="BI1582" s="39"/>
      <c r="BJ1582" s="39"/>
      <c r="BK1582" s="39"/>
      <c r="BL1582" s="39"/>
      <c r="BM1582" s="39"/>
      <c r="BN1582" s="39"/>
      <c r="BO1582" s="39"/>
      <c r="BP1582" s="39"/>
      <c r="BQ1582" s="39"/>
      <c r="BR1582" s="39"/>
      <c r="BS1582" s="39"/>
      <c r="BT1582" s="39"/>
      <c r="BU1582" s="39"/>
      <c r="BV1582" s="39"/>
      <c r="BW1582" s="39"/>
      <c r="BX1582" s="39"/>
      <c r="BY1582" s="39"/>
      <c r="BZ1582" s="39"/>
      <c r="CA1582" s="39"/>
    </row>
    <row r="1583" spans="1:79" s="38" customFormat="1" ht="15.75" customHeight="1" x14ac:dyDescent="0.2">
      <c r="A1583" s="67"/>
      <c r="L1583" s="37"/>
      <c r="M1583" s="37"/>
      <c r="N1583" s="37"/>
      <c r="AC1583" s="39"/>
      <c r="AD1583" s="39"/>
      <c r="AE1583" s="39"/>
      <c r="AF1583" s="39"/>
      <c r="AG1583" s="39"/>
      <c r="AH1583" s="39"/>
      <c r="AI1583" s="39"/>
      <c r="AJ1583" s="39"/>
      <c r="AK1583" s="39"/>
      <c r="AL1583" s="39"/>
      <c r="AM1583" s="39"/>
      <c r="AN1583" s="39"/>
      <c r="AO1583" s="39"/>
      <c r="AP1583" s="39"/>
      <c r="AQ1583" s="39"/>
      <c r="AR1583" s="39"/>
      <c r="AS1583" s="39"/>
      <c r="AT1583" s="40"/>
      <c r="AU1583" s="39"/>
      <c r="AV1583" s="39"/>
      <c r="AW1583" s="39"/>
      <c r="AX1583" s="39"/>
      <c r="AY1583" s="39"/>
      <c r="AZ1583" s="39"/>
      <c r="BA1583" s="39"/>
      <c r="BB1583" s="39"/>
      <c r="BC1583" s="39"/>
      <c r="BD1583" s="39"/>
      <c r="BE1583" s="39"/>
      <c r="BF1583" s="40"/>
      <c r="BG1583" s="39"/>
      <c r="BH1583" s="39"/>
      <c r="BI1583" s="39"/>
      <c r="BJ1583" s="39"/>
      <c r="BK1583" s="39"/>
      <c r="BL1583" s="39"/>
      <c r="BM1583" s="39"/>
      <c r="BN1583" s="39"/>
      <c r="BO1583" s="39"/>
      <c r="BP1583" s="39"/>
      <c r="BQ1583" s="39"/>
      <c r="BR1583" s="39"/>
      <c r="BS1583" s="39"/>
      <c r="BT1583" s="39"/>
      <c r="BU1583" s="39"/>
      <c r="BV1583" s="39"/>
      <c r="BW1583" s="39"/>
      <c r="BX1583" s="39"/>
      <c r="BY1583" s="39"/>
      <c r="BZ1583" s="39"/>
      <c r="CA1583" s="39"/>
    </row>
    <row r="1584" spans="1:79" s="38" customFormat="1" ht="15.75" customHeight="1" x14ac:dyDescent="0.2">
      <c r="A1584" s="67"/>
      <c r="L1584" s="37"/>
      <c r="M1584" s="37"/>
      <c r="N1584" s="37"/>
      <c r="AC1584" s="39"/>
      <c r="AD1584" s="39"/>
      <c r="AE1584" s="39"/>
      <c r="AF1584" s="39"/>
      <c r="AG1584" s="39"/>
      <c r="AH1584" s="39"/>
      <c r="AI1584" s="39"/>
      <c r="AJ1584" s="39"/>
      <c r="AK1584" s="39"/>
      <c r="AL1584" s="39"/>
      <c r="AM1584" s="39"/>
      <c r="AN1584" s="39"/>
      <c r="AO1584" s="39"/>
      <c r="AP1584" s="39"/>
      <c r="AQ1584" s="39"/>
      <c r="AR1584" s="39"/>
      <c r="AS1584" s="39"/>
      <c r="AT1584" s="40"/>
      <c r="AU1584" s="39"/>
      <c r="AV1584" s="39"/>
      <c r="AW1584" s="39"/>
      <c r="AX1584" s="39"/>
      <c r="AY1584" s="39"/>
      <c r="AZ1584" s="39"/>
      <c r="BA1584" s="39"/>
      <c r="BB1584" s="39"/>
      <c r="BC1584" s="39"/>
      <c r="BD1584" s="39"/>
      <c r="BE1584" s="39"/>
      <c r="BF1584" s="40"/>
      <c r="BG1584" s="39"/>
      <c r="BH1584" s="39"/>
      <c r="BI1584" s="39"/>
      <c r="BJ1584" s="39"/>
      <c r="BK1584" s="39"/>
      <c r="BL1584" s="39"/>
      <c r="BM1584" s="39"/>
      <c r="BN1584" s="39"/>
      <c r="BO1584" s="39"/>
      <c r="BP1584" s="39"/>
      <c r="BQ1584" s="39"/>
      <c r="BR1584" s="39"/>
      <c r="BS1584" s="39"/>
      <c r="BT1584" s="39"/>
      <c r="BU1584" s="39"/>
      <c r="BV1584" s="39"/>
      <c r="BW1584" s="39"/>
      <c r="BX1584" s="39"/>
      <c r="BY1584" s="39"/>
      <c r="BZ1584" s="39"/>
      <c r="CA1584" s="39"/>
    </row>
    <row r="1585" spans="1:79" s="38" customFormat="1" ht="15.75" customHeight="1" x14ac:dyDescent="0.2">
      <c r="A1585" s="67"/>
      <c r="L1585" s="37"/>
      <c r="M1585" s="37"/>
      <c r="N1585" s="37"/>
      <c r="AC1585" s="39"/>
      <c r="AD1585" s="39"/>
      <c r="AE1585" s="39"/>
      <c r="AF1585" s="39"/>
      <c r="AG1585" s="39"/>
      <c r="AH1585" s="39"/>
      <c r="AI1585" s="39"/>
      <c r="AJ1585" s="39"/>
      <c r="AK1585" s="39"/>
      <c r="AL1585" s="39"/>
      <c r="AM1585" s="39"/>
      <c r="AN1585" s="39"/>
      <c r="AO1585" s="39"/>
      <c r="AP1585" s="39"/>
      <c r="AQ1585" s="39"/>
      <c r="AR1585" s="39"/>
      <c r="AS1585" s="39"/>
      <c r="AT1585" s="40"/>
      <c r="AU1585" s="39"/>
      <c r="AV1585" s="39"/>
      <c r="AW1585" s="39"/>
      <c r="AX1585" s="39"/>
      <c r="AY1585" s="39"/>
      <c r="AZ1585" s="39"/>
      <c r="BA1585" s="39"/>
      <c r="BB1585" s="39"/>
      <c r="BC1585" s="39"/>
      <c r="BD1585" s="39"/>
      <c r="BE1585" s="39"/>
      <c r="BF1585" s="40"/>
      <c r="BG1585" s="39"/>
      <c r="BH1585" s="39"/>
      <c r="BI1585" s="39"/>
      <c r="BJ1585" s="39"/>
      <c r="BK1585" s="39"/>
      <c r="BL1585" s="39"/>
      <c r="BM1585" s="39"/>
      <c r="BN1585" s="39"/>
      <c r="BO1585" s="39"/>
      <c r="BP1585" s="39"/>
      <c r="BQ1585" s="39"/>
      <c r="BR1585" s="39"/>
      <c r="BS1585" s="39"/>
      <c r="BT1585" s="39"/>
      <c r="BU1585" s="39"/>
      <c r="BV1585" s="39"/>
      <c r="BW1585" s="39"/>
      <c r="BX1585" s="39"/>
      <c r="BY1585" s="39"/>
      <c r="BZ1585" s="39"/>
      <c r="CA1585" s="39"/>
    </row>
    <row r="1586" spans="1:79" s="38" customFormat="1" ht="15.75" customHeight="1" x14ac:dyDescent="0.2">
      <c r="A1586" s="67"/>
      <c r="L1586" s="37"/>
      <c r="M1586" s="37"/>
      <c r="N1586" s="37"/>
      <c r="AC1586" s="39"/>
      <c r="AD1586" s="39"/>
      <c r="AE1586" s="39"/>
      <c r="AF1586" s="39"/>
      <c r="AG1586" s="39"/>
      <c r="AH1586" s="39"/>
      <c r="AI1586" s="39"/>
      <c r="AJ1586" s="39"/>
      <c r="AK1586" s="39"/>
      <c r="AL1586" s="39"/>
      <c r="AM1586" s="39"/>
      <c r="AN1586" s="39"/>
      <c r="AO1586" s="39"/>
      <c r="AP1586" s="39"/>
      <c r="AQ1586" s="39"/>
      <c r="AR1586" s="39"/>
      <c r="AS1586" s="39"/>
      <c r="AT1586" s="40"/>
      <c r="AU1586" s="39"/>
      <c r="AV1586" s="39"/>
      <c r="AW1586" s="39"/>
      <c r="AX1586" s="39"/>
      <c r="AY1586" s="39"/>
      <c r="AZ1586" s="39"/>
      <c r="BA1586" s="39"/>
      <c r="BB1586" s="39"/>
      <c r="BC1586" s="39"/>
      <c r="BD1586" s="39"/>
      <c r="BE1586" s="39"/>
      <c r="BF1586" s="40"/>
      <c r="BG1586" s="39"/>
      <c r="BH1586" s="39"/>
      <c r="BI1586" s="39"/>
      <c r="BJ1586" s="39"/>
      <c r="BK1586" s="39"/>
      <c r="BL1586" s="39"/>
      <c r="BM1586" s="39"/>
      <c r="BN1586" s="39"/>
      <c r="BO1586" s="39"/>
      <c r="BP1586" s="39"/>
      <c r="BQ1586" s="39"/>
      <c r="BR1586" s="39"/>
      <c r="BS1586" s="39"/>
      <c r="BT1586" s="39"/>
      <c r="BU1586" s="39"/>
      <c r="BV1586" s="39"/>
      <c r="BW1586" s="39"/>
      <c r="BX1586" s="39"/>
      <c r="BY1586" s="39"/>
      <c r="BZ1586" s="39"/>
      <c r="CA1586" s="39"/>
    </row>
    <row r="1587" spans="1:79" s="38" customFormat="1" ht="15.75" customHeight="1" x14ac:dyDescent="0.2">
      <c r="A1587" s="67"/>
      <c r="L1587" s="37"/>
      <c r="M1587" s="37"/>
      <c r="N1587" s="37"/>
      <c r="AC1587" s="39"/>
      <c r="AD1587" s="39"/>
      <c r="AE1587" s="39"/>
      <c r="AF1587" s="39"/>
      <c r="AG1587" s="39"/>
      <c r="AH1587" s="39"/>
      <c r="AI1587" s="39"/>
      <c r="AJ1587" s="39"/>
      <c r="AK1587" s="39"/>
      <c r="AL1587" s="39"/>
      <c r="AM1587" s="39"/>
      <c r="AN1587" s="39"/>
      <c r="AO1587" s="39"/>
      <c r="AP1587" s="39"/>
      <c r="AQ1587" s="39"/>
      <c r="AR1587" s="39"/>
      <c r="AS1587" s="39"/>
      <c r="AT1587" s="40"/>
      <c r="AU1587" s="39"/>
      <c r="AV1587" s="39"/>
      <c r="AW1587" s="39"/>
      <c r="AX1587" s="39"/>
      <c r="AY1587" s="39"/>
      <c r="AZ1587" s="39"/>
      <c r="BA1587" s="39"/>
      <c r="BB1587" s="39"/>
      <c r="BC1587" s="39"/>
      <c r="BD1587" s="39"/>
      <c r="BE1587" s="39"/>
      <c r="BF1587" s="40"/>
      <c r="BG1587" s="39"/>
      <c r="BH1587" s="39"/>
      <c r="BI1587" s="39"/>
      <c r="BJ1587" s="39"/>
      <c r="BK1587" s="39"/>
      <c r="BL1587" s="39"/>
      <c r="BM1587" s="39"/>
      <c r="BN1587" s="39"/>
      <c r="BO1587" s="39"/>
      <c r="BP1587" s="39"/>
      <c r="BQ1587" s="39"/>
      <c r="BR1587" s="39"/>
      <c r="BS1587" s="39"/>
      <c r="BT1587" s="39"/>
      <c r="BU1587" s="39"/>
      <c r="BV1587" s="39"/>
      <c r="BW1587" s="39"/>
      <c r="BX1587" s="39"/>
      <c r="BY1587" s="39"/>
      <c r="BZ1587" s="39"/>
      <c r="CA1587" s="39"/>
    </row>
    <row r="1588" spans="1:79" s="38" customFormat="1" ht="15.75" customHeight="1" x14ac:dyDescent="0.2">
      <c r="A1588" s="67"/>
      <c r="L1588" s="37"/>
      <c r="M1588" s="37"/>
      <c r="N1588" s="37"/>
      <c r="AC1588" s="39"/>
      <c r="AD1588" s="39"/>
      <c r="AE1588" s="39"/>
      <c r="AF1588" s="39"/>
      <c r="AG1588" s="39"/>
      <c r="AH1588" s="39"/>
      <c r="AI1588" s="39"/>
      <c r="AJ1588" s="39"/>
      <c r="AK1588" s="39"/>
      <c r="AL1588" s="39"/>
      <c r="AM1588" s="39"/>
      <c r="AN1588" s="39"/>
      <c r="AO1588" s="39"/>
      <c r="AP1588" s="39"/>
      <c r="AQ1588" s="39"/>
      <c r="AR1588" s="39"/>
      <c r="AS1588" s="39"/>
      <c r="AT1588" s="40"/>
      <c r="AU1588" s="39"/>
      <c r="AV1588" s="39"/>
      <c r="AW1588" s="39"/>
      <c r="AX1588" s="39"/>
      <c r="AY1588" s="39"/>
      <c r="AZ1588" s="39"/>
      <c r="BA1588" s="39"/>
      <c r="BB1588" s="39"/>
      <c r="BC1588" s="39"/>
      <c r="BD1588" s="39"/>
      <c r="BE1588" s="39"/>
      <c r="BF1588" s="40"/>
      <c r="BG1588" s="39"/>
      <c r="BH1588" s="39"/>
      <c r="BI1588" s="39"/>
      <c r="BJ1588" s="39"/>
      <c r="BK1588" s="39"/>
      <c r="BL1588" s="39"/>
      <c r="BM1588" s="39"/>
      <c r="BN1588" s="39"/>
      <c r="BO1588" s="39"/>
      <c r="BP1588" s="39"/>
      <c r="BQ1588" s="39"/>
      <c r="BR1588" s="39"/>
      <c r="BS1588" s="39"/>
      <c r="BT1588" s="39"/>
      <c r="BU1588" s="39"/>
      <c r="BV1588" s="39"/>
      <c r="BW1588" s="39"/>
      <c r="BX1588" s="39"/>
      <c r="BY1588" s="39"/>
      <c r="BZ1588" s="39"/>
      <c r="CA1588" s="39"/>
    </row>
    <row r="1589" spans="1:79" s="38" customFormat="1" ht="15.75" customHeight="1" x14ac:dyDescent="0.2">
      <c r="A1589" s="67"/>
      <c r="L1589" s="37"/>
      <c r="M1589" s="37"/>
      <c r="N1589" s="37"/>
      <c r="AC1589" s="39"/>
      <c r="AD1589" s="39"/>
      <c r="AE1589" s="39"/>
      <c r="AF1589" s="39"/>
      <c r="AG1589" s="39"/>
      <c r="AH1589" s="39"/>
      <c r="AI1589" s="39"/>
      <c r="AJ1589" s="39"/>
      <c r="AK1589" s="39"/>
      <c r="AL1589" s="39"/>
      <c r="AM1589" s="39"/>
      <c r="AN1589" s="39"/>
      <c r="AO1589" s="39"/>
      <c r="AP1589" s="39"/>
      <c r="AQ1589" s="39"/>
      <c r="AR1589" s="39"/>
      <c r="AS1589" s="39"/>
      <c r="AT1589" s="40"/>
      <c r="AU1589" s="39"/>
      <c r="AV1589" s="39"/>
      <c r="AW1589" s="39"/>
      <c r="AX1589" s="39"/>
      <c r="AY1589" s="39"/>
      <c r="AZ1589" s="39"/>
      <c r="BA1589" s="39"/>
      <c r="BB1589" s="39"/>
      <c r="BC1589" s="39"/>
      <c r="BD1589" s="39"/>
      <c r="BE1589" s="39"/>
      <c r="BF1589" s="40"/>
      <c r="BG1589" s="39"/>
      <c r="BH1589" s="39"/>
      <c r="BI1589" s="39"/>
      <c r="BJ1589" s="39"/>
      <c r="BK1589" s="39"/>
      <c r="BL1589" s="39"/>
      <c r="BM1589" s="39"/>
      <c r="BN1589" s="39"/>
      <c r="BO1589" s="39"/>
      <c r="BP1589" s="39"/>
      <c r="BQ1589" s="39"/>
      <c r="BR1589" s="39"/>
      <c r="BS1589" s="39"/>
      <c r="BT1589" s="39"/>
      <c r="BU1589" s="39"/>
      <c r="BV1589" s="39"/>
      <c r="BW1589" s="39"/>
      <c r="BX1589" s="39"/>
      <c r="BY1589" s="39"/>
      <c r="BZ1589" s="39"/>
      <c r="CA1589" s="39"/>
    </row>
    <row r="1590" spans="1:79" s="38" customFormat="1" ht="15.75" customHeight="1" x14ac:dyDescent="0.2">
      <c r="A1590" s="67"/>
      <c r="L1590" s="37"/>
      <c r="M1590" s="37"/>
      <c r="N1590" s="37"/>
      <c r="AC1590" s="39"/>
      <c r="AD1590" s="39"/>
      <c r="AE1590" s="39"/>
      <c r="AF1590" s="39"/>
      <c r="AG1590" s="39"/>
      <c r="AH1590" s="39"/>
      <c r="AI1590" s="39"/>
      <c r="AJ1590" s="39"/>
      <c r="AK1590" s="39"/>
      <c r="AL1590" s="39"/>
      <c r="AM1590" s="39"/>
      <c r="AN1590" s="39"/>
      <c r="AO1590" s="39"/>
      <c r="AP1590" s="39"/>
      <c r="AQ1590" s="39"/>
      <c r="AR1590" s="39"/>
      <c r="AS1590" s="39"/>
      <c r="AT1590" s="40"/>
      <c r="AU1590" s="39"/>
      <c r="AV1590" s="39"/>
      <c r="AW1590" s="39"/>
      <c r="AX1590" s="39"/>
      <c r="AY1590" s="39"/>
      <c r="AZ1590" s="39"/>
      <c r="BA1590" s="39"/>
      <c r="BB1590" s="39"/>
      <c r="BC1590" s="39"/>
      <c r="BD1590" s="39"/>
      <c r="BE1590" s="39"/>
      <c r="BF1590" s="40"/>
      <c r="BG1590" s="39"/>
      <c r="BH1590" s="39"/>
      <c r="BI1590" s="39"/>
      <c r="BJ1590" s="39"/>
      <c r="BK1590" s="39"/>
      <c r="BL1590" s="39"/>
      <c r="BM1590" s="39"/>
      <c r="BN1590" s="39"/>
      <c r="BO1590" s="39"/>
      <c r="BP1590" s="39"/>
      <c r="BQ1590" s="39"/>
      <c r="BR1590" s="39"/>
      <c r="BS1590" s="39"/>
      <c r="BT1590" s="39"/>
      <c r="BU1590" s="39"/>
      <c r="BV1590" s="39"/>
      <c r="BW1590" s="39"/>
      <c r="BX1590" s="39"/>
      <c r="BY1590" s="39"/>
      <c r="BZ1590" s="39"/>
      <c r="CA1590" s="39"/>
    </row>
    <row r="1591" spans="1:79" s="38" customFormat="1" ht="15.75" customHeight="1" x14ac:dyDescent="0.2">
      <c r="A1591" s="67"/>
      <c r="L1591" s="37"/>
      <c r="M1591" s="37"/>
      <c r="N1591" s="37"/>
      <c r="AC1591" s="39"/>
      <c r="AD1591" s="39"/>
      <c r="AE1591" s="39"/>
      <c r="AF1591" s="39"/>
      <c r="AG1591" s="39"/>
      <c r="AH1591" s="39"/>
      <c r="AI1591" s="39"/>
      <c r="AJ1591" s="39"/>
      <c r="AK1591" s="39"/>
      <c r="AL1591" s="39"/>
      <c r="AM1591" s="39"/>
      <c r="AN1591" s="39"/>
      <c r="AO1591" s="39"/>
      <c r="AP1591" s="39"/>
      <c r="AQ1591" s="39"/>
      <c r="AR1591" s="39"/>
      <c r="AS1591" s="39"/>
      <c r="AT1591" s="40"/>
      <c r="AU1591" s="39"/>
      <c r="AV1591" s="39"/>
      <c r="AW1591" s="39"/>
      <c r="AX1591" s="39"/>
      <c r="AY1591" s="39"/>
      <c r="AZ1591" s="39"/>
      <c r="BA1591" s="39"/>
      <c r="BB1591" s="39"/>
      <c r="BC1591" s="39"/>
      <c r="BD1591" s="39"/>
      <c r="BE1591" s="39"/>
      <c r="BF1591" s="40"/>
      <c r="BG1591" s="39"/>
      <c r="BH1591" s="39"/>
      <c r="BI1591" s="39"/>
      <c r="BJ1591" s="39"/>
      <c r="BK1591" s="39"/>
      <c r="BL1591" s="39"/>
      <c r="BM1591" s="39"/>
      <c r="BN1591" s="39"/>
      <c r="BO1591" s="39"/>
      <c r="BP1591" s="39"/>
      <c r="BQ1591" s="39"/>
      <c r="BR1591" s="39"/>
      <c r="BS1591" s="39"/>
      <c r="BT1591" s="39"/>
      <c r="BU1591" s="39"/>
      <c r="BV1591" s="39"/>
      <c r="BW1591" s="39"/>
      <c r="BX1591" s="39"/>
      <c r="BY1591" s="39"/>
      <c r="BZ1591" s="39"/>
      <c r="CA1591" s="39"/>
    </row>
    <row r="1592" spans="1:79" s="38" customFormat="1" ht="15.75" customHeight="1" x14ac:dyDescent="0.2">
      <c r="A1592" s="67"/>
      <c r="L1592" s="37"/>
      <c r="M1592" s="37"/>
      <c r="N1592" s="37"/>
      <c r="AC1592" s="39"/>
      <c r="AD1592" s="39"/>
      <c r="AE1592" s="39"/>
      <c r="AF1592" s="39"/>
      <c r="AG1592" s="39"/>
      <c r="AH1592" s="39"/>
      <c r="AI1592" s="39"/>
      <c r="AJ1592" s="39"/>
      <c r="AK1592" s="39"/>
      <c r="AL1592" s="39"/>
      <c r="AM1592" s="39"/>
      <c r="AN1592" s="39"/>
      <c r="AO1592" s="39"/>
      <c r="AP1592" s="39"/>
      <c r="AQ1592" s="39"/>
      <c r="AR1592" s="39"/>
      <c r="AS1592" s="39"/>
      <c r="AT1592" s="40"/>
      <c r="AU1592" s="39"/>
      <c r="AV1592" s="39"/>
      <c r="AW1592" s="39"/>
      <c r="AX1592" s="39"/>
      <c r="AY1592" s="39"/>
      <c r="AZ1592" s="39"/>
      <c r="BA1592" s="39"/>
      <c r="BB1592" s="39"/>
      <c r="BC1592" s="39"/>
      <c r="BD1592" s="39"/>
      <c r="BE1592" s="39"/>
      <c r="BF1592" s="40"/>
      <c r="BG1592" s="39"/>
      <c r="BH1592" s="39"/>
      <c r="BI1592" s="39"/>
      <c r="BJ1592" s="39"/>
      <c r="BK1592" s="39"/>
      <c r="BL1592" s="39"/>
      <c r="BM1592" s="39"/>
      <c r="BN1592" s="39"/>
      <c r="BO1592" s="39"/>
      <c r="BP1592" s="39"/>
      <c r="BQ1592" s="39"/>
      <c r="BR1592" s="39"/>
      <c r="BS1592" s="39"/>
      <c r="BT1592" s="39"/>
      <c r="BU1592" s="39"/>
      <c r="BV1592" s="39"/>
      <c r="BW1592" s="39"/>
      <c r="BX1592" s="39"/>
      <c r="BY1592" s="39"/>
      <c r="BZ1592" s="39"/>
      <c r="CA1592" s="39"/>
    </row>
    <row r="1593" spans="1:79" s="38" customFormat="1" ht="15.75" customHeight="1" x14ac:dyDescent="0.2">
      <c r="A1593" s="67"/>
      <c r="L1593" s="37"/>
      <c r="M1593" s="37"/>
      <c r="N1593" s="37"/>
      <c r="AC1593" s="39"/>
      <c r="AD1593" s="39"/>
      <c r="AE1593" s="39"/>
      <c r="AF1593" s="39"/>
      <c r="AG1593" s="39"/>
      <c r="AH1593" s="39"/>
      <c r="AI1593" s="39"/>
      <c r="AJ1593" s="39"/>
      <c r="AK1593" s="39"/>
      <c r="AL1593" s="39"/>
      <c r="AM1593" s="39"/>
      <c r="AN1593" s="39"/>
      <c r="AO1593" s="39"/>
      <c r="AP1593" s="39"/>
      <c r="AQ1593" s="39"/>
      <c r="AR1593" s="39"/>
      <c r="AS1593" s="39"/>
      <c r="AT1593" s="40"/>
      <c r="AU1593" s="39"/>
      <c r="AV1593" s="39"/>
      <c r="AW1593" s="39"/>
      <c r="AX1593" s="39"/>
      <c r="AY1593" s="39"/>
      <c r="AZ1593" s="39"/>
      <c r="BA1593" s="39"/>
      <c r="BB1593" s="39"/>
      <c r="BC1593" s="39"/>
      <c r="BD1593" s="39"/>
      <c r="BE1593" s="39"/>
      <c r="BF1593" s="40"/>
      <c r="BG1593" s="39"/>
      <c r="BH1593" s="39"/>
      <c r="BI1593" s="39"/>
      <c r="BJ1593" s="39"/>
      <c r="BK1593" s="39"/>
      <c r="BL1593" s="39"/>
      <c r="BM1593" s="39"/>
      <c r="BN1593" s="39"/>
      <c r="BO1593" s="39"/>
      <c r="BP1593" s="39"/>
      <c r="BQ1593" s="39"/>
      <c r="BR1593" s="39"/>
      <c r="BS1593" s="39"/>
      <c r="BT1593" s="39"/>
      <c r="BU1593" s="39"/>
      <c r="BV1593" s="39"/>
      <c r="BW1593" s="39"/>
      <c r="BX1593" s="39"/>
      <c r="BY1593" s="39"/>
      <c r="BZ1593" s="39"/>
      <c r="CA1593" s="39"/>
    </row>
    <row r="1594" spans="1:79" s="38" customFormat="1" ht="15.75" customHeight="1" x14ac:dyDescent="0.2">
      <c r="A1594" s="67"/>
      <c r="L1594" s="37"/>
      <c r="M1594" s="37"/>
      <c r="N1594" s="37"/>
      <c r="AC1594" s="39"/>
      <c r="AD1594" s="39"/>
      <c r="AE1594" s="39"/>
      <c r="AF1594" s="39"/>
      <c r="AG1594" s="39"/>
      <c r="AH1594" s="39"/>
      <c r="AI1594" s="39"/>
      <c r="AJ1594" s="39"/>
      <c r="AK1594" s="39"/>
      <c r="AL1594" s="39"/>
      <c r="AM1594" s="39"/>
      <c r="AN1594" s="39"/>
      <c r="AO1594" s="39"/>
      <c r="AP1594" s="39"/>
      <c r="AQ1594" s="39"/>
      <c r="AR1594" s="39"/>
      <c r="AS1594" s="39"/>
      <c r="AT1594" s="40"/>
      <c r="AU1594" s="39"/>
      <c r="AV1594" s="39"/>
      <c r="AW1594" s="39"/>
      <c r="AX1594" s="39"/>
      <c r="AY1594" s="39"/>
      <c r="AZ1594" s="39"/>
      <c r="BA1594" s="39"/>
      <c r="BB1594" s="39"/>
      <c r="BC1594" s="39"/>
      <c r="BD1594" s="39"/>
      <c r="BE1594" s="39"/>
      <c r="BF1594" s="40"/>
      <c r="BG1594" s="39"/>
      <c r="BH1594" s="39"/>
      <c r="BI1594" s="39"/>
      <c r="BJ1594" s="39"/>
      <c r="BK1594" s="39"/>
      <c r="BL1594" s="39"/>
      <c r="BM1594" s="39"/>
      <c r="BN1594" s="39"/>
      <c r="BO1594" s="39"/>
      <c r="BP1594" s="39"/>
      <c r="BQ1594" s="39"/>
      <c r="BR1594" s="39"/>
      <c r="BS1594" s="39"/>
      <c r="BT1594" s="39"/>
      <c r="BU1594" s="39"/>
      <c r="BV1594" s="39"/>
      <c r="BW1594" s="39"/>
      <c r="BX1594" s="39"/>
      <c r="BY1594" s="39"/>
      <c r="BZ1594" s="39"/>
      <c r="CA1594" s="39"/>
    </row>
    <row r="1595" spans="1:79" s="38" customFormat="1" ht="15.75" customHeight="1" x14ac:dyDescent="0.2">
      <c r="A1595" s="67"/>
      <c r="L1595" s="37"/>
      <c r="M1595" s="37"/>
      <c r="N1595" s="37"/>
      <c r="AC1595" s="39"/>
      <c r="AD1595" s="39"/>
      <c r="AE1595" s="39"/>
      <c r="AF1595" s="39"/>
      <c r="AG1595" s="39"/>
      <c r="AH1595" s="39"/>
      <c r="AI1595" s="39"/>
      <c r="AJ1595" s="39"/>
      <c r="AK1595" s="39"/>
      <c r="AL1595" s="39"/>
      <c r="AM1595" s="39"/>
      <c r="AN1595" s="39"/>
      <c r="AO1595" s="39"/>
      <c r="AP1595" s="39"/>
      <c r="AQ1595" s="39"/>
      <c r="AR1595" s="39"/>
      <c r="AS1595" s="39"/>
      <c r="AT1595" s="40"/>
      <c r="AU1595" s="39"/>
      <c r="AV1595" s="39"/>
      <c r="AW1595" s="39"/>
      <c r="AX1595" s="39"/>
      <c r="AY1595" s="39"/>
      <c r="AZ1595" s="39"/>
      <c r="BA1595" s="39"/>
      <c r="BB1595" s="39"/>
      <c r="BC1595" s="39"/>
      <c r="BD1595" s="39"/>
      <c r="BE1595" s="39"/>
      <c r="BF1595" s="40"/>
      <c r="BG1595" s="39"/>
      <c r="BH1595" s="39"/>
      <c r="BI1595" s="39"/>
      <c r="BJ1595" s="39"/>
      <c r="BK1595" s="39"/>
      <c r="BL1595" s="39"/>
      <c r="BM1595" s="39"/>
      <c r="BN1595" s="39"/>
      <c r="BO1595" s="39"/>
      <c r="BP1595" s="39"/>
      <c r="BQ1595" s="39"/>
      <c r="BR1595" s="39"/>
      <c r="BS1595" s="39"/>
      <c r="BT1595" s="39"/>
      <c r="BU1595" s="39"/>
      <c r="BV1595" s="39"/>
      <c r="BW1595" s="39"/>
      <c r="BX1595" s="39"/>
      <c r="BY1595" s="39"/>
      <c r="BZ1595" s="39"/>
      <c r="CA1595" s="39"/>
    </row>
    <row r="1596" spans="1:79" s="38" customFormat="1" ht="15.75" customHeight="1" x14ac:dyDescent="0.2">
      <c r="A1596" s="67"/>
      <c r="L1596" s="37"/>
      <c r="M1596" s="37"/>
      <c r="N1596" s="37"/>
      <c r="AC1596" s="39"/>
      <c r="AD1596" s="39"/>
      <c r="AE1596" s="39"/>
      <c r="AF1596" s="39"/>
      <c r="AG1596" s="39"/>
      <c r="AH1596" s="39"/>
      <c r="AI1596" s="39"/>
      <c r="AJ1596" s="39"/>
      <c r="AK1596" s="39"/>
      <c r="AL1596" s="39"/>
      <c r="AM1596" s="39"/>
      <c r="AN1596" s="39"/>
      <c r="AO1596" s="39"/>
      <c r="AP1596" s="39"/>
      <c r="AQ1596" s="39"/>
      <c r="AR1596" s="39"/>
      <c r="AS1596" s="39"/>
      <c r="AT1596" s="40"/>
      <c r="AU1596" s="39"/>
      <c r="AV1596" s="39"/>
      <c r="AW1596" s="39"/>
      <c r="AX1596" s="39"/>
      <c r="AY1596" s="39"/>
      <c r="AZ1596" s="39"/>
      <c r="BA1596" s="39"/>
      <c r="BB1596" s="39"/>
      <c r="BC1596" s="39"/>
      <c r="BD1596" s="39"/>
      <c r="BE1596" s="39"/>
      <c r="BF1596" s="40"/>
      <c r="BG1596" s="39"/>
      <c r="BH1596" s="39"/>
      <c r="BI1596" s="39"/>
      <c r="BJ1596" s="39"/>
      <c r="BK1596" s="39"/>
      <c r="BL1596" s="39"/>
      <c r="BM1596" s="39"/>
      <c r="BN1596" s="39"/>
      <c r="BO1596" s="39"/>
      <c r="BP1596" s="39"/>
      <c r="BQ1596" s="39"/>
      <c r="BR1596" s="39"/>
      <c r="BS1596" s="39"/>
      <c r="BT1596" s="39"/>
      <c r="BU1596" s="39"/>
      <c r="BV1596" s="39"/>
      <c r="BW1596" s="39"/>
      <c r="BX1596" s="39"/>
      <c r="BY1596" s="39"/>
      <c r="BZ1596" s="39"/>
      <c r="CA1596" s="39"/>
    </row>
    <row r="1597" spans="1:79" s="38" customFormat="1" ht="15.75" customHeight="1" x14ac:dyDescent="0.2">
      <c r="A1597" s="67"/>
      <c r="L1597" s="37"/>
      <c r="M1597" s="37"/>
      <c r="N1597" s="37"/>
      <c r="AC1597" s="39"/>
      <c r="AD1597" s="39"/>
      <c r="AE1597" s="39"/>
      <c r="AF1597" s="39"/>
      <c r="AG1597" s="39"/>
      <c r="AH1597" s="39"/>
      <c r="AI1597" s="39"/>
      <c r="AJ1597" s="39"/>
      <c r="AK1597" s="39"/>
      <c r="AL1597" s="39"/>
      <c r="AM1597" s="39"/>
      <c r="AN1597" s="39"/>
      <c r="AO1597" s="39"/>
      <c r="AP1597" s="39"/>
      <c r="AQ1597" s="39"/>
      <c r="AR1597" s="39"/>
      <c r="AS1597" s="39"/>
      <c r="AT1597" s="40"/>
      <c r="AU1597" s="39"/>
      <c r="AV1597" s="39"/>
      <c r="AW1597" s="39"/>
      <c r="AX1597" s="39"/>
      <c r="AY1597" s="39"/>
      <c r="AZ1597" s="39"/>
      <c r="BA1597" s="39"/>
      <c r="BB1597" s="39"/>
      <c r="BC1597" s="39"/>
      <c r="BD1597" s="39"/>
      <c r="BE1597" s="39"/>
      <c r="BF1597" s="40"/>
      <c r="BG1597" s="39"/>
      <c r="BH1597" s="39"/>
      <c r="BI1597" s="39"/>
      <c r="BJ1597" s="39"/>
      <c r="BK1597" s="39"/>
      <c r="BL1597" s="39"/>
      <c r="BM1597" s="39"/>
      <c r="BN1597" s="39"/>
      <c r="BO1597" s="39"/>
      <c r="BP1597" s="39"/>
      <c r="BQ1597" s="39"/>
      <c r="BR1597" s="39"/>
      <c r="BS1597" s="39"/>
      <c r="BT1597" s="39"/>
      <c r="BU1597" s="39"/>
      <c r="BV1597" s="39"/>
      <c r="BW1597" s="39"/>
      <c r="BX1597" s="39"/>
      <c r="BY1597" s="39"/>
      <c r="BZ1597" s="39"/>
      <c r="CA1597" s="39"/>
    </row>
    <row r="1598" spans="1:79" s="38" customFormat="1" ht="15.75" customHeight="1" x14ac:dyDescent="0.2">
      <c r="A1598" s="67"/>
      <c r="L1598" s="37"/>
      <c r="M1598" s="37"/>
      <c r="N1598" s="37"/>
      <c r="AC1598" s="39"/>
      <c r="AD1598" s="39"/>
      <c r="AE1598" s="39"/>
      <c r="AF1598" s="39"/>
      <c r="AG1598" s="39"/>
      <c r="AH1598" s="39"/>
      <c r="AI1598" s="39"/>
      <c r="AJ1598" s="39"/>
      <c r="AK1598" s="39"/>
      <c r="AL1598" s="39"/>
      <c r="AM1598" s="39"/>
      <c r="AN1598" s="39"/>
      <c r="AO1598" s="39"/>
      <c r="AP1598" s="39"/>
      <c r="AQ1598" s="39"/>
      <c r="AR1598" s="39"/>
      <c r="AS1598" s="39"/>
      <c r="AT1598" s="40"/>
      <c r="AU1598" s="39"/>
      <c r="AV1598" s="39"/>
      <c r="AW1598" s="39"/>
      <c r="AX1598" s="39"/>
      <c r="AY1598" s="39"/>
      <c r="AZ1598" s="39"/>
      <c r="BA1598" s="39"/>
      <c r="BB1598" s="39"/>
      <c r="BC1598" s="39"/>
      <c r="BD1598" s="39"/>
      <c r="BE1598" s="39"/>
      <c r="BF1598" s="40"/>
      <c r="BG1598" s="39"/>
      <c r="BH1598" s="39"/>
      <c r="BI1598" s="39"/>
      <c r="BJ1598" s="39"/>
      <c r="BK1598" s="39"/>
      <c r="BL1598" s="39"/>
      <c r="BM1598" s="39"/>
      <c r="BN1598" s="39"/>
      <c r="BO1598" s="39"/>
      <c r="BP1598" s="39"/>
      <c r="BQ1598" s="39"/>
      <c r="BR1598" s="39"/>
      <c r="BS1598" s="39"/>
      <c r="BT1598" s="39"/>
      <c r="BU1598" s="39"/>
      <c r="BV1598" s="39"/>
      <c r="BW1598" s="39"/>
      <c r="BX1598" s="39"/>
      <c r="BY1598" s="39"/>
      <c r="BZ1598" s="39"/>
      <c r="CA1598" s="39"/>
    </row>
    <row r="1599" spans="1:79" s="38" customFormat="1" ht="15.75" customHeight="1" x14ac:dyDescent="0.2">
      <c r="A1599" s="67"/>
      <c r="L1599" s="37"/>
      <c r="M1599" s="37"/>
      <c r="N1599" s="37"/>
      <c r="AC1599" s="39"/>
      <c r="AD1599" s="39"/>
      <c r="AE1599" s="39"/>
      <c r="AF1599" s="39"/>
      <c r="AG1599" s="39"/>
      <c r="AH1599" s="39"/>
      <c r="AI1599" s="39"/>
      <c r="AJ1599" s="39"/>
      <c r="AK1599" s="39"/>
      <c r="AL1599" s="39"/>
      <c r="AM1599" s="39"/>
      <c r="AN1599" s="39"/>
      <c r="AO1599" s="39"/>
      <c r="AP1599" s="39"/>
      <c r="AQ1599" s="39"/>
      <c r="AR1599" s="39"/>
      <c r="AS1599" s="39"/>
      <c r="AT1599" s="40"/>
      <c r="AU1599" s="39"/>
      <c r="AV1599" s="39"/>
      <c r="AW1599" s="39"/>
      <c r="AX1599" s="39"/>
      <c r="AY1599" s="39"/>
      <c r="AZ1599" s="39"/>
      <c r="BA1599" s="39"/>
      <c r="BB1599" s="39"/>
      <c r="BC1599" s="39"/>
      <c r="BD1599" s="39"/>
      <c r="BE1599" s="39"/>
      <c r="BF1599" s="40"/>
      <c r="BG1599" s="39"/>
      <c r="BH1599" s="39"/>
      <c r="BI1599" s="39"/>
      <c r="BJ1599" s="39"/>
      <c r="BK1599" s="39"/>
      <c r="BL1599" s="39"/>
      <c r="BM1599" s="39"/>
      <c r="BN1599" s="39"/>
      <c r="BO1599" s="39"/>
      <c r="BP1599" s="39"/>
      <c r="BQ1599" s="39"/>
      <c r="BR1599" s="39"/>
      <c r="BS1599" s="39"/>
      <c r="BT1599" s="39"/>
      <c r="BU1599" s="39"/>
      <c r="BV1599" s="39"/>
      <c r="BW1599" s="39"/>
      <c r="BX1599" s="39"/>
      <c r="BY1599" s="39"/>
      <c r="BZ1599" s="39"/>
      <c r="CA1599" s="39"/>
    </row>
    <row r="1600" spans="1:79" s="38" customFormat="1" ht="15.75" customHeight="1" x14ac:dyDescent="0.2">
      <c r="A1600" s="67"/>
      <c r="L1600" s="37"/>
      <c r="M1600" s="37"/>
      <c r="N1600" s="37"/>
      <c r="AC1600" s="39"/>
      <c r="AD1600" s="39"/>
      <c r="AE1600" s="39"/>
      <c r="AF1600" s="39"/>
      <c r="AG1600" s="39"/>
      <c r="AH1600" s="39"/>
      <c r="AI1600" s="39"/>
      <c r="AJ1600" s="39"/>
      <c r="AK1600" s="39"/>
      <c r="AL1600" s="39"/>
      <c r="AM1600" s="39"/>
      <c r="AN1600" s="39"/>
      <c r="AO1600" s="39"/>
      <c r="AP1600" s="39"/>
      <c r="AQ1600" s="39"/>
      <c r="AR1600" s="39"/>
      <c r="AS1600" s="39"/>
      <c r="AT1600" s="40"/>
      <c r="AU1600" s="39"/>
      <c r="AV1600" s="39"/>
      <c r="AW1600" s="39"/>
      <c r="AX1600" s="39"/>
      <c r="AY1600" s="39"/>
      <c r="AZ1600" s="39"/>
      <c r="BA1600" s="39"/>
      <c r="BB1600" s="39"/>
      <c r="BC1600" s="39"/>
      <c r="BD1600" s="39"/>
      <c r="BE1600" s="39"/>
      <c r="BF1600" s="40"/>
      <c r="BG1600" s="39"/>
      <c r="BH1600" s="39"/>
      <c r="BI1600" s="39"/>
      <c r="BJ1600" s="39"/>
      <c r="BK1600" s="39"/>
      <c r="BL1600" s="39"/>
      <c r="BM1600" s="39"/>
      <c r="BN1600" s="39"/>
      <c r="BO1600" s="39"/>
      <c r="BP1600" s="39"/>
      <c r="BQ1600" s="39"/>
      <c r="BR1600" s="39"/>
      <c r="BS1600" s="39"/>
      <c r="BT1600" s="39"/>
      <c r="BU1600" s="39"/>
      <c r="BV1600" s="39"/>
      <c r="BW1600" s="39"/>
      <c r="BX1600" s="39"/>
      <c r="BY1600" s="39"/>
      <c r="BZ1600" s="39"/>
      <c r="CA1600" s="39"/>
    </row>
    <row r="1601" spans="1:79" s="38" customFormat="1" ht="15.75" customHeight="1" x14ac:dyDescent="0.2">
      <c r="A1601" s="67"/>
      <c r="L1601" s="37"/>
      <c r="M1601" s="37"/>
      <c r="N1601" s="37"/>
      <c r="AC1601" s="39"/>
      <c r="AD1601" s="39"/>
      <c r="AE1601" s="39"/>
      <c r="AF1601" s="39"/>
      <c r="AG1601" s="39"/>
      <c r="AH1601" s="39"/>
      <c r="AI1601" s="39"/>
      <c r="AJ1601" s="39"/>
      <c r="AK1601" s="39"/>
      <c r="AL1601" s="39"/>
      <c r="AM1601" s="39"/>
      <c r="AN1601" s="39"/>
      <c r="AO1601" s="39"/>
      <c r="AP1601" s="39"/>
      <c r="AQ1601" s="39"/>
      <c r="AR1601" s="39"/>
      <c r="AS1601" s="39"/>
      <c r="AT1601" s="40"/>
      <c r="AU1601" s="39"/>
      <c r="AV1601" s="39"/>
      <c r="AW1601" s="39"/>
      <c r="AX1601" s="39"/>
      <c r="AY1601" s="39"/>
      <c r="AZ1601" s="39"/>
      <c r="BA1601" s="39"/>
      <c r="BB1601" s="39"/>
      <c r="BC1601" s="39"/>
      <c r="BD1601" s="39"/>
      <c r="BE1601" s="39"/>
      <c r="BF1601" s="40"/>
      <c r="BG1601" s="39"/>
      <c r="BH1601" s="39"/>
      <c r="BI1601" s="39"/>
      <c r="BJ1601" s="39"/>
      <c r="BK1601" s="39"/>
      <c r="BL1601" s="39"/>
      <c r="BM1601" s="39"/>
      <c r="BN1601" s="39"/>
      <c r="BO1601" s="39"/>
      <c r="BP1601" s="39"/>
      <c r="BQ1601" s="39"/>
      <c r="BR1601" s="39"/>
      <c r="BS1601" s="39"/>
      <c r="BT1601" s="39"/>
      <c r="BU1601" s="39"/>
      <c r="BV1601" s="39"/>
      <c r="BW1601" s="39"/>
      <c r="BX1601" s="39"/>
      <c r="BY1601" s="39"/>
      <c r="BZ1601" s="39"/>
      <c r="CA1601" s="39"/>
    </row>
    <row r="1602" spans="1:79" s="38" customFormat="1" ht="15.75" customHeight="1" x14ac:dyDescent="0.2">
      <c r="A1602" s="67"/>
      <c r="L1602" s="37"/>
      <c r="M1602" s="37"/>
      <c r="N1602" s="37"/>
      <c r="AC1602" s="39"/>
      <c r="AD1602" s="39"/>
      <c r="AE1602" s="39"/>
      <c r="AF1602" s="39"/>
      <c r="AG1602" s="39"/>
      <c r="AH1602" s="39"/>
      <c r="AI1602" s="39"/>
      <c r="AJ1602" s="39"/>
      <c r="AK1602" s="39"/>
      <c r="AL1602" s="39"/>
      <c r="AM1602" s="39"/>
      <c r="AN1602" s="39"/>
      <c r="AO1602" s="39"/>
      <c r="AP1602" s="39"/>
      <c r="AQ1602" s="39"/>
      <c r="AR1602" s="39"/>
      <c r="AS1602" s="39"/>
      <c r="AT1602" s="40"/>
      <c r="AU1602" s="39"/>
      <c r="AV1602" s="39"/>
      <c r="AW1602" s="39"/>
      <c r="AX1602" s="39"/>
      <c r="AY1602" s="39"/>
      <c r="AZ1602" s="39"/>
      <c r="BA1602" s="39"/>
      <c r="BB1602" s="39"/>
      <c r="BC1602" s="39"/>
      <c r="BD1602" s="39"/>
      <c r="BE1602" s="39"/>
      <c r="BF1602" s="40"/>
      <c r="BG1602" s="39"/>
      <c r="BH1602" s="39"/>
      <c r="BI1602" s="39"/>
      <c r="BJ1602" s="39"/>
      <c r="BK1602" s="39"/>
      <c r="BL1602" s="39"/>
      <c r="BM1602" s="39"/>
      <c r="BN1602" s="39"/>
      <c r="BO1602" s="39"/>
      <c r="BP1602" s="39"/>
      <c r="BQ1602" s="39"/>
      <c r="BR1602" s="39"/>
      <c r="BS1602" s="39"/>
      <c r="BT1602" s="39"/>
      <c r="BU1602" s="39"/>
      <c r="BV1602" s="39"/>
      <c r="BW1602" s="39"/>
      <c r="BX1602" s="39"/>
      <c r="BY1602" s="39"/>
      <c r="BZ1602" s="39"/>
      <c r="CA1602" s="39"/>
    </row>
    <row r="1603" spans="1:79" s="38" customFormat="1" ht="15.75" customHeight="1" x14ac:dyDescent="0.2">
      <c r="A1603" s="67"/>
      <c r="L1603" s="37"/>
      <c r="M1603" s="37"/>
      <c r="N1603" s="37"/>
      <c r="AC1603" s="39"/>
      <c r="AD1603" s="39"/>
      <c r="AE1603" s="39"/>
      <c r="AF1603" s="39"/>
      <c r="AG1603" s="39"/>
      <c r="AH1603" s="39"/>
      <c r="AI1603" s="39"/>
      <c r="AJ1603" s="39"/>
      <c r="AK1603" s="39"/>
      <c r="AL1603" s="39"/>
      <c r="AM1603" s="39"/>
      <c r="AN1603" s="39"/>
      <c r="AO1603" s="39"/>
      <c r="AP1603" s="39"/>
      <c r="AQ1603" s="39"/>
      <c r="AR1603" s="39"/>
      <c r="AS1603" s="39"/>
      <c r="AT1603" s="40"/>
      <c r="AU1603" s="39"/>
      <c r="AV1603" s="39"/>
      <c r="AW1603" s="39"/>
      <c r="AX1603" s="39"/>
      <c r="AY1603" s="39"/>
      <c r="AZ1603" s="39"/>
      <c r="BA1603" s="39"/>
      <c r="BB1603" s="39"/>
      <c r="BC1603" s="39"/>
      <c r="BD1603" s="39"/>
      <c r="BE1603" s="39"/>
      <c r="BF1603" s="40"/>
      <c r="BG1603" s="39"/>
      <c r="BH1603" s="39"/>
      <c r="BI1603" s="39"/>
      <c r="BJ1603" s="39"/>
      <c r="BK1603" s="39"/>
      <c r="BL1603" s="39"/>
      <c r="BM1603" s="39"/>
      <c r="BN1603" s="39"/>
      <c r="BO1603" s="39"/>
      <c r="BP1603" s="39"/>
      <c r="BQ1603" s="39"/>
      <c r="BR1603" s="39"/>
      <c r="BS1603" s="39"/>
      <c r="BT1603" s="39"/>
      <c r="BU1603" s="39"/>
      <c r="BV1603" s="39"/>
      <c r="BW1603" s="39"/>
      <c r="BX1603" s="39"/>
      <c r="BY1603" s="39"/>
      <c r="BZ1603" s="39"/>
      <c r="CA1603" s="39"/>
    </row>
    <row r="1604" spans="1:79" s="38" customFormat="1" ht="15.75" customHeight="1" x14ac:dyDescent="0.2">
      <c r="A1604" s="67"/>
      <c r="L1604" s="37"/>
      <c r="M1604" s="37"/>
      <c r="N1604" s="37"/>
      <c r="AC1604" s="39"/>
      <c r="AD1604" s="39"/>
      <c r="AE1604" s="39"/>
      <c r="AF1604" s="39"/>
      <c r="AG1604" s="39"/>
      <c r="AH1604" s="39"/>
      <c r="AI1604" s="39"/>
      <c r="AJ1604" s="39"/>
      <c r="AK1604" s="39"/>
      <c r="AL1604" s="39"/>
      <c r="AM1604" s="39"/>
      <c r="AN1604" s="39"/>
      <c r="AO1604" s="39"/>
      <c r="AP1604" s="39"/>
      <c r="AQ1604" s="39"/>
      <c r="AR1604" s="39"/>
      <c r="AS1604" s="39"/>
      <c r="AT1604" s="40"/>
      <c r="AU1604" s="39"/>
      <c r="AV1604" s="39"/>
      <c r="AW1604" s="39"/>
      <c r="AX1604" s="39"/>
      <c r="AY1604" s="39"/>
      <c r="AZ1604" s="39"/>
      <c r="BA1604" s="39"/>
      <c r="BB1604" s="39"/>
      <c r="BC1604" s="39"/>
      <c r="BD1604" s="39"/>
      <c r="BE1604" s="39"/>
      <c r="BF1604" s="40"/>
      <c r="BG1604" s="39"/>
      <c r="BH1604" s="39"/>
      <c r="BI1604" s="39"/>
      <c r="BJ1604" s="39"/>
      <c r="BK1604" s="39"/>
      <c r="BL1604" s="39"/>
      <c r="BM1604" s="39"/>
      <c r="BN1604" s="39"/>
      <c r="BO1604" s="39"/>
      <c r="BP1604" s="39"/>
      <c r="BQ1604" s="39"/>
      <c r="BR1604" s="39"/>
      <c r="BS1604" s="39"/>
      <c r="BT1604" s="39"/>
      <c r="BU1604" s="39"/>
      <c r="BV1604" s="39"/>
      <c r="BW1604" s="39"/>
      <c r="BX1604" s="39"/>
      <c r="BY1604" s="39"/>
      <c r="BZ1604" s="39"/>
      <c r="CA1604" s="39"/>
    </row>
    <row r="1605" spans="1:79" s="38" customFormat="1" ht="15.75" customHeight="1" x14ac:dyDescent="0.2">
      <c r="A1605" s="67"/>
      <c r="L1605" s="37"/>
      <c r="M1605" s="37"/>
      <c r="N1605" s="37"/>
      <c r="AC1605" s="39"/>
      <c r="AD1605" s="39"/>
      <c r="AE1605" s="39"/>
      <c r="AF1605" s="39"/>
      <c r="AG1605" s="39"/>
      <c r="AH1605" s="39"/>
      <c r="AI1605" s="39"/>
      <c r="AJ1605" s="39"/>
      <c r="AK1605" s="39"/>
      <c r="AL1605" s="39"/>
      <c r="AM1605" s="39"/>
      <c r="AN1605" s="39"/>
      <c r="AO1605" s="39"/>
      <c r="AP1605" s="39"/>
      <c r="AQ1605" s="39"/>
      <c r="AR1605" s="39"/>
      <c r="AS1605" s="39"/>
      <c r="AT1605" s="40"/>
      <c r="AU1605" s="39"/>
      <c r="AV1605" s="39"/>
      <c r="AW1605" s="39"/>
      <c r="AX1605" s="39"/>
      <c r="AY1605" s="39"/>
      <c r="AZ1605" s="39"/>
      <c r="BA1605" s="39"/>
      <c r="BB1605" s="39"/>
      <c r="BC1605" s="39"/>
      <c r="BD1605" s="39"/>
      <c r="BE1605" s="39"/>
      <c r="BF1605" s="40"/>
      <c r="BG1605" s="39"/>
      <c r="BH1605" s="39"/>
      <c r="BI1605" s="39"/>
      <c r="BJ1605" s="39"/>
      <c r="BK1605" s="39"/>
      <c r="BL1605" s="39"/>
      <c r="BM1605" s="39"/>
      <c r="BN1605" s="39"/>
      <c r="BO1605" s="39"/>
      <c r="BP1605" s="39"/>
      <c r="BQ1605" s="39"/>
      <c r="BR1605" s="39"/>
      <c r="BS1605" s="39"/>
      <c r="BT1605" s="39"/>
      <c r="BU1605" s="39"/>
      <c r="BV1605" s="39"/>
      <c r="BW1605" s="39"/>
      <c r="BX1605" s="39"/>
      <c r="BY1605" s="39"/>
      <c r="BZ1605" s="39"/>
      <c r="CA1605" s="39"/>
    </row>
    <row r="1606" spans="1:79" s="38" customFormat="1" ht="15.75" customHeight="1" x14ac:dyDescent="0.2">
      <c r="A1606" s="67"/>
      <c r="L1606" s="37"/>
      <c r="M1606" s="37"/>
      <c r="N1606" s="37"/>
      <c r="AC1606" s="39"/>
      <c r="AD1606" s="39"/>
      <c r="AE1606" s="39"/>
      <c r="AF1606" s="39"/>
      <c r="AG1606" s="39"/>
      <c r="AH1606" s="39"/>
      <c r="AI1606" s="39"/>
      <c r="AJ1606" s="39"/>
      <c r="AK1606" s="39"/>
      <c r="AL1606" s="39"/>
      <c r="AM1606" s="39"/>
      <c r="AN1606" s="39"/>
      <c r="AO1606" s="39"/>
      <c r="AP1606" s="39"/>
      <c r="AQ1606" s="39"/>
      <c r="AR1606" s="39"/>
      <c r="AS1606" s="39"/>
      <c r="AT1606" s="40"/>
      <c r="AU1606" s="39"/>
      <c r="AV1606" s="39"/>
      <c r="AW1606" s="39"/>
      <c r="AX1606" s="39"/>
      <c r="AY1606" s="39"/>
      <c r="AZ1606" s="39"/>
      <c r="BA1606" s="39"/>
      <c r="BB1606" s="39"/>
      <c r="BC1606" s="39"/>
      <c r="BD1606" s="39"/>
      <c r="BE1606" s="39"/>
      <c r="BF1606" s="40"/>
      <c r="BG1606" s="39"/>
      <c r="BH1606" s="39"/>
      <c r="BI1606" s="39"/>
      <c r="BJ1606" s="39"/>
      <c r="BK1606" s="39"/>
      <c r="BL1606" s="39"/>
      <c r="BM1606" s="39"/>
      <c r="BN1606" s="39"/>
      <c r="BO1606" s="39"/>
      <c r="BP1606" s="39"/>
      <c r="BQ1606" s="39"/>
      <c r="BR1606" s="39"/>
      <c r="BS1606" s="39"/>
      <c r="BT1606" s="39"/>
      <c r="BU1606" s="39"/>
      <c r="BV1606" s="39"/>
      <c r="BW1606" s="39"/>
      <c r="BX1606" s="39"/>
      <c r="BY1606" s="39"/>
      <c r="BZ1606" s="39"/>
      <c r="CA1606" s="39"/>
    </row>
    <row r="1607" spans="1:79" s="38" customFormat="1" ht="15.75" customHeight="1" x14ac:dyDescent="0.2">
      <c r="A1607" s="67"/>
      <c r="L1607" s="37"/>
      <c r="M1607" s="37"/>
      <c r="N1607" s="37"/>
      <c r="AC1607" s="39"/>
      <c r="AD1607" s="39"/>
      <c r="AE1607" s="39"/>
      <c r="AF1607" s="39"/>
      <c r="AG1607" s="39"/>
      <c r="AH1607" s="39"/>
      <c r="AI1607" s="39"/>
      <c r="AJ1607" s="39"/>
      <c r="AK1607" s="39"/>
      <c r="AL1607" s="39"/>
      <c r="AM1607" s="39"/>
      <c r="AN1607" s="39"/>
      <c r="AO1607" s="39"/>
      <c r="AP1607" s="39"/>
      <c r="AQ1607" s="39"/>
      <c r="AR1607" s="39"/>
      <c r="AS1607" s="39"/>
      <c r="AT1607" s="40"/>
      <c r="AU1607" s="39"/>
      <c r="AV1607" s="39"/>
      <c r="AW1607" s="39"/>
      <c r="AX1607" s="39"/>
      <c r="AY1607" s="39"/>
      <c r="AZ1607" s="39"/>
      <c r="BA1607" s="39"/>
      <c r="BB1607" s="39"/>
      <c r="BC1607" s="39"/>
      <c r="BD1607" s="39"/>
      <c r="BE1607" s="39"/>
      <c r="BF1607" s="40"/>
      <c r="BG1607" s="39"/>
      <c r="BH1607" s="39"/>
      <c r="BI1607" s="39"/>
      <c r="BJ1607" s="39"/>
      <c r="BK1607" s="39"/>
      <c r="BL1607" s="39"/>
      <c r="BM1607" s="39"/>
      <c r="BN1607" s="39"/>
      <c r="BO1607" s="39"/>
      <c r="BP1607" s="39"/>
      <c r="BQ1607" s="39"/>
      <c r="BR1607" s="39"/>
      <c r="BS1607" s="39"/>
      <c r="BT1607" s="39"/>
      <c r="BU1607" s="39"/>
      <c r="BV1607" s="39"/>
      <c r="BW1607" s="39"/>
      <c r="BX1607" s="39"/>
      <c r="BY1607" s="39"/>
      <c r="BZ1607" s="39"/>
      <c r="CA1607" s="39"/>
    </row>
    <row r="1608" spans="1:79" s="38" customFormat="1" ht="15.75" customHeight="1" x14ac:dyDescent="0.2">
      <c r="A1608" s="67"/>
      <c r="L1608" s="37"/>
      <c r="M1608" s="37"/>
      <c r="N1608" s="37"/>
      <c r="AC1608" s="39"/>
      <c r="AD1608" s="39"/>
      <c r="AE1608" s="39"/>
      <c r="AF1608" s="39"/>
      <c r="AG1608" s="39"/>
      <c r="AH1608" s="39"/>
      <c r="AI1608" s="39"/>
      <c r="AJ1608" s="39"/>
      <c r="AK1608" s="39"/>
      <c r="AL1608" s="39"/>
      <c r="AM1608" s="39"/>
      <c r="AN1608" s="39"/>
      <c r="AO1608" s="39"/>
      <c r="AP1608" s="39"/>
      <c r="AQ1608" s="39"/>
      <c r="AR1608" s="39"/>
      <c r="AS1608" s="39"/>
      <c r="AT1608" s="40"/>
      <c r="AU1608" s="39"/>
      <c r="AV1608" s="39"/>
      <c r="AW1608" s="39"/>
      <c r="AX1608" s="39"/>
      <c r="AY1608" s="39"/>
      <c r="AZ1608" s="39"/>
      <c r="BA1608" s="39"/>
      <c r="BB1608" s="39"/>
      <c r="BC1608" s="39"/>
      <c r="BD1608" s="39"/>
      <c r="BE1608" s="39"/>
      <c r="BF1608" s="40"/>
      <c r="BG1608" s="39"/>
      <c r="BH1608" s="39"/>
      <c r="BI1608" s="39"/>
      <c r="BJ1608" s="39"/>
      <c r="BK1608" s="39"/>
      <c r="BL1608" s="39"/>
      <c r="BM1608" s="39"/>
      <c r="BN1608" s="39"/>
      <c r="BO1608" s="39"/>
      <c r="BP1608" s="39"/>
      <c r="BQ1608" s="39"/>
      <c r="BR1608" s="39"/>
      <c r="BS1608" s="39"/>
      <c r="BT1608" s="39"/>
      <c r="BU1608" s="39"/>
      <c r="BV1608" s="39"/>
      <c r="BW1608" s="39"/>
      <c r="BX1608" s="39"/>
      <c r="BY1608" s="39"/>
      <c r="BZ1608" s="39"/>
      <c r="CA1608" s="39"/>
    </row>
    <row r="1609" spans="1:79" s="38" customFormat="1" ht="15.75" customHeight="1" x14ac:dyDescent="0.2">
      <c r="A1609" s="67"/>
      <c r="L1609" s="37"/>
      <c r="M1609" s="37"/>
      <c r="N1609" s="37"/>
      <c r="AC1609" s="39"/>
      <c r="AD1609" s="39"/>
      <c r="AE1609" s="39"/>
      <c r="AF1609" s="39"/>
      <c r="AG1609" s="39"/>
      <c r="AH1609" s="39"/>
      <c r="AI1609" s="39"/>
      <c r="AJ1609" s="39"/>
      <c r="AK1609" s="39"/>
      <c r="AL1609" s="39"/>
      <c r="AM1609" s="39"/>
      <c r="AN1609" s="39"/>
      <c r="AO1609" s="39"/>
      <c r="AP1609" s="39"/>
      <c r="AQ1609" s="39"/>
      <c r="AR1609" s="39"/>
      <c r="AS1609" s="39"/>
      <c r="AT1609" s="40"/>
      <c r="AU1609" s="39"/>
      <c r="AV1609" s="39"/>
      <c r="AW1609" s="39"/>
      <c r="AX1609" s="39"/>
      <c r="AY1609" s="39"/>
      <c r="AZ1609" s="39"/>
      <c r="BA1609" s="39"/>
      <c r="BB1609" s="39"/>
      <c r="BC1609" s="39"/>
      <c r="BD1609" s="39"/>
      <c r="BE1609" s="39"/>
      <c r="BF1609" s="40"/>
      <c r="BG1609" s="39"/>
      <c r="BH1609" s="39"/>
      <c r="BI1609" s="39"/>
      <c r="BJ1609" s="39"/>
      <c r="BK1609" s="39"/>
      <c r="BL1609" s="39"/>
      <c r="BM1609" s="39"/>
      <c r="BN1609" s="39"/>
      <c r="BO1609" s="39"/>
      <c r="BP1609" s="39"/>
      <c r="BQ1609" s="39"/>
      <c r="BR1609" s="39"/>
      <c r="BS1609" s="39"/>
      <c r="BT1609" s="39"/>
      <c r="BU1609" s="39"/>
      <c r="BV1609" s="39"/>
      <c r="BW1609" s="39"/>
      <c r="BX1609" s="39"/>
      <c r="BY1609" s="39"/>
      <c r="BZ1609" s="39"/>
      <c r="CA1609" s="39"/>
    </row>
    <row r="1610" spans="1:79" s="38" customFormat="1" ht="15.75" customHeight="1" x14ac:dyDescent="0.2">
      <c r="A1610" s="67"/>
      <c r="L1610" s="37"/>
      <c r="M1610" s="37"/>
      <c r="N1610" s="37"/>
      <c r="AC1610" s="39"/>
      <c r="AD1610" s="39"/>
      <c r="AE1610" s="39"/>
      <c r="AF1610" s="39"/>
      <c r="AG1610" s="39"/>
      <c r="AH1610" s="39"/>
      <c r="AI1610" s="39"/>
      <c r="AJ1610" s="39"/>
      <c r="AK1610" s="39"/>
      <c r="AL1610" s="39"/>
      <c r="AM1610" s="39"/>
      <c r="AN1610" s="39"/>
      <c r="AO1610" s="39"/>
      <c r="AP1610" s="39"/>
      <c r="AQ1610" s="39"/>
      <c r="AR1610" s="39"/>
      <c r="AS1610" s="39"/>
      <c r="AT1610" s="40"/>
      <c r="AU1610" s="39"/>
      <c r="AV1610" s="39"/>
      <c r="AW1610" s="39"/>
      <c r="AX1610" s="39"/>
      <c r="AY1610" s="39"/>
      <c r="AZ1610" s="39"/>
      <c r="BA1610" s="39"/>
      <c r="BB1610" s="39"/>
      <c r="BC1610" s="39"/>
      <c r="BD1610" s="39"/>
      <c r="BE1610" s="39"/>
      <c r="BF1610" s="40"/>
      <c r="BG1610" s="39"/>
      <c r="BH1610" s="39"/>
      <c r="BI1610" s="39"/>
      <c r="BJ1610" s="39"/>
      <c r="BK1610" s="39"/>
      <c r="BL1610" s="39"/>
      <c r="BM1610" s="39"/>
      <c r="BN1610" s="39"/>
      <c r="BO1610" s="39"/>
      <c r="BP1610" s="39"/>
      <c r="BQ1610" s="39"/>
      <c r="BR1610" s="39"/>
      <c r="BS1610" s="39"/>
      <c r="BT1610" s="39"/>
      <c r="BU1610" s="39"/>
      <c r="BV1610" s="39"/>
      <c r="BW1610" s="39"/>
      <c r="BX1610" s="39"/>
      <c r="BY1610" s="39"/>
      <c r="BZ1610" s="39"/>
      <c r="CA1610" s="39"/>
    </row>
    <row r="1611" spans="1:79" s="38" customFormat="1" ht="15.75" customHeight="1" x14ac:dyDescent="0.2">
      <c r="A1611" s="67"/>
      <c r="L1611" s="37"/>
      <c r="M1611" s="37"/>
      <c r="N1611" s="37"/>
      <c r="AC1611" s="39"/>
      <c r="AD1611" s="39"/>
      <c r="AE1611" s="39"/>
      <c r="AF1611" s="39"/>
      <c r="AG1611" s="39"/>
      <c r="AH1611" s="39"/>
      <c r="AI1611" s="39"/>
      <c r="AJ1611" s="39"/>
      <c r="AK1611" s="39"/>
      <c r="AL1611" s="39"/>
      <c r="AM1611" s="39"/>
      <c r="AN1611" s="39"/>
      <c r="AO1611" s="39"/>
      <c r="AP1611" s="39"/>
      <c r="AQ1611" s="39"/>
      <c r="AR1611" s="39"/>
      <c r="AS1611" s="39"/>
      <c r="AT1611" s="40"/>
      <c r="AU1611" s="39"/>
      <c r="AV1611" s="39"/>
      <c r="AW1611" s="39"/>
      <c r="AX1611" s="39"/>
      <c r="AY1611" s="39"/>
      <c r="AZ1611" s="39"/>
      <c r="BA1611" s="39"/>
      <c r="BB1611" s="39"/>
      <c r="BC1611" s="39"/>
      <c r="BD1611" s="39"/>
      <c r="BE1611" s="39"/>
      <c r="BF1611" s="40"/>
      <c r="BG1611" s="39"/>
      <c r="BH1611" s="39"/>
      <c r="BI1611" s="39"/>
      <c r="BJ1611" s="39"/>
      <c r="BK1611" s="39"/>
      <c r="BL1611" s="39"/>
      <c r="BM1611" s="39"/>
      <c r="BN1611" s="39"/>
      <c r="BO1611" s="39"/>
      <c r="BP1611" s="39"/>
      <c r="BQ1611" s="39"/>
      <c r="BR1611" s="39"/>
      <c r="BS1611" s="39"/>
      <c r="BT1611" s="39"/>
      <c r="BU1611" s="39"/>
      <c r="BV1611" s="39"/>
      <c r="BW1611" s="39"/>
      <c r="BX1611" s="39"/>
      <c r="BY1611" s="39"/>
      <c r="BZ1611" s="39"/>
      <c r="CA1611" s="39"/>
    </row>
    <row r="1612" spans="1:79" s="38" customFormat="1" ht="15.75" customHeight="1" x14ac:dyDescent="0.2">
      <c r="A1612" s="67"/>
      <c r="L1612" s="37"/>
      <c r="M1612" s="37"/>
      <c r="N1612" s="37"/>
      <c r="AC1612" s="39"/>
      <c r="AD1612" s="39"/>
      <c r="AE1612" s="39"/>
      <c r="AF1612" s="39"/>
      <c r="AG1612" s="39"/>
      <c r="AH1612" s="39"/>
      <c r="AI1612" s="39"/>
      <c r="AJ1612" s="39"/>
      <c r="AK1612" s="39"/>
      <c r="AL1612" s="39"/>
      <c r="AM1612" s="39"/>
      <c r="AN1612" s="39"/>
      <c r="AO1612" s="39"/>
      <c r="AP1612" s="39"/>
      <c r="AQ1612" s="39"/>
      <c r="AR1612" s="39"/>
      <c r="AS1612" s="39"/>
      <c r="AT1612" s="40"/>
      <c r="AU1612" s="39"/>
      <c r="AV1612" s="39"/>
      <c r="AW1612" s="39"/>
      <c r="AX1612" s="39"/>
      <c r="AY1612" s="39"/>
      <c r="AZ1612" s="39"/>
      <c r="BA1612" s="39"/>
      <c r="BB1612" s="39"/>
      <c r="BC1612" s="39"/>
      <c r="BD1612" s="39"/>
      <c r="BE1612" s="39"/>
      <c r="BF1612" s="40"/>
      <c r="BG1612" s="39"/>
      <c r="BH1612" s="39"/>
      <c r="BI1612" s="39"/>
      <c r="BJ1612" s="39"/>
      <c r="BK1612" s="39"/>
      <c r="BL1612" s="39"/>
      <c r="BM1612" s="39"/>
      <c r="BN1612" s="39"/>
      <c r="BO1612" s="39"/>
      <c r="BP1612" s="39"/>
      <c r="BQ1612" s="39"/>
      <c r="BR1612" s="39"/>
      <c r="BS1612" s="39"/>
      <c r="BT1612" s="39"/>
      <c r="BU1612" s="39"/>
      <c r="BV1612" s="39"/>
      <c r="BW1612" s="39"/>
      <c r="BX1612" s="39"/>
      <c r="BY1612" s="39"/>
      <c r="BZ1612" s="39"/>
      <c r="CA1612" s="39"/>
    </row>
    <row r="1613" spans="1:79" s="38" customFormat="1" ht="15.75" customHeight="1" x14ac:dyDescent="0.2">
      <c r="A1613" s="67"/>
      <c r="L1613" s="37"/>
      <c r="M1613" s="37"/>
      <c r="N1613" s="37"/>
      <c r="AC1613" s="39"/>
      <c r="AD1613" s="39"/>
      <c r="AE1613" s="39"/>
      <c r="AF1613" s="39"/>
      <c r="AG1613" s="39"/>
      <c r="AH1613" s="39"/>
      <c r="AI1613" s="39"/>
      <c r="AJ1613" s="39"/>
      <c r="AK1613" s="39"/>
      <c r="AL1613" s="39"/>
      <c r="AM1613" s="39"/>
      <c r="AN1613" s="39"/>
      <c r="AO1613" s="39"/>
      <c r="AP1613" s="39"/>
      <c r="AQ1613" s="39"/>
      <c r="AR1613" s="39"/>
      <c r="AS1613" s="39"/>
      <c r="AT1613" s="40"/>
      <c r="AU1613" s="39"/>
      <c r="AV1613" s="39"/>
      <c r="AW1613" s="39"/>
      <c r="AX1613" s="39"/>
      <c r="AY1613" s="39"/>
      <c r="AZ1613" s="39"/>
      <c r="BA1613" s="39"/>
      <c r="BB1613" s="39"/>
      <c r="BC1613" s="39"/>
      <c r="BD1613" s="39"/>
      <c r="BE1613" s="39"/>
      <c r="BF1613" s="40"/>
      <c r="BG1613" s="39"/>
      <c r="BH1613" s="39"/>
      <c r="BI1613" s="39"/>
      <c r="BJ1613" s="39"/>
      <c r="BK1613" s="39"/>
      <c r="BL1613" s="39"/>
      <c r="BM1613" s="39"/>
      <c r="BN1613" s="39"/>
      <c r="BO1613" s="39"/>
      <c r="BP1613" s="39"/>
      <c r="BQ1613" s="39"/>
      <c r="BR1613" s="39"/>
      <c r="BS1613" s="39"/>
      <c r="BT1613" s="39"/>
      <c r="BU1613" s="39"/>
      <c r="BV1613" s="39"/>
      <c r="BW1613" s="39"/>
      <c r="BX1613" s="39"/>
      <c r="BY1613" s="39"/>
      <c r="BZ1613" s="39"/>
      <c r="CA1613" s="39"/>
    </row>
    <row r="1614" spans="1:79" s="38" customFormat="1" ht="15.75" customHeight="1" x14ac:dyDescent="0.2">
      <c r="A1614" s="67"/>
      <c r="L1614" s="37"/>
      <c r="M1614" s="37"/>
      <c r="N1614" s="37"/>
      <c r="AC1614" s="39"/>
      <c r="AD1614" s="39"/>
      <c r="AE1614" s="39"/>
      <c r="AF1614" s="39"/>
      <c r="AG1614" s="39"/>
      <c r="AH1614" s="39"/>
      <c r="AI1614" s="39"/>
      <c r="AJ1614" s="39"/>
      <c r="AK1614" s="39"/>
      <c r="AL1614" s="39"/>
      <c r="AM1614" s="39"/>
      <c r="AN1614" s="39"/>
      <c r="AO1614" s="39"/>
      <c r="AP1614" s="39"/>
      <c r="AQ1614" s="39"/>
      <c r="AR1614" s="39"/>
      <c r="AS1614" s="39"/>
      <c r="AT1614" s="40"/>
      <c r="AU1614" s="39"/>
      <c r="AV1614" s="39"/>
      <c r="AW1614" s="39"/>
      <c r="AX1614" s="39"/>
      <c r="AY1614" s="39"/>
      <c r="AZ1614" s="39"/>
      <c r="BA1614" s="39"/>
      <c r="BB1614" s="39"/>
      <c r="BC1614" s="39"/>
      <c r="BD1614" s="39"/>
      <c r="BE1614" s="39"/>
      <c r="BF1614" s="40"/>
      <c r="BG1614" s="39"/>
      <c r="BH1614" s="39"/>
      <c r="BI1614" s="39"/>
      <c r="BJ1614" s="39"/>
      <c r="BK1614" s="39"/>
      <c r="BL1614" s="39"/>
      <c r="BM1614" s="39"/>
      <c r="BN1614" s="39"/>
      <c r="BO1614" s="39"/>
      <c r="BP1614" s="39"/>
      <c r="BQ1614" s="39"/>
      <c r="BR1614" s="39"/>
      <c r="BS1614" s="39"/>
      <c r="BT1614" s="39"/>
      <c r="BU1614" s="39"/>
      <c r="BV1614" s="39"/>
      <c r="BW1614" s="39"/>
      <c r="BX1614" s="39"/>
      <c r="BY1614" s="39"/>
      <c r="BZ1614" s="39"/>
      <c r="CA1614" s="39"/>
    </row>
    <row r="1615" spans="1:79" s="38" customFormat="1" ht="15.75" customHeight="1" x14ac:dyDescent="0.2">
      <c r="A1615" s="67"/>
      <c r="L1615" s="37"/>
      <c r="M1615" s="37"/>
      <c r="N1615" s="37"/>
      <c r="AC1615" s="39"/>
      <c r="AD1615" s="39"/>
      <c r="AE1615" s="39"/>
      <c r="AF1615" s="39"/>
      <c r="AG1615" s="39"/>
      <c r="AH1615" s="39"/>
      <c r="AI1615" s="39"/>
      <c r="AJ1615" s="39"/>
      <c r="AK1615" s="39"/>
      <c r="AL1615" s="39"/>
      <c r="AM1615" s="39"/>
      <c r="AN1615" s="39"/>
      <c r="AO1615" s="39"/>
      <c r="AP1615" s="39"/>
      <c r="AQ1615" s="39"/>
      <c r="AR1615" s="39"/>
      <c r="AS1615" s="39"/>
      <c r="AT1615" s="40"/>
      <c r="AU1615" s="39"/>
      <c r="AV1615" s="39"/>
      <c r="AW1615" s="39"/>
      <c r="AX1615" s="39"/>
      <c r="AY1615" s="39"/>
      <c r="AZ1615" s="39"/>
      <c r="BA1615" s="39"/>
      <c r="BB1615" s="39"/>
      <c r="BC1615" s="39"/>
      <c r="BD1615" s="39"/>
      <c r="BE1615" s="39"/>
      <c r="BF1615" s="40"/>
      <c r="BG1615" s="39"/>
      <c r="BH1615" s="39"/>
      <c r="BI1615" s="39"/>
      <c r="BJ1615" s="39"/>
      <c r="BK1615" s="39"/>
      <c r="BL1615" s="39"/>
      <c r="BM1615" s="39"/>
      <c r="BN1615" s="39"/>
      <c r="BO1615" s="39"/>
      <c r="BP1615" s="39"/>
      <c r="BQ1615" s="39"/>
      <c r="BR1615" s="39"/>
      <c r="BS1615" s="39"/>
      <c r="BT1615" s="39"/>
      <c r="BU1615" s="39"/>
      <c r="BV1615" s="39"/>
      <c r="BW1615" s="39"/>
      <c r="BX1615" s="39"/>
      <c r="BY1615" s="39"/>
      <c r="BZ1615" s="39"/>
      <c r="CA1615" s="39"/>
    </row>
    <row r="1616" spans="1:79" s="38" customFormat="1" ht="15.75" customHeight="1" x14ac:dyDescent="0.2">
      <c r="A1616" s="67"/>
      <c r="L1616" s="37"/>
      <c r="M1616" s="37"/>
      <c r="N1616" s="37"/>
      <c r="AC1616" s="39"/>
      <c r="AD1616" s="39"/>
      <c r="AE1616" s="39"/>
      <c r="AF1616" s="39"/>
      <c r="AG1616" s="39"/>
      <c r="AH1616" s="39"/>
      <c r="AI1616" s="39"/>
      <c r="AJ1616" s="39"/>
      <c r="AK1616" s="39"/>
      <c r="AL1616" s="39"/>
      <c r="AM1616" s="39"/>
      <c r="AN1616" s="39"/>
      <c r="AO1616" s="39"/>
      <c r="AP1616" s="39"/>
      <c r="AQ1616" s="39"/>
      <c r="AR1616" s="39"/>
      <c r="AS1616" s="39"/>
      <c r="AT1616" s="40"/>
      <c r="AU1616" s="39"/>
      <c r="AV1616" s="39"/>
      <c r="AW1616" s="39"/>
      <c r="AX1616" s="39"/>
      <c r="AY1616" s="39"/>
      <c r="AZ1616" s="39"/>
      <c r="BA1616" s="39"/>
      <c r="BB1616" s="39"/>
      <c r="BC1616" s="39"/>
      <c r="BD1616" s="39"/>
      <c r="BE1616" s="39"/>
      <c r="BF1616" s="40"/>
      <c r="BG1616" s="39"/>
      <c r="BH1616" s="39"/>
      <c r="BI1616" s="39"/>
      <c r="BJ1616" s="39"/>
      <c r="BK1616" s="39"/>
      <c r="BL1616" s="39"/>
      <c r="BM1616" s="39"/>
      <c r="BN1616" s="39"/>
      <c r="BO1616" s="39"/>
      <c r="BP1616" s="39"/>
      <c r="BQ1616" s="39"/>
      <c r="BR1616" s="39"/>
      <c r="BS1616" s="39"/>
      <c r="BT1616" s="39"/>
      <c r="BU1616" s="39"/>
      <c r="BV1616" s="39"/>
      <c r="BW1616" s="39"/>
      <c r="BX1616" s="39"/>
      <c r="BY1616" s="39"/>
      <c r="BZ1616" s="39"/>
      <c r="CA1616" s="39"/>
    </row>
    <row r="1617" spans="1:79" s="38" customFormat="1" ht="15.75" customHeight="1" x14ac:dyDescent="0.2">
      <c r="A1617" s="67"/>
      <c r="L1617" s="37"/>
      <c r="M1617" s="37"/>
      <c r="N1617" s="37"/>
      <c r="AC1617" s="39"/>
      <c r="AD1617" s="39"/>
      <c r="AE1617" s="39"/>
      <c r="AF1617" s="39"/>
      <c r="AG1617" s="39"/>
      <c r="AH1617" s="39"/>
      <c r="AI1617" s="39"/>
      <c r="AJ1617" s="39"/>
      <c r="AK1617" s="39"/>
      <c r="AL1617" s="39"/>
      <c r="AM1617" s="39"/>
      <c r="AN1617" s="39"/>
      <c r="AO1617" s="39"/>
      <c r="AP1617" s="39"/>
      <c r="AQ1617" s="39"/>
      <c r="AR1617" s="39"/>
      <c r="AS1617" s="39"/>
      <c r="AT1617" s="40"/>
      <c r="AU1617" s="39"/>
      <c r="AV1617" s="39"/>
      <c r="AW1617" s="39"/>
      <c r="AX1617" s="39"/>
      <c r="AY1617" s="39"/>
      <c r="AZ1617" s="39"/>
      <c r="BA1617" s="39"/>
      <c r="BB1617" s="39"/>
      <c r="BC1617" s="39"/>
      <c r="BD1617" s="39"/>
      <c r="BE1617" s="39"/>
      <c r="BF1617" s="40"/>
      <c r="BG1617" s="39"/>
      <c r="BH1617" s="39"/>
      <c r="BI1617" s="39"/>
      <c r="BJ1617" s="39"/>
      <c r="BK1617" s="39"/>
      <c r="BL1617" s="39"/>
      <c r="BM1617" s="39"/>
      <c r="BN1617" s="39"/>
      <c r="BO1617" s="39"/>
      <c r="BP1617" s="39"/>
      <c r="BQ1617" s="39"/>
      <c r="BR1617" s="39"/>
      <c r="BS1617" s="39"/>
      <c r="BT1617" s="39"/>
      <c r="BU1617" s="39"/>
      <c r="BV1617" s="39"/>
      <c r="BW1617" s="39"/>
      <c r="BX1617" s="39"/>
      <c r="BY1617" s="39"/>
      <c r="BZ1617" s="39"/>
      <c r="CA1617" s="39"/>
    </row>
    <row r="1618" spans="1:79" s="38" customFormat="1" ht="15.75" customHeight="1" x14ac:dyDescent="0.2">
      <c r="A1618" s="67"/>
      <c r="L1618" s="37"/>
      <c r="M1618" s="37"/>
      <c r="N1618" s="37"/>
      <c r="AC1618" s="39"/>
      <c r="AD1618" s="39"/>
      <c r="AE1618" s="39"/>
      <c r="AF1618" s="39"/>
      <c r="AG1618" s="39"/>
      <c r="AH1618" s="39"/>
      <c r="AI1618" s="39"/>
      <c r="AJ1618" s="39"/>
      <c r="AK1618" s="39"/>
      <c r="AL1618" s="39"/>
      <c r="AM1618" s="39"/>
      <c r="AN1618" s="39"/>
      <c r="AO1618" s="39"/>
      <c r="AP1618" s="39"/>
      <c r="AQ1618" s="39"/>
      <c r="AR1618" s="39"/>
      <c r="AS1618" s="39"/>
      <c r="AT1618" s="40"/>
      <c r="AU1618" s="39"/>
      <c r="AV1618" s="39"/>
      <c r="AW1618" s="39"/>
      <c r="AX1618" s="39"/>
      <c r="AY1618" s="39"/>
      <c r="AZ1618" s="39"/>
      <c r="BA1618" s="39"/>
      <c r="BB1618" s="39"/>
      <c r="BC1618" s="39"/>
      <c r="BD1618" s="39"/>
      <c r="BE1618" s="39"/>
      <c r="BF1618" s="40"/>
      <c r="BG1618" s="39"/>
      <c r="BH1618" s="39"/>
      <c r="BI1618" s="39"/>
      <c r="BJ1618" s="39"/>
      <c r="BK1618" s="39"/>
      <c r="BL1618" s="39"/>
      <c r="BM1618" s="39"/>
      <c r="BN1618" s="39"/>
      <c r="BO1618" s="39"/>
      <c r="BP1618" s="39"/>
      <c r="BQ1618" s="39"/>
      <c r="BR1618" s="39"/>
      <c r="BS1618" s="39"/>
      <c r="BT1618" s="39"/>
      <c r="BU1618" s="39"/>
      <c r="BV1618" s="39"/>
      <c r="BW1618" s="39"/>
      <c r="BX1618" s="39"/>
      <c r="BY1618" s="39"/>
      <c r="BZ1618" s="39"/>
      <c r="CA1618" s="39"/>
    </row>
    <row r="1619" spans="1:79" s="38" customFormat="1" ht="15.75" customHeight="1" x14ac:dyDescent="0.2">
      <c r="A1619" s="67"/>
      <c r="L1619" s="37"/>
      <c r="M1619" s="37"/>
      <c r="N1619" s="37"/>
      <c r="AC1619" s="39"/>
      <c r="AD1619" s="39"/>
      <c r="AE1619" s="39"/>
      <c r="AF1619" s="39"/>
      <c r="AG1619" s="39"/>
      <c r="AH1619" s="39"/>
      <c r="AI1619" s="39"/>
      <c r="AJ1619" s="39"/>
      <c r="AK1619" s="39"/>
      <c r="AL1619" s="39"/>
      <c r="AM1619" s="39"/>
      <c r="AN1619" s="39"/>
      <c r="AO1619" s="39"/>
      <c r="AP1619" s="39"/>
      <c r="AQ1619" s="39"/>
      <c r="AR1619" s="39"/>
      <c r="AS1619" s="39"/>
      <c r="AT1619" s="40"/>
      <c r="AU1619" s="39"/>
      <c r="AV1619" s="39"/>
      <c r="AW1619" s="39"/>
      <c r="AX1619" s="39"/>
      <c r="AY1619" s="39"/>
      <c r="AZ1619" s="39"/>
      <c r="BA1619" s="39"/>
      <c r="BB1619" s="39"/>
      <c r="BC1619" s="39"/>
      <c r="BD1619" s="39"/>
      <c r="BE1619" s="39"/>
      <c r="BF1619" s="40"/>
      <c r="BG1619" s="39"/>
      <c r="BH1619" s="39"/>
      <c r="BI1619" s="39"/>
      <c r="BJ1619" s="39"/>
      <c r="BK1619" s="39"/>
      <c r="BL1619" s="39"/>
      <c r="BM1619" s="39"/>
      <c r="BN1619" s="39"/>
      <c r="BO1619" s="39"/>
      <c r="BP1619" s="39"/>
      <c r="BQ1619" s="39"/>
      <c r="BR1619" s="39"/>
      <c r="BS1619" s="39"/>
      <c r="BT1619" s="39"/>
      <c r="BU1619" s="39"/>
      <c r="BV1619" s="39"/>
      <c r="BW1619" s="39"/>
      <c r="BX1619" s="39"/>
      <c r="BY1619" s="39"/>
      <c r="BZ1619" s="39"/>
      <c r="CA1619" s="39"/>
    </row>
    <row r="1620" spans="1:79" s="38" customFormat="1" ht="15.75" customHeight="1" x14ac:dyDescent="0.2">
      <c r="A1620" s="67"/>
      <c r="L1620" s="37"/>
      <c r="M1620" s="37"/>
      <c r="N1620" s="37"/>
      <c r="AC1620" s="39"/>
      <c r="AD1620" s="39"/>
      <c r="AE1620" s="39"/>
      <c r="AF1620" s="39"/>
      <c r="AG1620" s="39"/>
      <c r="AH1620" s="39"/>
      <c r="AI1620" s="39"/>
      <c r="AJ1620" s="39"/>
      <c r="AK1620" s="39"/>
      <c r="AL1620" s="39"/>
      <c r="AM1620" s="39"/>
      <c r="AN1620" s="39"/>
      <c r="AO1620" s="39"/>
      <c r="AP1620" s="39"/>
      <c r="AQ1620" s="39"/>
      <c r="AR1620" s="39"/>
      <c r="AS1620" s="39"/>
      <c r="AT1620" s="40"/>
      <c r="AU1620" s="39"/>
      <c r="AV1620" s="39"/>
      <c r="AW1620" s="39"/>
      <c r="AX1620" s="39"/>
      <c r="AY1620" s="39"/>
      <c r="AZ1620" s="39"/>
      <c r="BA1620" s="39"/>
      <c r="BB1620" s="39"/>
      <c r="BC1620" s="39"/>
      <c r="BD1620" s="39"/>
      <c r="BE1620" s="39"/>
      <c r="BF1620" s="40"/>
      <c r="BG1620" s="39"/>
      <c r="BH1620" s="39"/>
      <c r="BI1620" s="39"/>
      <c r="BJ1620" s="39"/>
      <c r="BK1620" s="39"/>
      <c r="BL1620" s="39"/>
      <c r="BM1620" s="39"/>
      <c r="BN1620" s="39"/>
      <c r="BO1620" s="39"/>
      <c r="BP1620" s="39"/>
      <c r="BQ1620" s="39"/>
      <c r="BR1620" s="39"/>
      <c r="BS1620" s="39"/>
      <c r="BT1620" s="39"/>
      <c r="BU1620" s="39"/>
      <c r="BV1620" s="39"/>
      <c r="BW1620" s="39"/>
      <c r="BX1620" s="39"/>
      <c r="BY1620" s="39"/>
      <c r="BZ1620" s="39"/>
      <c r="CA1620" s="39"/>
    </row>
    <row r="1621" spans="1:79" s="38" customFormat="1" ht="15.75" customHeight="1" x14ac:dyDescent="0.2">
      <c r="A1621" s="67"/>
      <c r="L1621" s="37"/>
      <c r="M1621" s="37"/>
      <c r="N1621" s="37"/>
      <c r="AC1621" s="39"/>
      <c r="AD1621" s="39"/>
      <c r="AE1621" s="39"/>
      <c r="AF1621" s="39"/>
      <c r="AG1621" s="39"/>
      <c r="AH1621" s="39"/>
      <c r="AI1621" s="39"/>
      <c r="AJ1621" s="39"/>
      <c r="AK1621" s="39"/>
      <c r="AL1621" s="39"/>
      <c r="AM1621" s="39"/>
      <c r="AN1621" s="39"/>
      <c r="AO1621" s="39"/>
      <c r="AP1621" s="39"/>
      <c r="AQ1621" s="39"/>
      <c r="AR1621" s="39"/>
      <c r="AS1621" s="39"/>
      <c r="AT1621" s="40"/>
      <c r="AU1621" s="39"/>
      <c r="AV1621" s="39"/>
      <c r="AW1621" s="39"/>
      <c r="AX1621" s="39"/>
      <c r="AY1621" s="39"/>
      <c r="AZ1621" s="39"/>
      <c r="BA1621" s="39"/>
      <c r="BB1621" s="39"/>
      <c r="BC1621" s="39"/>
      <c r="BD1621" s="39"/>
      <c r="BE1621" s="39"/>
      <c r="BF1621" s="40"/>
      <c r="BG1621" s="39"/>
      <c r="BH1621" s="39"/>
      <c r="BI1621" s="39"/>
      <c r="BJ1621" s="39"/>
      <c r="BK1621" s="39"/>
      <c r="BL1621" s="39"/>
      <c r="BM1621" s="39"/>
      <c r="BN1621" s="39"/>
      <c r="BO1621" s="39"/>
      <c r="BP1621" s="39"/>
      <c r="BQ1621" s="39"/>
      <c r="BR1621" s="39"/>
      <c r="BS1621" s="39"/>
      <c r="BT1621" s="39"/>
      <c r="BU1621" s="39"/>
      <c r="BV1621" s="39"/>
      <c r="BW1621" s="39"/>
      <c r="BX1621" s="39"/>
      <c r="BY1621" s="39"/>
      <c r="BZ1621" s="39"/>
      <c r="CA1621" s="39"/>
    </row>
    <row r="1622" spans="1:79" s="38" customFormat="1" ht="15.75" customHeight="1" x14ac:dyDescent="0.2">
      <c r="A1622" s="67"/>
      <c r="L1622" s="37"/>
      <c r="M1622" s="37"/>
      <c r="N1622" s="37"/>
      <c r="AC1622" s="39"/>
      <c r="AD1622" s="39"/>
      <c r="AE1622" s="39"/>
      <c r="AF1622" s="39"/>
      <c r="AG1622" s="39"/>
      <c r="AH1622" s="39"/>
      <c r="AI1622" s="39"/>
      <c r="AJ1622" s="39"/>
      <c r="AK1622" s="39"/>
      <c r="AL1622" s="39"/>
      <c r="AM1622" s="39"/>
      <c r="AN1622" s="39"/>
      <c r="AO1622" s="39"/>
      <c r="AP1622" s="39"/>
      <c r="AQ1622" s="39"/>
      <c r="AR1622" s="39"/>
      <c r="AS1622" s="39"/>
      <c r="AT1622" s="40"/>
      <c r="AU1622" s="39"/>
      <c r="AV1622" s="39"/>
      <c r="AW1622" s="39"/>
      <c r="AX1622" s="39"/>
      <c r="AY1622" s="39"/>
      <c r="AZ1622" s="39"/>
      <c r="BA1622" s="39"/>
      <c r="BB1622" s="39"/>
      <c r="BC1622" s="39"/>
      <c r="BD1622" s="39"/>
      <c r="BE1622" s="39"/>
      <c r="BF1622" s="40"/>
      <c r="BG1622" s="39"/>
      <c r="BH1622" s="39"/>
      <c r="BI1622" s="39"/>
      <c r="BJ1622" s="39"/>
      <c r="BK1622" s="39"/>
      <c r="BL1622" s="39"/>
      <c r="BM1622" s="39"/>
      <c r="BN1622" s="39"/>
      <c r="BO1622" s="39"/>
      <c r="BP1622" s="39"/>
      <c r="BQ1622" s="39"/>
      <c r="BR1622" s="39"/>
      <c r="BS1622" s="39"/>
      <c r="BT1622" s="39"/>
      <c r="BU1622" s="39"/>
      <c r="BV1622" s="39"/>
      <c r="BW1622" s="39"/>
      <c r="BX1622" s="39"/>
      <c r="BY1622" s="39"/>
      <c r="BZ1622" s="39"/>
      <c r="CA1622" s="39"/>
    </row>
    <row r="1623" spans="1:79" s="38" customFormat="1" ht="15.75" customHeight="1" x14ac:dyDescent="0.2">
      <c r="A1623" s="67"/>
      <c r="L1623" s="37"/>
      <c r="M1623" s="37"/>
      <c r="N1623" s="37"/>
      <c r="AC1623" s="39"/>
      <c r="AD1623" s="39"/>
      <c r="AE1623" s="39"/>
      <c r="AF1623" s="39"/>
      <c r="AG1623" s="39"/>
      <c r="AH1623" s="39"/>
      <c r="AI1623" s="39"/>
      <c r="AJ1623" s="39"/>
      <c r="AK1623" s="39"/>
      <c r="AL1623" s="39"/>
      <c r="AM1623" s="39"/>
      <c r="AN1623" s="39"/>
      <c r="AO1623" s="39"/>
      <c r="AP1623" s="39"/>
      <c r="AQ1623" s="39"/>
      <c r="AR1623" s="39"/>
      <c r="AS1623" s="39"/>
      <c r="AT1623" s="40"/>
      <c r="AU1623" s="39"/>
      <c r="AV1623" s="39"/>
      <c r="AW1623" s="39"/>
      <c r="AX1623" s="39"/>
      <c r="AY1623" s="39"/>
      <c r="AZ1623" s="39"/>
      <c r="BA1623" s="39"/>
      <c r="BB1623" s="39"/>
      <c r="BC1623" s="39"/>
      <c r="BD1623" s="39"/>
      <c r="BE1623" s="39"/>
      <c r="BF1623" s="40"/>
      <c r="BG1623" s="39"/>
      <c r="BH1623" s="39"/>
      <c r="BI1623" s="39"/>
      <c r="BJ1623" s="39"/>
      <c r="BK1623" s="39"/>
      <c r="BL1623" s="39"/>
      <c r="BM1623" s="39"/>
      <c r="BN1623" s="39"/>
      <c r="BO1623" s="39"/>
      <c r="BP1623" s="39"/>
      <c r="BQ1623" s="39"/>
      <c r="BR1623" s="39"/>
      <c r="BS1623" s="39"/>
      <c r="BT1623" s="39"/>
      <c r="BU1623" s="39"/>
      <c r="BV1623" s="39"/>
      <c r="BW1623" s="39"/>
      <c r="BX1623" s="39"/>
      <c r="BY1623" s="39"/>
      <c r="BZ1623" s="39"/>
      <c r="CA1623" s="39"/>
    </row>
    <row r="1624" spans="1:79" s="38" customFormat="1" ht="15.75" customHeight="1" x14ac:dyDescent="0.2">
      <c r="A1624" s="67"/>
      <c r="L1624" s="37"/>
      <c r="M1624" s="37"/>
      <c r="N1624" s="37"/>
      <c r="AC1624" s="39"/>
      <c r="AD1624" s="39"/>
      <c r="AE1624" s="39"/>
      <c r="AF1624" s="39"/>
      <c r="AG1624" s="39"/>
      <c r="AH1624" s="39"/>
      <c r="AI1624" s="39"/>
      <c r="AJ1624" s="39"/>
      <c r="AK1624" s="39"/>
      <c r="AL1624" s="39"/>
      <c r="AM1624" s="39"/>
      <c r="AN1624" s="39"/>
      <c r="AO1624" s="39"/>
      <c r="AP1624" s="39"/>
      <c r="AQ1624" s="39"/>
      <c r="AR1624" s="39"/>
      <c r="AS1624" s="39"/>
      <c r="AT1624" s="40"/>
      <c r="AU1624" s="39"/>
      <c r="AV1624" s="39"/>
      <c r="AW1624" s="39"/>
      <c r="AX1624" s="39"/>
      <c r="AY1624" s="39"/>
      <c r="AZ1624" s="39"/>
      <c r="BA1624" s="39"/>
      <c r="BB1624" s="39"/>
      <c r="BC1624" s="39"/>
      <c r="BD1624" s="39"/>
      <c r="BE1624" s="39"/>
      <c r="BF1624" s="40"/>
      <c r="BG1624" s="39"/>
      <c r="BH1624" s="39"/>
      <c r="BI1624" s="39"/>
      <c r="BJ1624" s="39"/>
      <c r="BK1624" s="39"/>
      <c r="BL1624" s="39"/>
      <c r="BM1624" s="39"/>
      <c r="BN1624" s="39"/>
      <c r="BO1624" s="39"/>
      <c r="BP1624" s="39"/>
      <c r="BQ1624" s="39"/>
      <c r="BR1624" s="39"/>
      <c r="BS1624" s="39"/>
      <c r="BT1624" s="39"/>
      <c r="BU1624" s="39"/>
      <c r="BV1624" s="39"/>
      <c r="BW1624" s="39"/>
      <c r="BX1624" s="39"/>
      <c r="BY1624" s="39"/>
      <c r="BZ1624" s="39"/>
      <c r="CA1624" s="39"/>
    </row>
    <row r="1625" spans="1:79" s="38" customFormat="1" ht="15.75" customHeight="1" x14ac:dyDescent="0.2">
      <c r="A1625" s="67"/>
      <c r="L1625" s="37"/>
      <c r="M1625" s="37"/>
      <c r="N1625" s="37"/>
      <c r="AC1625" s="39"/>
      <c r="AD1625" s="39"/>
      <c r="AE1625" s="39"/>
      <c r="AF1625" s="39"/>
      <c r="AG1625" s="39"/>
      <c r="AH1625" s="39"/>
      <c r="AI1625" s="39"/>
      <c r="AJ1625" s="39"/>
      <c r="AK1625" s="39"/>
      <c r="AL1625" s="39"/>
      <c r="AM1625" s="39"/>
      <c r="AN1625" s="39"/>
      <c r="AO1625" s="39"/>
      <c r="AP1625" s="39"/>
      <c r="AQ1625" s="39"/>
      <c r="AR1625" s="39"/>
      <c r="AS1625" s="39"/>
      <c r="AT1625" s="40"/>
      <c r="AU1625" s="39"/>
      <c r="AV1625" s="39"/>
      <c r="AW1625" s="39"/>
      <c r="AX1625" s="39"/>
      <c r="AY1625" s="39"/>
      <c r="AZ1625" s="39"/>
      <c r="BA1625" s="39"/>
      <c r="BB1625" s="39"/>
      <c r="BC1625" s="39"/>
      <c r="BD1625" s="39"/>
      <c r="BE1625" s="39"/>
      <c r="BF1625" s="40"/>
      <c r="BG1625" s="39"/>
      <c r="BH1625" s="39"/>
      <c r="BI1625" s="39"/>
      <c r="BJ1625" s="39"/>
      <c r="BK1625" s="39"/>
      <c r="BL1625" s="39"/>
      <c r="BM1625" s="39"/>
      <c r="BN1625" s="39"/>
      <c r="BO1625" s="39"/>
      <c r="BP1625" s="39"/>
      <c r="BQ1625" s="39"/>
      <c r="BR1625" s="39"/>
      <c r="BS1625" s="39"/>
      <c r="BT1625" s="39"/>
      <c r="BU1625" s="39"/>
      <c r="BV1625" s="39"/>
      <c r="BW1625" s="39"/>
      <c r="BX1625" s="39"/>
      <c r="BY1625" s="39"/>
      <c r="BZ1625" s="39"/>
      <c r="CA1625" s="39"/>
    </row>
    <row r="1626" spans="1:79" s="38" customFormat="1" ht="15.75" customHeight="1" x14ac:dyDescent="0.2">
      <c r="A1626" s="67"/>
      <c r="L1626" s="37"/>
      <c r="M1626" s="37"/>
      <c r="N1626" s="37"/>
      <c r="AC1626" s="39"/>
      <c r="AD1626" s="39"/>
      <c r="AE1626" s="39"/>
      <c r="AF1626" s="39"/>
      <c r="AG1626" s="39"/>
      <c r="AH1626" s="39"/>
      <c r="AI1626" s="39"/>
      <c r="AJ1626" s="39"/>
      <c r="AK1626" s="39"/>
      <c r="AL1626" s="39"/>
      <c r="AM1626" s="39"/>
      <c r="AN1626" s="39"/>
      <c r="AO1626" s="39"/>
      <c r="AP1626" s="39"/>
      <c r="AQ1626" s="39"/>
      <c r="AR1626" s="39"/>
      <c r="AS1626" s="39"/>
      <c r="AT1626" s="40"/>
      <c r="AU1626" s="39"/>
      <c r="AV1626" s="39"/>
      <c r="AW1626" s="39"/>
      <c r="AX1626" s="39"/>
      <c r="AY1626" s="39"/>
      <c r="AZ1626" s="39"/>
      <c r="BA1626" s="39"/>
      <c r="BB1626" s="39"/>
      <c r="BC1626" s="39"/>
      <c r="BD1626" s="39"/>
      <c r="BE1626" s="39"/>
      <c r="BF1626" s="40"/>
      <c r="BG1626" s="39"/>
      <c r="BH1626" s="39"/>
      <c r="BI1626" s="39"/>
      <c r="BJ1626" s="39"/>
      <c r="BK1626" s="39"/>
      <c r="BL1626" s="39"/>
      <c r="BM1626" s="39"/>
      <c r="BN1626" s="39"/>
      <c r="BO1626" s="39"/>
      <c r="BP1626" s="39"/>
      <c r="BQ1626" s="39"/>
      <c r="BR1626" s="39"/>
      <c r="BS1626" s="39"/>
      <c r="BT1626" s="39"/>
      <c r="BU1626" s="39"/>
      <c r="BV1626" s="39"/>
      <c r="BW1626" s="39"/>
      <c r="BX1626" s="39"/>
      <c r="BY1626" s="39"/>
      <c r="BZ1626" s="39"/>
      <c r="CA1626" s="39"/>
    </row>
    <row r="1627" spans="1:79" s="38" customFormat="1" ht="15.75" customHeight="1" x14ac:dyDescent="0.2">
      <c r="A1627" s="67"/>
      <c r="L1627" s="37"/>
      <c r="M1627" s="37"/>
      <c r="N1627" s="37"/>
      <c r="AC1627" s="39"/>
      <c r="AD1627" s="39"/>
      <c r="AE1627" s="39"/>
      <c r="AF1627" s="39"/>
      <c r="AG1627" s="39"/>
      <c r="AH1627" s="39"/>
      <c r="AI1627" s="39"/>
      <c r="AJ1627" s="39"/>
      <c r="AK1627" s="39"/>
      <c r="AL1627" s="39"/>
      <c r="AM1627" s="39"/>
      <c r="AN1627" s="39"/>
      <c r="AO1627" s="39"/>
      <c r="AP1627" s="39"/>
      <c r="AQ1627" s="39"/>
      <c r="AR1627" s="39"/>
      <c r="AS1627" s="39"/>
      <c r="AT1627" s="40"/>
      <c r="AU1627" s="39"/>
      <c r="AV1627" s="39"/>
      <c r="AW1627" s="39"/>
      <c r="AX1627" s="39"/>
      <c r="AY1627" s="39"/>
      <c r="AZ1627" s="39"/>
      <c r="BA1627" s="39"/>
      <c r="BB1627" s="39"/>
      <c r="BC1627" s="39"/>
      <c r="BD1627" s="39"/>
      <c r="BE1627" s="39"/>
      <c r="BF1627" s="40"/>
      <c r="BG1627" s="39"/>
      <c r="BH1627" s="39"/>
      <c r="BI1627" s="39"/>
      <c r="BJ1627" s="39"/>
      <c r="BK1627" s="39"/>
      <c r="BL1627" s="39"/>
      <c r="BM1627" s="39"/>
      <c r="BN1627" s="39"/>
      <c r="BO1627" s="39"/>
      <c r="BP1627" s="39"/>
      <c r="BQ1627" s="39"/>
      <c r="BR1627" s="39"/>
      <c r="BS1627" s="39"/>
      <c r="BT1627" s="39"/>
      <c r="BU1627" s="39"/>
      <c r="BV1627" s="39"/>
      <c r="BW1627" s="39"/>
      <c r="BX1627" s="39"/>
      <c r="BY1627" s="39"/>
      <c r="BZ1627" s="39"/>
      <c r="CA1627" s="39"/>
    </row>
    <row r="1628" spans="1:79" s="38" customFormat="1" ht="15.75" customHeight="1" x14ac:dyDescent="0.2">
      <c r="A1628" s="67"/>
      <c r="L1628" s="37"/>
      <c r="M1628" s="37"/>
      <c r="N1628" s="37"/>
      <c r="AC1628" s="39"/>
      <c r="AD1628" s="39"/>
      <c r="AE1628" s="39"/>
      <c r="AF1628" s="39"/>
      <c r="AG1628" s="39"/>
      <c r="AH1628" s="39"/>
      <c r="AI1628" s="39"/>
      <c r="AJ1628" s="39"/>
      <c r="AK1628" s="39"/>
      <c r="AL1628" s="39"/>
      <c r="AM1628" s="39"/>
      <c r="AN1628" s="39"/>
      <c r="AO1628" s="39"/>
      <c r="AP1628" s="39"/>
      <c r="AQ1628" s="39"/>
      <c r="AR1628" s="39"/>
      <c r="AS1628" s="39"/>
      <c r="AT1628" s="40"/>
      <c r="AU1628" s="39"/>
      <c r="AV1628" s="39"/>
      <c r="AW1628" s="39"/>
      <c r="AX1628" s="39"/>
      <c r="AY1628" s="39"/>
      <c r="AZ1628" s="39"/>
      <c r="BA1628" s="39"/>
      <c r="BB1628" s="39"/>
      <c r="BC1628" s="39"/>
      <c r="BD1628" s="39"/>
      <c r="BE1628" s="39"/>
      <c r="BF1628" s="40"/>
      <c r="BG1628" s="39"/>
      <c r="BH1628" s="39"/>
      <c r="BI1628" s="39"/>
      <c r="BJ1628" s="39"/>
      <c r="BK1628" s="39"/>
      <c r="BL1628" s="39"/>
      <c r="BM1628" s="39"/>
      <c r="BN1628" s="39"/>
      <c r="BO1628" s="39"/>
      <c r="BP1628" s="39"/>
      <c r="BQ1628" s="39"/>
      <c r="BR1628" s="39"/>
      <c r="BS1628" s="39"/>
      <c r="BT1628" s="39"/>
      <c r="BU1628" s="39"/>
      <c r="BV1628" s="39"/>
      <c r="BW1628" s="39"/>
      <c r="BX1628" s="39"/>
      <c r="BY1628" s="39"/>
      <c r="BZ1628" s="39"/>
      <c r="CA1628" s="39"/>
    </row>
    <row r="1629" spans="1:79" s="38" customFormat="1" ht="15.75" customHeight="1" x14ac:dyDescent="0.2">
      <c r="A1629" s="67"/>
      <c r="L1629" s="37"/>
      <c r="M1629" s="37"/>
      <c r="N1629" s="37"/>
      <c r="AC1629" s="39"/>
      <c r="AD1629" s="39"/>
      <c r="AE1629" s="39"/>
      <c r="AF1629" s="39"/>
      <c r="AG1629" s="39"/>
      <c r="AH1629" s="39"/>
      <c r="AI1629" s="39"/>
      <c r="AJ1629" s="39"/>
      <c r="AK1629" s="39"/>
      <c r="AL1629" s="39"/>
      <c r="AM1629" s="39"/>
      <c r="AN1629" s="39"/>
      <c r="AO1629" s="39"/>
      <c r="AP1629" s="39"/>
      <c r="AQ1629" s="39"/>
      <c r="AR1629" s="39"/>
      <c r="AS1629" s="39"/>
      <c r="AT1629" s="40"/>
      <c r="AU1629" s="39"/>
      <c r="AV1629" s="39"/>
      <c r="AW1629" s="39"/>
      <c r="AX1629" s="39"/>
      <c r="AY1629" s="39"/>
      <c r="AZ1629" s="39"/>
      <c r="BA1629" s="39"/>
      <c r="BB1629" s="39"/>
      <c r="BC1629" s="39"/>
      <c r="BD1629" s="39"/>
      <c r="BE1629" s="39"/>
      <c r="BF1629" s="40"/>
      <c r="BG1629" s="39"/>
      <c r="BH1629" s="39"/>
      <c r="BI1629" s="39"/>
      <c r="BJ1629" s="39"/>
      <c r="BK1629" s="39"/>
      <c r="BL1629" s="39"/>
      <c r="BM1629" s="39"/>
      <c r="BN1629" s="39"/>
      <c r="BO1629" s="39"/>
      <c r="BP1629" s="39"/>
      <c r="BQ1629" s="39"/>
      <c r="BR1629" s="39"/>
      <c r="BS1629" s="39"/>
      <c r="BT1629" s="39"/>
      <c r="BU1629" s="39"/>
      <c r="BV1629" s="39"/>
      <c r="BW1629" s="39"/>
      <c r="BX1629" s="39"/>
      <c r="BY1629" s="39"/>
      <c r="BZ1629" s="39"/>
      <c r="CA1629" s="39"/>
    </row>
    <row r="1630" spans="1:79" s="38" customFormat="1" ht="15.75" customHeight="1" x14ac:dyDescent="0.2">
      <c r="A1630" s="67"/>
      <c r="L1630" s="37"/>
      <c r="M1630" s="37"/>
      <c r="N1630" s="37"/>
      <c r="AC1630" s="39"/>
      <c r="AD1630" s="39"/>
      <c r="AE1630" s="39"/>
      <c r="AF1630" s="39"/>
      <c r="AG1630" s="39"/>
      <c r="AH1630" s="39"/>
      <c r="AI1630" s="39"/>
      <c r="AJ1630" s="39"/>
      <c r="AK1630" s="39"/>
      <c r="AL1630" s="39"/>
      <c r="AM1630" s="39"/>
      <c r="AN1630" s="39"/>
      <c r="AO1630" s="39"/>
      <c r="AP1630" s="39"/>
      <c r="AQ1630" s="39"/>
      <c r="AR1630" s="39"/>
      <c r="AS1630" s="39"/>
      <c r="AT1630" s="40"/>
      <c r="AU1630" s="39"/>
      <c r="AV1630" s="39"/>
      <c r="AW1630" s="39"/>
      <c r="AX1630" s="39"/>
      <c r="AY1630" s="39"/>
      <c r="AZ1630" s="39"/>
      <c r="BA1630" s="39"/>
      <c r="BB1630" s="39"/>
      <c r="BC1630" s="39"/>
      <c r="BD1630" s="39"/>
      <c r="BE1630" s="39"/>
      <c r="BF1630" s="40"/>
      <c r="BG1630" s="39"/>
      <c r="BH1630" s="39"/>
      <c r="BI1630" s="39"/>
      <c r="BJ1630" s="39"/>
      <c r="BK1630" s="39"/>
      <c r="BL1630" s="39"/>
      <c r="BM1630" s="39"/>
      <c r="BN1630" s="39"/>
      <c r="BO1630" s="39"/>
      <c r="BP1630" s="39"/>
      <c r="BQ1630" s="39"/>
      <c r="BR1630" s="39"/>
      <c r="BS1630" s="39"/>
      <c r="BT1630" s="39"/>
      <c r="BU1630" s="39"/>
      <c r="BV1630" s="39"/>
      <c r="BW1630" s="39"/>
      <c r="BX1630" s="39"/>
      <c r="BY1630" s="39"/>
      <c r="BZ1630" s="39"/>
      <c r="CA1630" s="39"/>
    </row>
    <row r="1631" spans="1:79" s="38" customFormat="1" ht="15.75" customHeight="1" x14ac:dyDescent="0.2">
      <c r="A1631" s="67"/>
      <c r="L1631" s="37"/>
      <c r="M1631" s="37"/>
      <c r="N1631" s="37"/>
      <c r="AC1631" s="39"/>
      <c r="AD1631" s="39"/>
      <c r="AE1631" s="39"/>
      <c r="AF1631" s="39"/>
      <c r="AG1631" s="39"/>
      <c r="AH1631" s="39"/>
      <c r="AI1631" s="39"/>
      <c r="AJ1631" s="39"/>
      <c r="AK1631" s="39"/>
      <c r="AL1631" s="39"/>
      <c r="AM1631" s="39"/>
      <c r="AN1631" s="39"/>
      <c r="AO1631" s="39"/>
      <c r="AP1631" s="39"/>
      <c r="AQ1631" s="39"/>
      <c r="AR1631" s="39"/>
      <c r="AS1631" s="39"/>
      <c r="AT1631" s="40"/>
      <c r="AU1631" s="39"/>
      <c r="AV1631" s="39"/>
      <c r="AW1631" s="39"/>
      <c r="AX1631" s="39"/>
      <c r="AY1631" s="39"/>
      <c r="AZ1631" s="39"/>
      <c r="BA1631" s="39"/>
      <c r="BB1631" s="39"/>
      <c r="BC1631" s="39"/>
      <c r="BD1631" s="39"/>
      <c r="BE1631" s="39"/>
      <c r="BF1631" s="40"/>
      <c r="BG1631" s="39"/>
      <c r="BH1631" s="39"/>
      <c r="BI1631" s="39"/>
      <c r="BJ1631" s="39"/>
      <c r="BK1631" s="39"/>
      <c r="BL1631" s="39"/>
      <c r="BM1631" s="39"/>
      <c r="BN1631" s="39"/>
      <c r="BO1631" s="39"/>
      <c r="BP1631" s="39"/>
      <c r="BQ1631" s="39"/>
      <c r="BR1631" s="39"/>
      <c r="BS1631" s="39"/>
      <c r="BT1631" s="39"/>
      <c r="BU1631" s="39"/>
      <c r="BV1631" s="39"/>
      <c r="BW1631" s="39"/>
      <c r="BX1631" s="39"/>
      <c r="BY1631" s="39"/>
      <c r="BZ1631" s="39"/>
      <c r="CA1631" s="39"/>
    </row>
    <row r="1632" spans="1:79" s="38" customFormat="1" ht="15.75" customHeight="1" x14ac:dyDescent="0.2">
      <c r="A1632" s="67"/>
      <c r="L1632" s="37"/>
      <c r="M1632" s="37"/>
      <c r="N1632" s="37"/>
      <c r="AC1632" s="39"/>
      <c r="AD1632" s="39"/>
      <c r="AE1632" s="39"/>
      <c r="AF1632" s="39"/>
      <c r="AG1632" s="39"/>
      <c r="AH1632" s="39"/>
      <c r="AI1632" s="39"/>
      <c r="AJ1632" s="39"/>
      <c r="AK1632" s="39"/>
      <c r="AL1632" s="39"/>
      <c r="AM1632" s="39"/>
      <c r="AN1632" s="39"/>
      <c r="AO1632" s="39"/>
      <c r="AP1632" s="39"/>
      <c r="AQ1632" s="39"/>
      <c r="AR1632" s="39"/>
      <c r="AS1632" s="39"/>
      <c r="AT1632" s="40"/>
      <c r="AU1632" s="39"/>
      <c r="AV1632" s="39"/>
      <c r="AW1632" s="39"/>
      <c r="AX1632" s="39"/>
      <c r="AY1632" s="39"/>
      <c r="AZ1632" s="39"/>
      <c r="BA1632" s="39"/>
      <c r="BB1632" s="39"/>
      <c r="BC1632" s="39"/>
      <c r="BD1632" s="39"/>
      <c r="BE1632" s="39"/>
      <c r="BF1632" s="40"/>
      <c r="BG1632" s="39"/>
      <c r="BH1632" s="39"/>
      <c r="BI1632" s="39"/>
      <c r="BJ1632" s="39"/>
      <c r="BK1632" s="39"/>
      <c r="BL1632" s="39"/>
      <c r="BM1632" s="39"/>
      <c r="BN1632" s="39"/>
      <c r="BO1632" s="39"/>
      <c r="BP1632" s="39"/>
      <c r="BQ1632" s="39"/>
      <c r="BR1632" s="39"/>
      <c r="BS1632" s="39"/>
      <c r="BT1632" s="39"/>
      <c r="BU1632" s="39"/>
      <c r="BV1632" s="39"/>
      <c r="BW1632" s="39"/>
      <c r="BX1632" s="39"/>
      <c r="BY1632" s="39"/>
      <c r="BZ1632" s="39"/>
      <c r="CA1632" s="39"/>
    </row>
    <row r="1633" spans="1:79" s="38" customFormat="1" ht="15.75" customHeight="1" x14ac:dyDescent="0.2">
      <c r="A1633" s="67"/>
      <c r="L1633" s="37"/>
      <c r="M1633" s="37"/>
      <c r="N1633" s="37"/>
      <c r="AC1633" s="39"/>
      <c r="AD1633" s="39"/>
      <c r="AE1633" s="39"/>
      <c r="AF1633" s="39"/>
      <c r="AG1633" s="39"/>
      <c r="AH1633" s="39"/>
      <c r="AI1633" s="39"/>
      <c r="AJ1633" s="39"/>
      <c r="AK1633" s="39"/>
      <c r="AL1633" s="39"/>
      <c r="AM1633" s="39"/>
      <c r="AN1633" s="39"/>
      <c r="AO1633" s="39"/>
      <c r="AP1633" s="39"/>
      <c r="AQ1633" s="39"/>
      <c r="AR1633" s="39"/>
      <c r="AS1633" s="39"/>
      <c r="AT1633" s="40"/>
      <c r="AU1633" s="39"/>
      <c r="AV1633" s="39"/>
      <c r="AW1633" s="39"/>
      <c r="AX1633" s="39"/>
      <c r="AY1633" s="39"/>
      <c r="AZ1633" s="39"/>
      <c r="BA1633" s="39"/>
      <c r="BB1633" s="39"/>
      <c r="BC1633" s="39"/>
      <c r="BD1633" s="39"/>
      <c r="BE1633" s="39"/>
      <c r="BF1633" s="40"/>
      <c r="BG1633" s="39"/>
      <c r="BH1633" s="39"/>
      <c r="BI1633" s="39"/>
      <c r="BJ1633" s="39"/>
      <c r="BK1633" s="39"/>
      <c r="BL1633" s="39"/>
      <c r="BM1633" s="39"/>
      <c r="BN1633" s="39"/>
      <c r="BO1633" s="39"/>
      <c r="BP1633" s="39"/>
      <c r="BQ1633" s="39"/>
      <c r="BR1633" s="39"/>
      <c r="BS1633" s="39"/>
      <c r="BT1633" s="39"/>
      <c r="BU1633" s="39"/>
      <c r="BV1633" s="39"/>
      <c r="BW1633" s="39"/>
      <c r="BX1633" s="39"/>
      <c r="BY1633" s="39"/>
      <c r="BZ1633" s="39"/>
      <c r="CA1633" s="39"/>
    </row>
    <row r="1634" spans="1:79" s="38" customFormat="1" ht="15.75" customHeight="1" x14ac:dyDescent="0.2">
      <c r="A1634" s="67"/>
      <c r="L1634" s="37"/>
      <c r="M1634" s="37"/>
      <c r="N1634" s="37"/>
      <c r="AC1634" s="39"/>
      <c r="AD1634" s="39"/>
      <c r="AE1634" s="39"/>
      <c r="AF1634" s="39"/>
      <c r="AG1634" s="39"/>
      <c r="AH1634" s="39"/>
      <c r="AI1634" s="39"/>
      <c r="AJ1634" s="39"/>
      <c r="AK1634" s="39"/>
      <c r="AL1634" s="39"/>
      <c r="AM1634" s="39"/>
      <c r="AN1634" s="39"/>
      <c r="AO1634" s="39"/>
      <c r="AP1634" s="39"/>
      <c r="AQ1634" s="39"/>
      <c r="AR1634" s="39"/>
      <c r="AS1634" s="39"/>
      <c r="AT1634" s="40"/>
      <c r="AU1634" s="39"/>
      <c r="AV1634" s="39"/>
      <c r="AW1634" s="39"/>
      <c r="AX1634" s="39"/>
      <c r="AY1634" s="39"/>
      <c r="AZ1634" s="39"/>
      <c r="BA1634" s="39"/>
      <c r="BB1634" s="39"/>
      <c r="BC1634" s="39"/>
      <c r="BD1634" s="39"/>
      <c r="BE1634" s="39"/>
      <c r="BF1634" s="40"/>
      <c r="BG1634" s="39"/>
      <c r="BH1634" s="39"/>
      <c r="BI1634" s="39"/>
      <c r="BJ1634" s="39"/>
      <c r="BK1634" s="39"/>
      <c r="BL1634" s="39"/>
      <c r="BM1634" s="39"/>
      <c r="BN1634" s="39"/>
      <c r="BO1634" s="39"/>
      <c r="BP1634" s="39"/>
      <c r="BQ1634" s="39"/>
      <c r="BR1634" s="39"/>
      <c r="BS1634" s="39"/>
      <c r="BT1634" s="39"/>
      <c r="BU1634" s="39"/>
      <c r="BV1634" s="39"/>
      <c r="BW1634" s="39"/>
      <c r="BX1634" s="39"/>
      <c r="BY1634" s="39"/>
      <c r="BZ1634" s="39"/>
      <c r="CA1634" s="39"/>
    </row>
    <row r="1635" spans="1:79" s="38" customFormat="1" ht="15.75" customHeight="1" x14ac:dyDescent="0.2">
      <c r="A1635" s="67"/>
      <c r="L1635" s="37"/>
      <c r="M1635" s="37"/>
      <c r="N1635" s="37"/>
      <c r="AC1635" s="39"/>
      <c r="AD1635" s="39"/>
      <c r="AE1635" s="39"/>
      <c r="AF1635" s="39"/>
      <c r="AG1635" s="39"/>
      <c r="AH1635" s="39"/>
      <c r="AI1635" s="39"/>
      <c r="AJ1635" s="39"/>
      <c r="AK1635" s="39"/>
      <c r="AL1635" s="39"/>
      <c r="AM1635" s="39"/>
      <c r="AN1635" s="39"/>
      <c r="AO1635" s="39"/>
      <c r="AP1635" s="39"/>
      <c r="AQ1635" s="39"/>
      <c r="AR1635" s="39"/>
      <c r="AS1635" s="39"/>
      <c r="AT1635" s="40"/>
      <c r="AU1635" s="39"/>
      <c r="AV1635" s="39"/>
      <c r="AW1635" s="39"/>
      <c r="AX1635" s="39"/>
      <c r="AY1635" s="39"/>
      <c r="AZ1635" s="39"/>
      <c r="BA1635" s="39"/>
      <c r="BB1635" s="39"/>
      <c r="BC1635" s="39"/>
      <c r="BD1635" s="39"/>
      <c r="BE1635" s="39"/>
      <c r="BF1635" s="40"/>
      <c r="BG1635" s="39"/>
      <c r="BH1635" s="39"/>
      <c r="BI1635" s="39"/>
      <c r="BJ1635" s="39"/>
      <c r="BK1635" s="39"/>
      <c r="BL1635" s="39"/>
      <c r="BM1635" s="39"/>
      <c r="BN1635" s="39"/>
      <c r="BO1635" s="39"/>
      <c r="BP1635" s="39"/>
      <c r="BQ1635" s="39"/>
      <c r="BR1635" s="39"/>
      <c r="BS1635" s="39"/>
      <c r="BT1635" s="39"/>
      <c r="BU1635" s="39"/>
      <c r="BV1635" s="39"/>
      <c r="BW1635" s="39"/>
      <c r="BX1635" s="39"/>
      <c r="BY1635" s="39"/>
      <c r="BZ1635" s="39"/>
      <c r="CA1635" s="39"/>
    </row>
    <row r="1636" spans="1:79" s="38" customFormat="1" ht="15.75" customHeight="1" x14ac:dyDescent="0.2">
      <c r="A1636" s="67"/>
      <c r="L1636" s="37"/>
      <c r="M1636" s="37"/>
      <c r="N1636" s="37"/>
      <c r="AC1636" s="39"/>
      <c r="AD1636" s="39"/>
      <c r="AE1636" s="39"/>
      <c r="AF1636" s="39"/>
      <c r="AG1636" s="39"/>
      <c r="AH1636" s="39"/>
      <c r="AI1636" s="39"/>
      <c r="AJ1636" s="39"/>
      <c r="AK1636" s="39"/>
      <c r="AL1636" s="39"/>
      <c r="AM1636" s="39"/>
      <c r="AN1636" s="39"/>
      <c r="AO1636" s="39"/>
      <c r="AP1636" s="39"/>
      <c r="AQ1636" s="39"/>
      <c r="AR1636" s="39"/>
      <c r="AS1636" s="39"/>
      <c r="AT1636" s="40"/>
      <c r="AU1636" s="39"/>
      <c r="AV1636" s="39"/>
      <c r="AW1636" s="39"/>
      <c r="AX1636" s="39"/>
      <c r="AY1636" s="39"/>
      <c r="AZ1636" s="39"/>
      <c r="BA1636" s="39"/>
      <c r="BB1636" s="39"/>
      <c r="BC1636" s="39"/>
      <c r="BD1636" s="39"/>
      <c r="BE1636" s="39"/>
      <c r="BF1636" s="40"/>
      <c r="BG1636" s="39"/>
      <c r="BH1636" s="39"/>
      <c r="BI1636" s="39"/>
      <c r="BJ1636" s="39"/>
      <c r="BK1636" s="39"/>
      <c r="BL1636" s="39"/>
      <c r="BM1636" s="39"/>
      <c r="BN1636" s="39"/>
      <c r="BO1636" s="39"/>
      <c r="BP1636" s="39"/>
      <c r="BQ1636" s="39"/>
      <c r="BR1636" s="39"/>
      <c r="BS1636" s="39"/>
      <c r="BT1636" s="39"/>
      <c r="BU1636" s="39"/>
      <c r="BV1636" s="39"/>
      <c r="BW1636" s="39"/>
      <c r="BX1636" s="39"/>
      <c r="BY1636" s="39"/>
      <c r="BZ1636" s="39"/>
      <c r="CA1636" s="39"/>
    </row>
    <row r="1637" spans="1:79" s="38" customFormat="1" ht="15.75" customHeight="1" x14ac:dyDescent="0.2">
      <c r="A1637" s="67"/>
      <c r="L1637" s="37"/>
      <c r="M1637" s="37"/>
      <c r="N1637" s="37"/>
      <c r="AC1637" s="39"/>
      <c r="AD1637" s="39"/>
      <c r="AE1637" s="39"/>
      <c r="AF1637" s="39"/>
      <c r="AG1637" s="39"/>
      <c r="AH1637" s="39"/>
      <c r="AI1637" s="39"/>
      <c r="AJ1637" s="39"/>
      <c r="AK1637" s="39"/>
      <c r="AL1637" s="39"/>
      <c r="AM1637" s="39"/>
      <c r="AN1637" s="39"/>
      <c r="AO1637" s="39"/>
      <c r="AP1637" s="39"/>
      <c r="AQ1637" s="39"/>
      <c r="AR1637" s="39"/>
      <c r="AS1637" s="39"/>
      <c r="AT1637" s="40"/>
      <c r="AU1637" s="39"/>
      <c r="AV1637" s="39"/>
      <c r="AW1637" s="39"/>
      <c r="AX1637" s="39"/>
      <c r="AY1637" s="39"/>
      <c r="AZ1637" s="39"/>
      <c r="BA1637" s="39"/>
      <c r="BB1637" s="39"/>
      <c r="BC1637" s="39"/>
      <c r="BD1637" s="39"/>
      <c r="BE1637" s="39"/>
      <c r="BF1637" s="40"/>
      <c r="BG1637" s="39"/>
      <c r="BH1637" s="39"/>
      <c r="BI1637" s="39"/>
      <c r="BJ1637" s="39"/>
      <c r="BK1637" s="39"/>
      <c r="BL1637" s="39"/>
      <c r="BM1637" s="39"/>
      <c r="BN1637" s="39"/>
      <c r="BO1637" s="39"/>
      <c r="BP1637" s="39"/>
      <c r="BQ1637" s="39"/>
      <c r="BR1637" s="39"/>
      <c r="BS1637" s="39"/>
      <c r="BT1637" s="39"/>
      <c r="BU1637" s="39"/>
      <c r="BV1637" s="39"/>
      <c r="BW1637" s="39"/>
      <c r="BX1637" s="39"/>
      <c r="BY1637" s="39"/>
      <c r="BZ1637" s="39"/>
      <c r="CA1637" s="39"/>
    </row>
    <row r="1638" spans="1:79" s="38" customFormat="1" ht="15.75" customHeight="1" x14ac:dyDescent="0.2">
      <c r="A1638" s="67"/>
      <c r="L1638" s="37"/>
      <c r="M1638" s="37"/>
      <c r="N1638" s="37"/>
      <c r="AC1638" s="39"/>
      <c r="AD1638" s="39"/>
      <c r="AE1638" s="39"/>
      <c r="AF1638" s="39"/>
      <c r="AG1638" s="39"/>
      <c r="AH1638" s="39"/>
      <c r="AI1638" s="39"/>
      <c r="AJ1638" s="39"/>
      <c r="AK1638" s="39"/>
      <c r="AL1638" s="39"/>
      <c r="AM1638" s="39"/>
      <c r="AN1638" s="39"/>
      <c r="AO1638" s="39"/>
      <c r="AP1638" s="39"/>
      <c r="AQ1638" s="39"/>
      <c r="AR1638" s="39"/>
      <c r="AS1638" s="39"/>
      <c r="AT1638" s="40"/>
      <c r="AU1638" s="39"/>
      <c r="AV1638" s="39"/>
      <c r="AW1638" s="39"/>
      <c r="AX1638" s="39"/>
      <c r="AY1638" s="39"/>
      <c r="AZ1638" s="39"/>
      <c r="BA1638" s="39"/>
      <c r="BB1638" s="39"/>
      <c r="BC1638" s="39"/>
      <c r="BD1638" s="39"/>
      <c r="BE1638" s="39"/>
      <c r="BF1638" s="40"/>
      <c r="BG1638" s="39"/>
      <c r="BH1638" s="39"/>
      <c r="BI1638" s="39"/>
      <c r="BJ1638" s="39"/>
      <c r="BK1638" s="39"/>
      <c r="BL1638" s="39"/>
      <c r="BM1638" s="39"/>
      <c r="BN1638" s="39"/>
      <c r="BO1638" s="39"/>
      <c r="BP1638" s="39"/>
      <c r="BQ1638" s="39"/>
      <c r="BR1638" s="39"/>
      <c r="BS1638" s="39"/>
      <c r="BT1638" s="39"/>
      <c r="BU1638" s="39"/>
      <c r="BV1638" s="39"/>
      <c r="BW1638" s="39"/>
      <c r="BX1638" s="39"/>
      <c r="BY1638" s="39"/>
      <c r="BZ1638" s="39"/>
      <c r="CA1638" s="39"/>
    </row>
    <row r="1639" spans="1:79" s="38" customFormat="1" ht="15.75" customHeight="1" x14ac:dyDescent="0.2">
      <c r="A1639" s="67"/>
      <c r="L1639" s="37"/>
      <c r="M1639" s="37"/>
      <c r="N1639" s="37"/>
      <c r="AC1639" s="39"/>
      <c r="AD1639" s="39"/>
      <c r="AE1639" s="39"/>
      <c r="AF1639" s="39"/>
      <c r="AG1639" s="39"/>
      <c r="AH1639" s="39"/>
      <c r="AI1639" s="39"/>
      <c r="AJ1639" s="39"/>
      <c r="AK1639" s="39"/>
      <c r="AL1639" s="39"/>
      <c r="AM1639" s="39"/>
      <c r="AN1639" s="39"/>
      <c r="AO1639" s="39"/>
      <c r="AP1639" s="39"/>
      <c r="AQ1639" s="39"/>
      <c r="AR1639" s="39"/>
      <c r="AS1639" s="39"/>
      <c r="AT1639" s="40"/>
      <c r="AU1639" s="39"/>
      <c r="AV1639" s="39"/>
      <c r="AW1639" s="39"/>
      <c r="AX1639" s="39"/>
      <c r="AY1639" s="39"/>
      <c r="AZ1639" s="39"/>
      <c r="BA1639" s="39"/>
      <c r="BB1639" s="39"/>
      <c r="BC1639" s="39"/>
      <c r="BD1639" s="39"/>
      <c r="BE1639" s="39"/>
      <c r="BF1639" s="40"/>
      <c r="BG1639" s="39"/>
      <c r="BH1639" s="39"/>
      <c r="BI1639" s="39"/>
      <c r="BJ1639" s="39"/>
      <c r="BK1639" s="39"/>
      <c r="BL1639" s="39"/>
      <c r="BM1639" s="39"/>
      <c r="BN1639" s="39"/>
      <c r="BO1639" s="39"/>
      <c r="BP1639" s="39"/>
      <c r="BQ1639" s="39"/>
      <c r="BR1639" s="39"/>
      <c r="BS1639" s="39"/>
      <c r="BT1639" s="39"/>
      <c r="BU1639" s="39"/>
      <c r="BV1639" s="39"/>
      <c r="BW1639" s="39"/>
      <c r="BX1639" s="39"/>
      <c r="BY1639" s="39"/>
      <c r="BZ1639" s="39"/>
      <c r="CA1639" s="39"/>
    </row>
    <row r="1640" spans="1:79" s="38" customFormat="1" ht="15.75" customHeight="1" x14ac:dyDescent="0.2">
      <c r="A1640" s="67"/>
      <c r="L1640" s="37"/>
      <c r="M1640" s="37"/>
      <c r="N1640" s="37"/>
      <c r="AC1640" s="39"/>
      <c r="AD1640" s="39"/>
      <c r="AE1640" s="39"/>
      <c r="AF1640" s="39"/>
      <c r="AG1640" s="39"/>
      <c r="AH1640" s="39"/>
      <c r="AI1640" s="39"/>
      <c r="AJ1640" s="39"/>
      <c r="AK1640" s="39"/>
      <c r="AL1640" s="39"/>
      <c r="AM1640" s="39"/>
      <c r="AN1640" s="39"/>
      <c r="AO1640" s="39"/>
      <c r="AP1640" s="39"/>
      <c r="AQ1640" s="39"/>
      <c r="AR1640" s="39"/>
      <c r="AS1640" s="39"/>
      <c r="AT1640" s="40"/>
      <c r="AU1640" s="39"/>
      <c r="AV1640" s="39"/>
      <c r="AW1640" s="39"/>
      <c r="AX1640" s="39"/>
      <c r="AY1640" s="39"/>
      <c r="AZ1640" s="39"/>
      <c r="BA1640" s="39"/>
      <c r="BB1640" s="39"/>
      <c r="BC1640" s="39"/>
      <c r="BD1640" s="39"/>
      <c r="BE1640" s="39"/>
      <c r="BF1640" s="40"/>
      <c r="BG1640" s="39"/>
      <c r="BH1640" s="39"/>
      <c r="BI1640" s="39"/>
      <c r="BJ1640" s="39"/>
      <c r="BK1640" s="39"/>
      <c r="BL1640" s="39"/>
      <c r="BM1640" s="39"/>
      <c r="BN1640" s="39"/>
      <c r="BO1640" s="39"/>
      <c r="BP1640" s="39"/>
      <c r="BQ1640" s="39"/>
      <c r="BR1640" s="39"/>
      <c r="BS1640" s="39"/>
      <c r="BT1640" s="39"/>
      <c r="BU1640" s="39"/>
      <c r="BV1640" s="39"/>
      <c r="BW1640" s="39"/>
      <c r="BX1640" s="39"/>
      <c r="BY1640" s="39"/>
      <c r="BZ1640" s="39"/>
      <c r="CA1640" s="39"/>
    </row>
    <row r="1641" spans="1:79" s="38" customFormat="1" ht="15.75" customHeight="1" x14ac:dyDescent="0.2">
      <c r="A1641" s="67"/>
      <c r="L1641" s="37"/>
      <c r="M1641" s="37"/>
      <c r="N1641" s="37"/>
      <c r="AC1641" s="39"/>
      <c r="AD1641" s="39"/>
      <c r="AE1641" s="39"/>
      <c r="AF1641" s="39"/>
      <c r="AG1641" s="39"/>
      <c r="AH1641" s="39"/>
      <c r="AI1641" s="39"/>
      <c r="AJ1641" s="39"/>
      <c r="AK1641" s="39"/>
      <c r="AL1641" s="39"/>
      <c r="AM1641" s="39"/>
      <c r="AN1641" s="39"/>
      <c r="AO1641" s="39"/>
      <c r="AP1641" s="39"/>
      <c r="AQ1641" s="39"/>
      <c r="AR1641" s="39"/>
      <c r="AS1641" s="39"/>
      <c r="AT1641" s="40"/>
      <c r="AU1641" s="39"/>
      <c r="AV1641" s="39"/>
      <c r="AW1641" s="39"/>
      <c r="AX1641" s="39"/>
      <c r="AY1641" s="39"/>
      <c r="AZ1641" s="39"/>
      <c r="BA1641" s="39"/>
      <c r="BB1641" s="39"/>
      <c r="BC1641" s="39"/>
      <c r="BD1641" s="39"/>
      <c r="BE1641" s="39"/>
      <c r="BF1641" s="40"/>
      <c r="BG1641" s="39"/>
      <c r="BH1641" s="39"/>
      <c r="BI1641" s="39"/>
      <c r="BJ1641" s="39"/>
      <c r="BK1641" s="39"/>
      <c r="BL1641" s="39"/>
      <c r="BM1641" s="39"/>
      <c r="BN1641" s="39"/>
      <c r="BO1641" s="39"/>
      <c r="BP1641" s="39"/>
      <c r="BQ1641" s="39"/>
      <c r="BR1641" s="39"/>
      <c r="BS1641" s="39"/>
      <c r="BT1641" s="39"/>
      <c r="BU1641" s="39"/>
      <c r="BV1641" s="39"/>
      <c r="BW1641" s="39"/>
      <c r="BX1641" s="39"/>
      <c r="BY1641" s="39"/>
      <c r="BZ1641" s="39"/>
      <c r="CA1641" s="39"/>
    </row>
    <row r="1642" spans="1:79" s="38" customFormat="1" ht="15.75" customHeight="1" x14ac:dyDescent="0.2">
      <c r="A1642" s="67"/>
      <c r="L1642" s="37"/>
      <c r="M1642" s="37"/>
      <c r="N1642" s="37"/>
      <c r="AC1642" s="39"/>
      <c r="AD1642" s="39"/>
      <c r="AE1642" s="39"/>
      <c r="AF1642" s="39"/>
      <c r="AG1642" s="39"/>
      <c r="AH1642" s="39"/>
      <c r="AI1642" s="39"/>
      <c r="AJ1642" s="39"/>
      <c r="AK1642" s="39"/>
      <c r="AL1642" s="39"/>
      <c r="AM1642" s="39"/>
      <c r="AN1642" s="39"/>
      <c r="AO1642" s="39"/>
      <c r="AP1642" s="39"/>
      <c r="AQ1642" s="39"/>
      <c r="AR1642" s="39"/>
      <c r="AS1642" s="39"/>
      <c r="AT1642" s="40"/>
      <c r="AU1642" s="39"/>
      <c r="AV1642" s="39"/>
      <c r="AW1642" s="39"/>
      <c r="AX1642" s="39"/>
      <c r="AY1642" s="39"/>
      <c r="AZ1642" s="39"/>
      <c r="BA1642" s="39"/>
      <c r="BB1642" s="39"/>
      <c r="BC1642" s="39"/>
      <c r="BD1642" s="39"/>
      <c r="BE1642" s="39"/>
      <c r="BF1642" s="40"/>
      <c r="BG1642" s="39"/>
      <c r="BH1642" s="39"/>
      <c r="BI1642" s="39"/>
      <c r="BJ1642" s="39"/>
      <c r="BK1642" s="39"/>
      <c r="BL1642" s="39"/>
      <c r="BM1642" s="39"/>
      <c r="BN1642" s="39"/>
      <c r="BO1642" s="39"/>
      <c r="BP1642" s="39"/>
      <c r="BQ1642" s="39"/>
      <c r="BR1642" s="39"/>
      <c r="BS1642" s="39"/>
      <c r="BT1642" s="39"/>
      <c r="BU1642" s="39"/>
      <c r="BV1642" s="39"/>
      <c r="BW1642" s="39"/>
      <c r="BX1642" s="39"/>
      <c r="BY1642" s="39"/>
      <c r="BZ1642" s="39"/>
      <c r="CA1642" s="39"/>
    </row>
    <row r="1643" spans="1:79" s="38" customFormat="1" ht="15.75" customHeight="1" x14ac:dyDescent="0.2">
      <c r="A1643" s="67"/>
      <c r="L1643" s="37"/>
      <c r="M1643" s="37"/>
      <c r="N1643" s="37"/>
      <c r="AC1643" s="39"/>
      <c r="AD1643" s="39"/>
      <c r="AE1643" s="39"/>
      <c r="AF1643" s="39"/>
      <c r="AG1643" s="39"/>
      <c r="AH1643" s="39"/>
      <c r="AI1643" s="39"/>
      <c r="AJ1643" s="39"/>
      <c r="AK1643" s="39"/>
      <c r="AL1643" s="39"/>
      <c r="AM1643" s="39"/>
      <c r="AN1643" s="39"/>
      <c r="AO1643" s="39"/>
      <c r="AP1643" s="39"/>
      <c r="AQ1643" s="39"/>
      <c r="AR1643" s="39"/>
      <c r="AS1643" s="39"/>
      <c r="AT1643" s="40"/>
      <c r="AU1643" s="39"/>
      <c r="AV1643" s="39"/>
      <c r="AW1643" s="39"/>
      <c r="AX1643" s="39"/>
      <c r="AY1643" s="39"/>
      <c r="AZ1643" s="39"/>
      <c r="BA1643" s="39"/>
      <c r="BB1643" s="39"/>
      <c r="BC1643" s="39"/>
      <c r="BD1643" s="39"/>
      <c r="BE1643" s="39"/>
      <c r="BF1643" s="40"/>
      <c r="BG1643" s="39"/>
      <c r="BH1643" s="39"/>
      <c r="BI1643" s="39"/>
      <c r="BJ1643" s="39"/>
      <c r="BK1643" s="39"/>
      <c r="BL1643" s="39"/>
      <c r="BM1643" s="39"/>
      <c r="BN1643" s="39"/>
      <c r="BO1643" s="39"/>
      <c r="BP1643" s="39"/>
      <c r="BQ1643" s="39"/>
      <c r="BR1643" s="39"/>
      <c r="BS1643" s="39"/>
      <c r="BT1643" s="39"/>
      <c r="BU1643" s="39"/>
      <c r="BV1643" s="39"/>
      <c r="BW1643" s="39"/>
      <c r="BX1643" s="39"/>
      <c r="BY1643" s="39"/>
      <c r="BZ1643" s="39"/>
      <c r="CA1643" s="39"/>
    </row>
    <row r="1644" spans="1:79" s="38" customFormat="1" ht="15.75" customHeight="1" x14ac:dyDescent="0.2">
      <c r="A1644" s="67"/>
      <c r="L1644" s="37"/>
      <c r="M1644" s="37"/>
      <c r="N1644" s="37"/>
      <c r="AC1644" s="39"/>
      <c r="AD1644" s="39"/>
      <c r="AE1644" s="39"/>
      <c r="AF1644" s="39"/>
      <c r="AG1644" s="39"/>
      <c r="AH1644" s="39"/>
      <c r="AI1644" s="39"/>
      <c r="AJ1644" s="39"/>
      <c r="AK1644" s="39"/>
      <c r="AL1644" s="39"/>
      <c r="AM1644" s="39"/>
      <c r="AN1644" s="39"/>
      <c r="AO1644" s="39"/>
      <c r="AP1644" s="39"/>
      <c r="AQ1644" s="39"/>
      <c r="AR1644" s="39"/>
      <c r="AS1644" s="39"/>
      <c r="AT1644" s="40"/>
      <c r="AU1644" s="39"/>
      <c r="AV1644" s="39"/>
      <c r="AW1644" s="39"/>
      <c r="AX1644" s="39"/>
      <c r="AY1644" s="39"/>
      <c r="AZ1644" s="39"/>
      <c r="BA1644" s="39"/>
      <c r="BB1644" s="39"/>
      <c r="BC1644" s="39"/>
      <c r="BD1644" s="39"/>
      <c r="BE1644" s="39"/>
      <c r="BF1644" s="40"/>
      <c r="BG1644" s="39"/>
      <c r="BH1644" s="39"/>
      <c r="BI1644" s="39"/>
      <c r="BJ1644" s="39"/>
      <c r="BK1644" s="39"/>
      <c r="BL1644" s="39"/>
      <c r="BM1644" s="39"/>
      <c r="BN1644" s="39"/>
      <c r="BO1644" s="39"/>
      <c r="BP1644" s="39"/>
      <c r="BQ1644" s="39"/>
      <c r="BR1644" s="39"/>
      <c r="BS1644" s="39"/>
      <c r="BT1644" s="39"/>
      <c r="BU1644" s="39"/>
      <c r="BV1644" s="39"/>
      <c r="BW1644" s="39"/>
      <c r="BX1644" s="39"/>
      <c r="BY1644" s="39"/>
      <c r="BZ1644" s="39"/>
      <c r="CA1644" s="39"/>
    </row>
    <row r="1645" spans="1:79" s="38" customFormat="1" ht="15.75" customHeight="1" x14ac:dyDescent="0.2">
      <c r="A1645" s="67"/>
      <c r="L1645" s="37"/>
      <c r="M1645" s="37"/>
      <c r="N1645" s="37"/>
      <c r="AC1645" s="39"/>
      <c r="AD1645" s="39"/>
      <c r="AE1645" s="39"/>
      <c r="AF1645" s="39"/>
      <c r="AG1645" s="39"/>
      <c r="AH1645" s="39"/>
      <c r="AI1645" s="39"/>
      <c r="AJ1645" s="39"/>
      <c r="AK1645" s="39"/>
      <c r="AL1645" s="39"/>
      <c r="AM1645" s="39"/>
      <c r="AN1645" s="39"/>
      <c r="AO1645" s="39"/>
      <c r="AP1645" s="39"/>
      <c r="AQ1645" s="39"/>
      <c r="AR1645" s="39"/>
      <c r="AS1645" s="39"/>
      <c r="AT1645" s="40"/>
      <c r="AU1645" s="39"/>
      <c r="AV1645" s="39"/>
      <c r="AW1645" s="39"/>
      <c r="AX1645" s="39"/>
      <c r="AY1645" s="39"/>
      <c r="AZ1645" s="39"/>
      <c r="BA1645" s="39"/>
      <c r="BB1645" s="39"/>
      <c r="BC1645" s="39"/>
      <c r="BD1645" s="39"/>
      <c r="BE1645" s="39"/>
      <c r="BF1645" s="40"/>
      <c r="BG1645" s="39"/>
      <c r="BH1645" s="39"/>
      <c r="BI1645" s="39"/>
      <c r="BJ1645" s="39"/>
      <c r="BK1645" s="39"/>
      <c r="BL1645" s="39"/>
      <c r="BM1645" s="39"/>
      <c r="BN1645" s="39"/>
      <c r="BO1645" s="39"/>
      <c r="BP1645" s="39"/>
      <c r="BQ1645" s="39"/>
      <c r="BR1645" s="39"/>
      <c r="BS1645" s="39"/>
      <c r="BT1645" s="39"/>
      <c r="BU1645" s="39"/>
      <c r="BV1645" s="39"/>
      <c r="BW1645" s="39"/>
      <c r="BX1645" s="39"/>
      <c r="BY1645" s="39"/>
      <c r="BZ1645" s="39"/>
      <c r="CA1645" s="39"/>
    </row>
    <row r="1646" spans="1:79" s="38" customFormat="1" ht="15.75" customHeight="1" x14ac:dyDescent="0.2">
      <c r="A1646" s="67"/>
      <c r="L1646" s="37"/>
      <c r="M1646" s="37"/>
      <c r="N1646" s="37"/>
      <c r="AC1646" s="39"/>
      <c r="AD1646" s="39"/>
      <c r="AE1646" s="39"/>
      <c r="AF1646" s="39"/>
      <c r="AG1646" s="39"/>
      <c r="AH1646" s="39"/>
      <c r="AI1646" s="39"/>
      <c r="AJ1646" s="39"/>
      <c r="AK1646" s="39"/>
      <c r="AL1646" s="39"/>
      <c r="AM1646" s="39"/>
      <c r="AN1646" s="39"/>
      <c r="AO1646" s="39"/>
      <c r="AP1646" s="39"/>
      <c r="AQ1646" s="39"/>
      <c r="AR1646" s="39"/>
      <c r="AS1646" s="39"/>
      <c r="AT1646" s="40"/>
      <c r="AU1646" s="39"/>
      <c r="AV1646" s="39"/>
      <c r="AW1646" s="39"/>
      <c r="AX1646" s="39"/>
      <c r="AY1646" s="39"/>
      <c r="AZ1646" s="39"/>
      <c r="BA1646" s="39"/>
      <c r="BB1646" s="39"/>
      <c r="BC1646" s="39"/>
      <c r="BD1646" s="39"/>
      <c r="BE1646" s="39"/>
      <c r="BF1646" s="40"/>
      <c r="BG1646" s="39"/>
      <c r="BH1646" s="39"/>
      <c r="BI1646" s="39"/>
      <c r="BJ1646" s="39"/>
      <c r="BK1646" s="39"/>
      <c r="BL1646" s="39"/>
      <c r="BM1646" s="39"/>
      <c r="BN1646" s="39"/>
      <c r="BO1646" s="39"/>
      <c r="BP1646" s="39"/>
      <c r="BQ1646" s="39"/>
      <c r="BR1646" s="39"/>
      <c r="BS1646" s="39"/>
      <c r="BT1646" s="39"/>
      <c r="BU1646" s="39"/>
      <c r="BV1646" s="39"/>
      <c r="BW1646" s="39"/>
      <c r="BX1646" s="39"/>
      <c r="BY1646" s="39"/>
      <c r="BZ1646" s="39"/>
      <c r="CA1646" s="39"/>
    </row>
    <row r="1647" spans="1:79" s="38" customFormat="1" ht="15.75" customHeight="1" x14ac:dyDescent="0.2">
      <c r="A1647" s="67"/>
      <c r="L1647" s="37"/>
      <c r="M1647" s="37"/>
      <c r="N1647" s="37"/>
      <c r="AC1647" s="39"/>
      <c r="AD1647" s="39"/>
      <c r="AE1647" s="39"/>
      <c r="AF1647" s="39"/>
      <c r="AG1647" s="39"/>
      <c r="AH1647" s="39"/>
      <c r="AI1647" s="39"/>
      <c r="AJ1647" s="39"/>
      <c r="AK1647" s="39"/>
      <c r="AL1647" s="39"/>
      <c r="AM1647" s="39"/>
      <c r="AN1647" s="39"/>
      <c r="AO1647" s="39"/>
      <c r="AP1647" s="39"/>
      <c r="AQ1647" s="39"/>
      <c r="AR1647" s="39"/>
      <c r="AS1647" s="39"/>
      <c r="AT1647" s="40"/>
      <c r="AU1647" s="39"/>
      <c r="AV1647" s="39"/>
      <c r="AW1647" s="39"/>
      <c r="AX1647" s="39"/>
      <c r="AY1647" s="39"/>
      <c r="AZ1647" s="39"/>
      <c r="BA1647" s="39"/>
      <c r="BB1647" s="39"/>
      <c r="BC1647" s="39"/>
      <c r="BD1647" s="39"/>
      <c r="BE1647" s="39"/>
      <c r="BF1647" s="40"/>
      <c r="BG1647" s="39"/>
      <c r="BH1647" s="39"/>
      <c r="BI1647" s="39"/>
      <c r="BJ1647" s="39"/>
      <c r="BK1647" s="39"/>
      <c r="BL1647" s="39"/>
      <c r="BM1647" s="39"/>
      <c r="BN1647" s="39"/>
      <c r="BO1647" s="39"/>
      <c r="BP1647" s="39"/>
      <c r="BQ1647" s="39"/>
      <c r="BR1647" s="39"/>
      <c r="BS1647" s="39"/>
      <c r="BT1647" s="39"/>
      <c r="BU1647" s="39"/>
      <c r="BV1647" s="39"/>
      <c r="BW1647" s="39"/>
      <c r="BX1647" s="39"/>
      <c r="BY1647" s="39"/>
      <c r="BZ1647" s="39"/>
      <c r="CA1647" s="39"/>
    </row>
    <row r="1648" spans="1:79" s="38" customFormat="1" ht="15.75" customHeight="1" x14ac:dyDescent="0.2">
      <c r="A1648" s="67"/>
      <c r="L1648" s="37"/>
      <c r="M1648" s="37"/>
      <c r="N1648" s="37"/>
      <c r="AC1648" s="39"/>
      <c r="AD1648" s="39"/>
      <c r="AE1648" s="39"/>
      <c r="AF1648" s="39"/>
      <c r="AG1648" s="39"/>
      <c r="AH1648" s="39"/>
      <c r="AI1648" s="39"/>
      <c r="AJ1648" s="39"/>
      <c r="AK1648" s="39"/>
      <c r="AL1648" s="39"/>
      <c r="AM1648" s="39"/>
      <c r="AN1648" s="39"/>
      <c r="AO1648" s="39"/>
      <c r="AP1648" s="39"/>
      <c r="AQ1648" s="39"/>
      <c r="AR1648" s="39"/>
      <c r="AS1648" s="39"/>
      <c r="AT1648" s="40"/>
      <c r="AU1648" s="39"/>
      <c r="AV1648" s="39"/>
      <c r="AW1648" s="39"/>
      <c r="AX1648" s="39"/>
      <c r="AY1648" s="39"/>
      <c r="AZ1648" s="39"/>
      <c r="BA1648" s="39"/>
      <c r="BB1648" s="39"/>
      <c r="BC1648" s="39"/>
      <c r="BD1648" s="39"/>
      <c r="BE1648" s="39"/>
      <c r="BF1648" s="40"/>
      <c r="BG1648" s="39"/>
      <c r="BH1648" s="39"/>
      <c r="BI1648" s="39"/>
      <c r="BJ1648" s="39"/>
      <c r="BK1648" s="39"/>
      <c r="BL1648" s="39"/>
      <c r="BM1648" s="39"/>
      <c r="BN1648" s="39"/>
      <c r="BO1648" s="39"/>
      <c r="BP1648" s="39"/>
      <c r="BQ1648" s="39"/>
      <c r="BR1648" s="39"/>
      <c r="BS1648" s="39"/>
      <c r="BT1648" s="39"/>
      <c r="BU1648" s="39"/>
      <c r="BV1648" s="39"/>
      <c r="BW1648" s="39"/>
      <c r="BX1648" s="39"/>
      <c r="BY1648" s="39"/>
      <c r="BZ1648" s="39"/>
      <c r="CA1648" s="39"/>
    </row>
    <row r="1649" spans="1:79" s="38" customFormat="1" ht="15.75" customHeight="1" x14ac:dyDescent="0.2">
      <c r="A1649" s="67"/>
      <c r="L1649" s="37"/>
      <c r="M1649" s="37"/>
      <c r="N1649" s="37"/>
      <c r="AC1649" s="39"/>
      <c r="AD1649" s="39"/>
      <c r="AE1649" s="39"/>
      <c r="AF1649" s="39"/>
      <c r="AG1649" s="39"/>
      <c r="AH1649" s="39"/>
      <c r="AI1649" s="39"/>
      <c r="AJ1649" s="39"/>
      <c r="AK1649" s="39"/>
      <c r="AL1649" s="39"/>
      <c r="AM1649" s="39"/>
      <c r="AN1649" s="39"/>
      <c r="AO1649" s="39"/>
      <c r="AP1649" s="39"/>
      <c r="AQ1649" s="39"/>
      <c r="AR1649" s="39"/>
      <c r="AS1649" s="39"/>
      <c r="AT1649" s="40"/>
      <c r="AU1649" s="39"/>
      <c r="AV1649" s="39"/>
      <c r="AW1649" s="39"/>
      <c r="AX1649" s="39"/>
      <c r="AY1649" s="39"/>
      <c r="AZ1649" s="39"/>
      <c r="BA1649" s="39"/>
      <c r="BB1649" s="39"/>
      <c r="BC1649" s="39"/>
      <c r="BD1649" s="39"/>
      <c r="BE1649" s="39"/>
      <c r="BF1649" s="40"/>
      <c r="BG1649" s="39"/>
      <c r="BH1649" s="39"/>
      <c r="BI1649" s="39"/>
      <c r="BJ1649" s="39"/>
      <c r="BK1649" s="39"/>
      <c r="BL1649" s="39"/>
      <c r="BM1649" s="39"/>
      <c r="BN1649" s="39"/>
      <c r="BO1649" s="39"/>
      <c r="BP1649" s="39"/>
      <c r="BQ1649" s="39"/>
      <c r="BR1649" s="39"/>
      <c r="BS1649" s="39"/>
      <c r="BT1649" s="39"/>
      <c r="BU1649" s="39"/>
      <c r="BV1649" s="39"/>
      <c r="BW1649" s="39"/>
      <c r="BX1649" s="39"/>
      <c r="BY1649" s="39"/>
      <c r="BZ1649" s="39"/>
      <c r="CA1649" s="39"/>
    </row>
    <row r="1650" spans="1:79" s="38" customFormat="1" ht="15.75" customHeight="1" x14ac:dyDescent="0.2">
      <c r="A1650" s="67"/>
      <c r="L1650" s="37"/>
      <c r="M1650" s="37"/>
      <c r="N1650" s="37"/>
      <c r="AC1650" s="39"/>
      <c r="AD1650" s="39"/>
      <c r="AE1650" s="39"/>
      <c r="AF1650" s="39"/>
      <c r="AG1650" s="39"/>
      <c r="AH1650" s="39"/>
      <c r="AI1650" s="39"/>
      <c r="AJ1650" s="39"/>
      <c r="AK1650" s="39"/>
      <c r="AL1650" s="39"/>
      <c r="AM1650" s="39"/>
      <c r="AN1650" s="39"/>
      <c r="AO1650" s="39"/>
      <c r="AP1650" s="39"/>
      <c r="AQ1650" s="39"/>
      <c r="AR1650" s="39"/>
      <c r="AS1650" s="39"/>
      <c r="AT1650" s="40"/>
      <c r="AU1650" s="39"/>
      <c r="AV1650" s="39"/>
      <c r="AW1650" s="39"/>
      <c r="AX1650" s="39"/>
      <c r="AY1650" s="39"/>
      <c r="AZ1650" s="39"/>
      <c r="BA1650" s="39"/>
      <c r="BB1650" s="39"/>
      <c r="BC1650" s="39"/>
      <c r="BD1650" s="39"/>
      <c r="BE1650" s="39"/>
      <c r="BF1650" s="40"/>
      <c r="BG1650" s="39"/>
      <c r="BH1650" s="39"/>
      <c r="BI1650" s="39"/>
      <c r="BJ1650" s="39"/>
      <c r="BK1650" s="39"/>
      <c r="BL1650" s="39"/>
      <c r="BM1650" s="39"/>
      <c r="BN1650" s="39"/>
      <c r="BO1650" s="39"/>
      <c r="BP1650" s="39"/>
      <c r="BQ1650" s="39"/>
      <c r="BR1650" s="39"/>
      <c r="BS1650" s="39"/>
      <c r="BT1650" s="39"/>
      <c r="BU1650" s="39"/>
      <c r="BV1650" s="39"/>
      <c r="BW1650" s="39"/>
      <c r="BX1650" s="39"/>
      <c r="BY1650" s="39"/>
      <c r="BZ1650" s="39"/>
      <c r="CA1650" s="39"/>
    </row>
    <row r="1651" spans="1:79" s="38" customFormat="1" ht="15.75" customHeight="1" x14ac:dyDescent="0.2">
      <c r="A1651" s="67"/>
      <c r="L1651" s="37"/>
      <c r="M1651" s="37"/>
      <c r="N1651" s="37"/>
      <c r="AC1651" s="39"/>
      <c r="AD1651" s="39"/>
      <c r="AE1651" s="39"/>
      <c r="AF1651" s="39"/>
      <c r="AG1651" s="39"/>
      <c r="AH1651" s="39"/>
      <c r="AI1651" s="39"/>
      <c r="AJ1651" s="39"/>
      <c r="AK1651" s="39"/>
      <c r="AL1651" s="39"/>
      <c r="AM1651" s="39"/>
      <c r="AN1651" s="39"/>
      <c r="AO1651" s="39"/>
      <c r="AP1651" s="39"/>
      <c r="AQ1651" s="39"/>
      <c r="AR1651" s="39"/>
      <c r="AS1651" s="39"/>
      <c r="AT1651" s="40"/>
      <c r="AU1651" s="39"/>
      <c r="AV1651" s="39"/>
      <c r="AW1651" s="39"/>
      <c r="AX1651" s="39"/>
      <c r="AY1651" s="39"/>
      <c r="AZ1651" s="39"/>
      <c r="BA1651" s="39"/>
      <c r="BB1651" s="39"/>
      <c r="BC1651" s="39"/>
      <c r="BD1651" s="39"/>
      <c r="BE1651" s="39"/>
      <c r="BF1651" s="40"/>
      <c r="BG1651" s="39"/>
      <c r="BH1651" s="39"/>
      <c r="BI1651" s="39"/>
      <c r="BJ1651" s="39"/>
      <c r="BK1651" s="39"/>
      <c r="BL1651" s="39"/>
      <c r="BM1651" s="39"/>
      <c r="BN1651" s="39"/>
      <c r="BO1651" s="39"/>
      <c r="BP1651" s="39"/>
      <c r="BQ1651" s="39"/>
      <c r="BR1651" s="39"/>
      <c r="BS1651" s="39"/>
      <c r="BT1651" s="39"/>
      <c r="BU1651" s="39"/>
      <c r="BV1651" s="39"/>
      <c r="BW1651" s="39"/>
      <c r="BX1651" s="39"/>
      <c r="BY1651" s="39"/>
      <c r="BZ1651" s="39"/>
      <c r="CA1651" s="39"/>
    </row>
    <row r="1652" spans="1:79" s="38" customFormat="1" ht="15.75" customHeight="1" x14ac:dyDescent="0.2">
      <c r="A1652" s="67"/>
      <c r="L1652" s="37"/>
      <c r="M1652" s="37"/>
      <c r="N1652" s="37"/>
      <c r="AC1652" s="39"/>
      <c r="AD1652" s="39"/>
      <c r="AE1652" s="39"/>
      <c r="AF1652" s="39"/>
      <c r="AG1652" s="39"/>
      <c r="AH1652" s="39"/>
      <c r="AI1652" s="39"/>
      <c r="AJ1652" s="39"/>
      <c r="AK1652" s="39"/>
      <c r="AL1652" s="39"/>
      <c r="AM1652" s="39"/>
      <c r="AN1652" s="39"/>
      <c r="AO1652" s="39"/>
      <c r="AP1652" s="39"/>
      <c r="AQ1652" s="39"/>
      <c r="AR1652" s="39"/>
      <c r="AS1652" s="39"/>
      <c r="AT1652" s="40"/>
      <c r="AU1652" s="39"/>
      <c r="AV1652" s="39"/>
      <c r="AW1652" s="39"/>
      <c r="AX1652" s="39"/>
      <c r="AY1652" s="39"/>
      <c r="AZ1652" s="39"/>
      <c r="BA1652" s="39"/>
      <c r="BB1652" s="39"/>
      <c r="BC1652" s="39"/>
      <c r="BD1652" s="39"/>
      <c r="BE1652" s="39"/>
      <c r="BF1652" s="40"/>
      <c r="BG1652" s="39"/>
      <c r="BH1652" s="39"/>
      <c r="BI1652" s="39"/>
      <c r="BJ1652" s="39"/>
      <c r="BK1652" s="39"/>
      <c r="BL1652" s="39"/>
      <c r="BM1652" s="39"/>
      <c r="BN1652" s="39"/>
      <c r="BO1652" s="39"/>
      <c r="BP1652" s="39"/>
      <c r="BQ1652" s="39"/>
      <c r="BR1652" s="39"/>
      <c r="BS1652" s="39"/>
      <c r="BT1652" s="39"/>
      <c r="BU1652" s="39"/>
      <c r="BV1652" s="39"/>
      <c r="BW1652" s="39"/>
      <c r="BX1652" s="39"/>
      <c r="BY1652" s="39"/>
      <c r="BZ1652" s="39"/>
      <c r="CA1652" s="39"/>
    </row>
    <row r="1653" spans="1:79" s="38" customFormat="1" ht="15.75" customHeight="1" x14ac:dyDescent="0.2">
      <c r="A1653" s="67"/>
      <c r="L1653" s="37"/>
      <c r="M1653" s="37"/>
      <c r="N1653" s="37"/>
      <c r="AC1653" s="39"/>
      <c r="AD1653" s="39"/>
      <c r="AE1653" s="39"/>
      <c r="AF1653" s="39"/>
      <c r="AG1653" s="39"/>
      <c r="AH1653" s="39"/>
      <c r="AI1653" s="39"/>
      <c r="AJ1653" s="39"/>
      <c r="AK1653" s="39"/>
      <c r="AL1653" s="39"/>
      <c r="AM1653" s="39"/>
      <c r="AN1653" s="39"/>
      <c r="AO1653" s="39"/>
      <c r="AP1653" s="39"/>
      <c r="AQ1653" s="39"/>
      <c r="AR1653" s="39"/>
      <c r="AS1653" s="39"/>
      <c r="AT1653" s="40"/>
      <c r="AU1653" s="39"/>
      <c r="AV1653" s="39"/>
      <c r="AW1653" s="39"/>
      <c r="AX1653" s="39"/>
      <c r="AY1653" s="39"/>
      <c r="AZ1653" s="39"/>
      <c r="BA1653" s="39"/>
      <c r="BB1653" s="39"/>
      <c r="BC1653" s="39"/>
      <c r="BD1653" s="39"/>
      <c r="BE1653" s="39"/>
      <c r="BF1653" s="40"/>
      <c r="BG1653" s="39"/>
      <c r="BH1653" s="39"/>
      <c r="BI1653" s="39"/>
      <c r="BJ1653" s="39"/>
      <c r="BK1653" s="39"/>
      <c r="BL1653" s="39"/>
      <c r="BM1653" s="39"/>
      <c r="BN1653" s="39"/>
      <c r="BO1653" s="39"/>
      <c r="BP1653" s="39"/>
      <c r="BQ1653" s="39"/>
      <c r="BR1653" s="39"/>
      <c r="BS1653" s="39"/>
      <c r="BT1653" s="39"/>
      <c r="BU1653" s="39"/>
      <c r="BV1653" s="39"/>
      <c r="BW1653" s="39"/>
      <c r="BX1653" s="39"/>
      <c r="BY1653" s="39"/>
      <c r="BZ1653" s="39"/>
      <c r="CA1653" s="39"/>
    </row>
    <row r="1654" spans="1:79" s="38" customFormat="1" ht="15.75" customHeight="1" x14ac:dyDescent="0.2">
      <c r="A1654" s="67"/>
      <c r="L1654" s="37"/>
      <c r="M1654" s="37"/>
      <c r="N1654" s="37"/>
      <c r="AC1654" s="39"/>
      <c r="AD1654" s="39"/>
      <c r="AE1654" s="39"/>
      <c r="AF1654" s="39"/>
      <c r="AG1654" s="39"/>
      <c r="AH1654" s="39"/>
      <c r="AI1654" s="39"/>
      <c r="AJ1654" s="39"/>
      <c r="AK1654" s="39"/>
      <c r="AL1654" s="39"/>
      <c r="AM1654" s="39"/>
      <c r="AN1654" s="39"/>
      <c r="AO1654" s="39"/>
      <c r="AP1654" s="39"/>
      <c r="AQ1654" s="39"/>
      <c r="AR1654" s="39"/>
      <c r="AS1654" s="39"/>
      <c r="AT1654" s="40"/>
      <c r="AU1654" s="39"/>
      <c r="AV1654" s="39"/>
      <c r="AW1654" s="39"/>
      <c r="AX1654" s="39"/>
      <c r="AY1654" s="39"/>
      <c r="AZ1654" s="39"/>
      <c r="BA1654" s="39"/>
      <c r="BB1654" s="39"/>
      <c r="BC1654" s="39"/>
      <c r="BD1654" s="39"/>
      <c r="BE1654" s="39"/>
      <c r="BF1654" s="40"/>
      <c r="BG1654" s="39"/>
      <c r="BH1654" s="39"/>
      <c r="BI1654" s="39"/>
      <c r="BJ1654" s="39"/>
      <c r="BK1654" s="39"/>
      <c r="BL1654" s="39"/>
      <c r="BM1654" s="39"/>
      <c r="BN1654" s="39"/>
      <c r="BO1654" s="39"/>
      <c r="BP1654" s="39"/>
      <c r="BQ1654" s="39"/>
      <c r="BR1654" s="39"/>
      <c r="BS1654" s="39"/>
      <c r="BT1654" s="39"/>
      <c r="BU1654" s="39"/>
      <c r="BV1654" s="39"/>
      <c r="BW1654" s="39"/>
      <c r="BX1654" s="39"/>
      <c r="BY1654" s="39"/>
      <c r="BZ1654" s="39"/>
      <c r="CA1654" s="39"/>
    </row>
    <row r="1655" spans="1:79" s="38" customFormat="1" ht="15.75" customHeight="1" x14ac:dyDescent="0.2">
      <c r="A1655" s="67"/>
      <c r="L1655" s="37"/>
      <c r="M1655" s="37"/>
      <c r="N1655" s="37"/>
      <c r="AC1655" s="39"/>
      <c r="AD1655" s="39"/>
      <c r="AE1655" s="39"/>
      <c r="AF1655" s="39"/>
      <c r="AG1655" s="39"/>
      <c r="AH1655" s="39"/>
      <c r="AI1655" s="39"/>
      <c r="AJ1655" s="39"/>
      <c r="AK1655" s="39"/>
      <c r="AL1655" s="39"/>
      <c r="AM1655" s="39"/>
      <c r="AN1655" s="39"/>
      <c r="AO1655" s="39"/>
      <c r="AP1655" s="39"/>
      <c r="AQ1655" s="39"/>
      <c r="AR1655" s="39"/>
      <c r="AS1655" s="39"/>
      <c r="AT1655" s="40"/>
      <c r="AU1655" s="39"/>
      <c r="AV1655" s="39"/>
      <c r="AW1655" s="39"/>
      <c r="AX1655" s="39"/>
      <c r="AY1655" s="39"/>
      <c r="AZ1655" s="39"/>
      <c r="BA1655" s="39"/>
      <c r="BB1655" s="39"/>
      <c r="BC1655" s="39"/>
      <c r="BD1655" s="39"/>
      <c r="BE1655" s="39"/>
      <c r="BF1655" s="40"/>
      <c r="BG1655" s="39"/>
      <c r="BH1655" s="39"/>
      <c r="BI1655" s="39"/>
      <c r="BJ1655" s="39"/>
      <c r="BK1655" s="39"/>
      <c r="BL1655" s="39"/>
      <c r="BM1655" s="39"/>
      <c r="BN1655" s="39"/>
      <c r="BO1655" s="39"/>
      <c r="BP1655" s="39"/>
      <c r="BQ1655" s="39"/>
      <c r="BR1655" s="39"/>
      <c r="BS1655" s="39"/>
      <c r="BT1655" s="39"/>
      <c r="BU1655" s="39"/>
      <c r="BV1655" s="39"/>
      <c r="BW1655" s="39"/>
      <c r="BX1655" s="39"/>
      <c r="BY1655" s="39"/>
      <c r="BZ1655" s="39"/>
      <c r="CA1655" s="39"/>
    </row>
    <row r="1656" spans="1:79" s="38" customFormat="1" ht="15.75" customHeight="1" x14ac:dyDescent="0.2">
      <c r="A1656" s="67"/>
      <c r="L1656" s="37"/>
      <c r="M1656" s="37"/>
      <c r="N1656" s="37"/>
      <c r="AC1656" s="39"/>
      <c r="AD1656" s="39"/>
      <c r="AE1656" s="39"/>
      <c r="AF1656" s="39"/>
      <c r="AG1656" s="39"/>
      <c r="AH1656" s="39"/>
      <c r="AI1656" s="39"/>
      <c r="AJ1656" s="39"/>
      <c r="AK1656" s="39"/>
      <c r="AL1656" s="39"/>
      <c r="AM1656" s="39"/>
      <c r="AN1656" s="39"/>
      <c r="AO1656" s="39"/>
      <c r="AP1656" s="39"/>
      <c r="AQ1656" s="39"/>
      <c r="AR1656" s="39"/>
      <c r="AS1656" s="39"/>
      <c r="AT1656" s="40"/>
      <c r="AU1656" s="39"/>
      <c r="AV1656" s="39"/>
      <c r="AW1656" s="39"/>
      <c r="AX1656" s="39"/>
      <c r="AY1656" s="39"/>
      <c r="AZ1656" s="39"/>
      <c r="BA1656" s="39"/>
      <c r="BB1656" s="39"/>
      <c r="BC1656" s="39"/>
      <c r="BD1656" s="39"/>
      <c r="BE1656" s="39"/>
      <c r="BF1656" s="40"/>
      <c r="BG1656" s="39"/>
      <c r="BH1656" s="39"/>
      <c r="BI1656" s="39"/>
      <c r="BJ1656" s="39"/>
      <c r="BK1656" s="39"/>
      <c r="BL1656" s="39"/>
      <c r="BM1656" s="39"/>
      <c r="BN1656" s="39"/>
      <c r="BO1656" s="39"/>
      <c r="BP1656" s="39"/>
      <c r="BQ1656" s="39"/>
      <c r="BR1656" s="39"/>
      <c r="BS1656" s="39"/>
      <c r="BT1656" s="39"/>
      <c r="BU1656" s="39"/>
      <c r="BV1656" s="39"/>
      <c r="BW1656" s="39"/>
      <c r="BX1656" s="39"/>
      <c r="BY1656" s="39"/>
      <c r="BZ1656" s="39"/>
      <c r="CA1656" s="39"/>
    </row>
    <row r="1657" spans="1:79" s="38" customFormat="1" ht="15.75" customHeight="1" x14ac:dyDescent="0.2">
      <c r="A1657" s="67"/>
      <c r="L1657" s="37"/>
      <c r="M1657" s="37"/>
      <c r="N1657" s="37"/>
      <c r="AC1657" s="39"/>
      <c r="AD1657" s="39"/>
      <c r="AE1657" s="39"/>
      <c r="AF1657" s="39"/>
      <c r="AG1657" s="39"/>
      <c r="AH1657" s="39"/>
      <c r="AI1657" s="39"/>
      <c r="AJ1657" s="39"/>
      <c r="AK1657" s="39"/>
      <c r="AL1657" s="39"/>
      <c r="AM1657" s="39"/>
      <c r="AN1657" s="39"/>
      <c r="AO1657" s="39"/>
      <c r="AP1657" s="39"/>
      <c r="AQ1657" s="39"/>
      <c r="AR1657" s="39"/>
      <c r="AS1657" s="39"/>
      <c r="AT1657" s="40"/>
      <c r="AU1657" s="39"/>
      <c r="AV1657" s="39"/>
      <c r="AW1657" s="39"/>
      <c r="AX1657" s="39"/>
      <c r="AY1657" s="39"/>
      <c r="AZ1657" s="39"/>
      <c r="BA1657" s="39"/>
      <c r="BB1657" s="39"/>
      <c r="BC1657" s="39"/>
      <c r="BD1657" s="39"/>
      <c r="BE1657" s="39"/>
      <c r="BF1657" s="40"/>
      <c r="BG1657" s="39"/>
      <c r="BH1657" s="39"/>
      <c r="BI1657" s="39"/>
      <c r="BJ1657" s="39"/>
      <c r="BK1657" s="39"/>
      <c r="BL1657" s="39"/>
      <c r="BM1657" s="39"/>
      <c r="BN1657" s="39"/>
      <c r="BO1657" s="39"/>
      <c r="BP1657" s="39"/>
      <c r="BQ1657" s="39"/>
      <c r="BR1657" s="39"/>
      <c r="BS1657" s="39"/>
      <c r="BT1657" s="39"/>
      <c r="BU1657" s="39"/>
      <c r="BV1657" s="39"/>
      <c r="BW1657" s="39"/>
      <c r="BX1657" s="39"/>
      <c r="BY1657" s="39"/>
      <c r="BZ1657" s="39"/>
      <c r="CA1657" s="39"/>
    </row>
    <row r="1658" spans="1:79" s="38" customFormat="1" ht="15.75" customHeight="1" x14ac:dyDescent="0.2">
      <c r="A1658" s="67"/>
      <c r="L1658" s="37"/>
      <c r="M1658" s="37"/>
      <c r="N1658" s="37"/>
      <c r="AC1658" s="39"/>
      <c r="AD1658" s="39"/>
      <c r="AE1658" s="39"/>
      <c r="AF1658" s="39"/>
      <c r="AG1658" s="39"/>
      <c r="AH1658" s="39"/>
      <c r="AI1658" s="39"/>
      <c r="AJ1658" s="39"/>
      <c r="AK1658" s="39"/>
      <c r="AL1658" s="39"/>
      <c r="AM1658" s="39"/>
      <c r="AN1658" s="39"/>
      <c r="AO1658" s="39"/>
      <c r="AP1658" s="39"/>
      <c r="AQ1658" s="39"/>
      <c r="AR1658" s="39"/>
      <c r="AS1658" s="39"/>
      <c r="AT1658" s="40"/>
      <c r="AU1658" s="39"/>
      <c r="AV1658" s="39"/>
      <c r="AW1658" s="39"/>
      <c r="AX1658" s="39"/>
      <c r="AY1658" s="39"/>
      <c r="AZ1658" s="39"/>
      <c r="BA1658" s="39"/>
      <c r="BB1658" s="39"/>
      <c r="BC1658" s="39"/>
      <c r="BD1658" s="39"/>
      <c r="BE1658" s="39"/>
      <c r="BF1658" s="40"/>
      <c r="BG1658" s="39"/>
      <c r="BH1658" s="39"/>
      <c r="BI1658" s="39"/>
      <c r="BJ1658" s="39"/>
      <c r="BK1658" s="39"/>
      <c r="BL1658" s="39"/>
      <c r="BM1658" s="39"/>
      <c r="BN1658" s="39"/>
      <c r="BO1658" s="39"/>
      <c r="BP1658" s="39"/>
      <c r="BQ1658" s="39"/>
      <c r="BR1658" s="39"/>
      <c r="BS1658" s="39"/>
      <c r="BT1658" s="39"/>
      <c r="BU1658" s="39"/>
      <c r="BV1658" s="39"/>
      <c r="BW1658" s="39"/>
      <c r="BX1658" s="39"/>
      <c r="BY1658" s="39"/>
      <c r="BZ1658" s="39"/>
      <c r="CA1658" s="39"/>
    </row>
    <row r="1659" spans="1:79" s="38" customFormat="1" ht="15.75" customHeight="1" x14ac:dyDescent="0.2">
      <c r="A1659" s="67"/>
      <c r="L1659" s="37"/>
      <c r="M1659" s="37"/>
      <c r="N1659" s="37"/>
      <c r="AC1659" s="39"/>
      <c r="AD1659" s="39"/>
      <c r="AE1659" s="39"/>
      <c r="AF1659" s="39"/>
      <c r="AG1659" s="39"/>
      <c r="AH1659" s="39"/>
      <c r="AI1659" s="39"/>
      <c r="AJ1659" s="39"/>
      <c r="AK1659" s="39"/>
      <c r="AL1659" s="39"/>
      <c r="AM1659" s="39"/>
      <c r="AN1659" s="39"/>
      <c r="AO1659" s="39"/>
      <c r="AP1659" s="39"/>
      <c r="AQ1659" s="39"/>
      <c r="AR1659" s="39"/>
      <c r="AS1659" s="39"/>
      <c r="AT1659" s="40"/>
      <c r="AU1659" s="39"/>
      <c r="AV1659" s="39"/>
      <c r="AW1659" s="39"/>
      <c r="AX1659" s="39"/>
      <c r="AY1659" s="39"/>
      <c r="AZ1659" s="39"/>
      <c r="BA1659" s="39"/>
      <c r="BB1659" s="39"/>
      <c r="BC1659" s="39"/>
      <c r="BD1659" s="39"/>
      <c r="BE1659" s="39"/>
      <c r="BF1659" s="40"/>
      <c r="BG1659" s="39"/>
      <c r="BH1659" s="39"/>
      <c r="BI1659" s="39"/>
      <c r="BJ1659" s="39"/>
      <c r="BK1659" s="39"/>
      <c r="BL1659" s="39"/>
      <c r="BM1659" s="39"/>
      <c r="BN1659" s="39"/>
      <c r="BO1659" s="39"/>
      <c r="BP1659" s="39"/>
      <c r="BQ1659" s="39"/>
      <c r="BR1659" s="39"/>
      <c r="BS1659" s="39"/>
      <c r="BT1659" s="39"/>
      <c r="BU1659" s="39"/>
      <c r="BV1659" s="39"/>
      <c r="BW1659" s="39"/>
      <c r="BX1659" s="39"/>
      <c r="BY1659" s="39"/>
      <c r="BZ1659" s="39"/>
      <c r="CA1659" s="39"/>
    </row>
    <row r="1660" spans="1:79" s="38" customFormat="1" ht="15.75" customHeight="1" x14ac:dyDescent="0.2">
      <c r="A1660" s="67"/>
      <c r="L1660" s="37"/>
      <c r="M1660" s="37"/>
      <c r="N1660" s="37"/>
      <c r="AC1660" s="39"/>
      <c r="AD1660" s="39"/>
      <c r="AE1660" s="39"/>
      <c r="AF1660" s="39"/>
      <c r="AG1660" s="39"/>
      <c r="AH1660" s="39"/>
      <c r="AI1660" s="39"/>
      <c r="AJ1660" s="39"/>
      <c r="AK1660" s="39"/>
      <c r="AL1660" s="39"/>
      <c r="AM1660" s="39"/>
      <c r="AN1660" s="39"/>
      <c r="AO1660" s="39"/>
      <c r="AP1660" s="39"/>
      <c r="AQ1660" s="39"/>
      <c r="AR1660" s="39"/>
      <c r="AS1660" s="39"/>
      <c r="AT1660" s="40"/>
      <c r="AU1660" s="39"/>
      <c r="AV1660" s="39"/>
      <c r="AW1660" s="39"/>
      <c r="AX1660" s="39"/>
      <c r="AY1660" s="39"/>
      <c r="AZ1660" s="39"/>
      <c r="BA1660" s="39"/>
      <c r="BB1660" s="39"/>
      <c r="BC1660" s="39"/>
      <c r="BD1660" s="39"/>
      <c r="BE1660" s="39"/>
      <c r="BF1660" s="40"/>
      <c r="BG1660" s="39"/>
      <c r="BH1660" s="39"/>
      <c r="BI1660" s="39"/>
      <c r="BJ1660" s="39"/>
      <c r="BK1660" s="39"/>
      <c r="BL1660" s="39"/>
      <c r="BM1660" s="39"/>
      <c r="BN1660" s="39"/>
      <c r="BO1660" s="39"/>
      <c r="BP1660" s="39"/>
      <c r="BQ1660" s="39"/>
      <c r="BR1660" s="39"/>
      <c r="BS1660" s="39"/>
      <c r="BT1660" s="39"/>
      <c r="BU1660" s="39"/>
      <c r="BV1660" s="39"/>
      <c r="BW1660" s="39"/>
      <c r="BX1660" s="39"/>
      <c r="BY1660" s="39"/>
      <c r="BZ1660" s="39"/>
      <c r="CA1660" s="39"/>
    </row>
    <row r="1661" spans="1:79" s="38" customFormat="1" ht="15.75" customHeight="1" x14ac:dyDescent="0.2">
      <c r="A1661" s="67"/>
      <c r="L1661" s="37"/>
      <c r="M1661" s="37"/>
      <c r="N1661" s="37"/>
      <c r="AC1661" s="39"/>
      <c r="AD1661" s="39"/>
      <c r="AE1661" s="39"/>
      <c r="AF1661" s="39"/>
      <c r="AG1661" s="39"/>
      <c r="AH1661" s="39"/>
      <c r="AI1661" s="39"/>
      <c r="AJ1661" s="39"/>
      <c r="AK1661" s="39"/>
      <c r="AL1661" s="39"/>
      <c r="AM1661" s="39"/>
      <c r="AN1661" s="39"/>
      <c r="AO1661" s="39"/>
      <c r="AP1661" s="39"/>
      <c r="AQ1661" s="39"/>
      <c r="AR1661" s="39"/>
      <c r="AS1661" s="39"/>
      <c r="AT1661" s="40"/>
      <c r="AU1661" s="39"/>
      <c r="AV1661" s="39"/>
      <c r="AW1661" s="39"/>
      <c r="AX1661" s="39"/>
      <c r="AY1661" s="39"/>
      <c r="AZ1661" s="39"/>
      <c r="BA1661" s="39"/>
      <c r="BB1661" s="39"/>
      <c r="BC1661" s="39"/>
      <c r="BD1661" s="39"/>
      <c r="BE1661" s="39"/>
      <c r="BF1661" s="40"/>
      <c r="BG1661" s="39"/>
      <c r="BH1661" s="39"/>
      <c r="BI1661" s="39"/>
      <c r="BJ1661" s="39"/>
      <c r="BK1661" s="39"/>
      <c r="BL1661" s="39"/>
      <c r="BM1661" s="39"/>
      <c r="BN1661" s="39"/>
      <c r="BO1661" s="39"/>
      <c r="BP1661" s="39"/>
      <c r="BQ1661" s="39"/>
      <c r="BR1661" s="39"/>
      <c r="BS1661" s="39"/>
      <c r="BT1661" s="39"/>
      <c r="BU1661" s="39"/>
      <c r="BV1661" s="39"/>
      <c r="BW1661" s="39"/>
      <c r="BX1661" s="39"/>
      <c r="BY1661" s="39"/>
      <c r="BZ1661" s="39"/>
      <c r="CA1661" s="39"/>
    </row>
    <row r="1662" spans="1:79" s="38" customFormat="1" ht="15.75" customHeight="1" x14ac:dyDescent="0.2">
      <c r="A1662" s="67"/>
      <c r="L1662" s="37"/>
      <c r="M1662" s="37"/>
      <c r="N1662" s="37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39"/>
      <c r="AN1662" s="39"/>
      <c r="AO1662" s="39"/>
      <c r="AP1662" s="39"/>
      <c r="AQ1662" s="39"/>
      <c r="AR1662" s="39"/>
      <c r="AS1662" s="39"/>
      <c r="AT1662" s="40"/>
      <c r="AU1662" s="39"/>
      <c r="AV1662" s="39"/>
      <c r="AW1662" s="39"/>
      <c r="AX1662" s="39"/>
      <c r="AY1662" s="39"/>
      <c r="AZ1662" s="39"/>
      <c r="BA1662" s="39"/>
      <c r="BB1662" s="39"/>
      <c r="BC1662" s="39"/>
      <c r="BD1662" s="39"/>
      <c r="BE1662" s="39"/>
      <c r="BF1662" s="40"/>
      <c r="BG1662" s="39"/>
      <c r="BH1662" s="39"/>
      <c r="BI1662" s="39"/>
      <c r="BJ1662" s="39"/>
      <c r="BK1662" s="39"/>
      <c r="BL1662" s="39"/>
      <c r="BM1662" s="39"/>
      <c r="BN1662" s="39"/>
      <c r="BO1662" s="39"/>
      <c r="BP1662" s="39"/>
      <c r="BQ1662" s="39"/>
      <c r="BR1662" s="39"/>
      <c r="BS1662" s="39"/>
      <c r="BT1662" s="39"/>
      <c r="BU1662" s="39"/>
      <c r="BV1662" s="39"/>
      <c r="BW1662" s="39"/>
      <c r="BX1662" s="39"/>
      <c r="BY1662" s="39"/>
      <c r="BZ1662" s="39"/>
      <c r="CA1662" s="39"/>
    </row>
    <row r="1663" spans="1:79" s="38" customFormat="1" ht="15.75" customHeight="1" x14ac:dyDescent="0.2">
      <c r="A1663" s="67"/>
      <c r="L1663" s="37"/>
      <c r="M1663" s="37"/>
      <c r="N1663" s="37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39"/>
      <c r="AN1663" s="39"/>
      <c r="AO1663" s="39"/>
      <c r="AP1663" s="39"/>
      <c r="AQ1663" s="39"/>
      <c r="AR1663" s="39"/>
      <c r="AS1663" s="39"/>
      <c r="AT1663" s="40"/>
      <c r="AU1663" s="39"/>
      <c r="AV1663" s="39"/>
      <c r="AW1663" s="39"/>
      <c r="AX1663" s="39"/>
      <c r="AY1663" s="39"/>
      <c r="AZ1663" s="39"/>
      <c r="BA1663" s="39"/>
      <c r="BB1663" s="39"/>
      <c r="BC1663" s="39"/>
      <c r="BD1663" s="39"/>
      <c r="BE1663" s="39"/>
      <c r="BF1663" s="40"/>
      <c r="BG1663" s="39"/>
      <c r="BH1663" s="39"/>
      <c r="BI1663" s="39"/>
      <c r="BJ1663" s="39"/>
      <c r="BK1663" s="39"/>
      <c r="BL1663" s="39"/>
      <c r="BM1663" s="39"/>
      <c r="BN1663" s="39"/>
      <c r="BO1663" s="39"/>
      <c r="BP1663" s="39"/>
      <c r="BQ1663" s="39"/>
      <c r="BR1663" s="39"/>
      <c r="BS1663" s="39"/>
      <c r="BT1663" s="39"/>
      <c r="BU1663" s="39"/>
      <c r="BV1663" s="39"/>
      <c r="BW1663" s="39"/>
      <c r="BX1663" s="39"/>
      <c r="BY1663" s="39"/>
      <c r="BZ1663" s="39"/>
      <c r="CA1663" s="39"/>
    </row>
    <row r="1664" spans="1:79" s="38" customFormat="1" ht="15.75" customHeight="1" x14ac:dyDescent="0.2">
      <c r="A1664" s="67"/>
      <c r="L1664" s="37"/>
      <c r="M1664" s="37"/>
      <c r="N1664" s="37"/>
      <c r="AC1664" s="39"/>
      <c r="AD1664" s="39"/>
      <c r="AE1664" s="39"/>
      <c r="AF1664" s="39"/>
      <c r="AG1664" s="39"/>
      <c r="AH1664" s="39"/>
      <c r="AI1664" s="39"/>
      <c r="AJ1664" s="39"/>
      <c r="AK1664" s="39"/>
      <c r="AL1664" s="39"/>
      <c r="AM1664" s="39"/>
      <c r="AN1664" s="39"/>
      <c r="AO1664" s="39"/>
      <c r="AP1664" s="39"/>
      <c r="AQ1664" s="39"/>
      <c r="AR1664" s="39"/>
      <c r="AS1664" s="39"/>
      <c r="AT1664" s="40"/>
      <c r="AU1664" s="39"/>
      <c r="AV1664" s="39"/>
      <c r="AW1664" s="39"/>
      <c r="AX1664" s="39"/>
      <c r="AY1664" s="39"/>
      <c r="AZ1664" s="39"/>
      <c r="BA1664" s="39"/>
      <c r="BB1664" s="39"/>
      <c r="BC1664" s="39"/>
      <c r="BD1664" s="39"/>
      <c r="BE1664" s="39"/>
      <c r="BF1664" s="40"/>
      <c r="BG1664" s="39"/>
      <c r="BH1664" s="39"/>
      <c r="BI1664" s="39"/>
      <c r="BJ1664" s="39"/>
      <c r="BK1664" s="39"/>
      <c r="BL1664" s="39"/>
      <c r="BM1664" s="39"/>
      <c r="BN1664" s="39"/>
      <c r="BO1664" s="39"/>
      <c r="BP1664" s="39"/>
      <c r="BQ1664" s="39"/>
      <c r="BR1664" s="39"/>
      <c r="BS1664" s="39"/>
      <c r="BT1664" s="39"/>
      <c r="BU1664" s="39"/>
      <c r="BV1664" s="39"/>
      <c r="BW1664" s="39"/>
      <c r="BX1664" s="39"/>
      <c r="BY1664" s="39"/>
      <c r="BZ1664" s="39"/>
      <c r="CA1664" s="39"/>
    </row>
    <row r="1665" spans="1:79" s="38" customFormat="1" ht="15.75" customHeight="1" x14ac:dyDescent="0.2">
      <c r="A1665" s="67"/>
      <c r="L1665" s="37"/>
      <c r="M1665" s="37"/>
      <c r="N1665" s="37"/>
      <c r="AC1665" s="39"/>
      <c r="AD1665" s="39"/>
      <c r="AE1665" s="39"/>
      <c r="AF1665" s="39"/>
      <c r="AG1665" s="39"/>
      <c r="AH1665" s="39"/>
      <c r="AI1665" s="39"/>
      <c r="AJ1665" s="39"/>
      <c r="AK1665" s="39"/>
      <c r="AL1665" s="39"/>
      <c r="AM1665" s="39"/>
      <c r="AN1665" s="39"/>
      <c r="AO1665" s="39"/>
      <c r="AP1665" s="39"/>
      <c r="AQ1665" s="39"/>
      <c r="AR1665" s="39"/>
      <c r="AS1665" s="39"/>
      <c r="AT1665" s="40"/>
      <c r="AU1665" s="39"/>
      <c r="AV1665" s="39"/>
      <c r="AW1665" s="39"/>
      <c r="AX1665" s="39"/>
      <c r="AY1665" s="39"/>
      <c r="AZ1665" s="39"/>
      <c r="BA1665" s="39"/>
      <c r="BB1665" s="39"/>
      <c r="BC1665" s="39"/>
      <c r="BD1665" s="39"/>
      <c r="BE1665" s="39"/>
      <c r="BF1665" s="40"/>
      <c r="BG1665" s="39"/>
      <c r="BH1665" s="39"/>
      <c r="BI1665" s="39"/>
      <c r="BJ1665" s="39"/>
      <c r="BK1665" s="39"/>
      <c r="BL1665" s="39"/>
      <c r="BM1665" s="39"/>
      <c r="BN1665" s="39"/>
      <c r="BO1665" s="39"/>
      <c r="BP1665" s="39"/>
      <c r="BQ1665" s="39"/>
      <c r="BR1665" s="39"/>
      <c r="BS1665" s="39"/>
      <c r="BT1665" s="39"/>
      <c r="BU1665" s="39"/>
      <c r="BV1665" s="39"/>
      <c r="BW1665" s="39"/>
      <c r="BX1665" s="39"/>
      <c r="BY1665" s="39"/>
      <c r="BZ1665" s="39"/>
      <c r="CA1665" s="39"/>
    </row>
    <row r="1666" spans="1:79" s="38" customFormat="1" ht="15.75" customHeight="1" x14ac:dyDescent="0.2">
      <c r="A1666" s="67"/>
      <c r="L1666" s="37"/>
      <c r="M1666" s="37"/>
      <c r="N1666" s="37"/>
      <c r="AC1666" s="39"/>
      <c r="AD1666" s="39"/>
      <c r="AE1666" s="39"/>
      <c r="AF1666" s="39"/>
      <c r="AG1666" s="39"/>
      <c r="AH1666" s="39"/>
      <c r="AI1666" s="39"/>
      <c r="AJ1666" s="39"/>
      <c r="AK1666" s="39"/>
      <c r="AL1666" s="39"/>
      <c r="AM1666" s="39"/>
      <c r="AN1666" s="39"/>
      <c r="AO1666" s="39"/>
      <c r="AP1666" s="39"/>
      <c r="AQ1666" s="39"/>
      <c r="AR1666" s="39"/>
      <c r="AS1666" s="39"/>
      <c r="AT1666" s="40"/>
      <c r="AU1666" s="39"/>
      <c r="AV1666" s="39"/>
      <c r="AW1666" s="39"/>
      <c r="AX1666" s="39"/>
      <c r="AY1666" s="39"/>
      <c r="AZ1666" s="39"/>
      <c r="BA1666" s="39"/>
      <c r="BB1666" s="39"/>
      <c r="BC1666" s="39"/>
      <c r="BD1666" s="39"/>
      <c r="BE1666" s="39"/>
      <c r="BF1666" s="40"/>
      <c r="BG1666" s="39"/>
      <c r="BH1666" s="39"/>
      <c r="BI1666" s="39"/>
      <c r="BJ1666" s="39"/>
      <c r="BK1666" s="39"/>
      <c r="BL1666" s="39"/>
      <c r="BM1666" s="39"/>
      <c r="BN1666" s="39"/>
      <c r="BO1666" s="39"/>
      <c r="BP1666" s="39"/>
      <c r="BQ1666" s="39"/>
      <c r="BR1666" s="39"/>
      <c r="BS1666" s="39"/>
      <c r="BT1666" s="39"/>
      <c r="BU1666" s="39"/>
      <c r="BV1666" s="39"/>
      <c r="BW1666" s="39"/>
      <c r="BX1666" s="39"/>
      <c r="BY1666" s="39"/>
      <c r="BZ1666" s="39"/>
      <c r="CA1666" s="39"/>
    </row>
    <row r="1667" spans="1:79" s="38" customFormat="1" ht="15.75" customHeight="1" x14ac:dyDescent="0.2">
      <c r="A1667" s="67"/>
      <c r="L1667" s="37"/>
      <c r="M1667" s="37"/>
      <c r="N1667" s="37"/>
      <c r="AC1667" s="39"/>
      <c r="AD1667" s="39"/>
      <c r="AE1667" s="39"/>
      <c r="AF1667" s="39"/>
      <c r="AG1667" s="39"/>
      <c r="AH1667" s="39"/>
      <c r="AI1667" s="39"/>
      <c r="AJ1667" s="39"/>
      <c r="AK1667" s="39"/>
      <c r="AL1667" s="39"/>
      <c r="AM1667" s="39"/>
      <c r="AN1667" s="39"/>
      <c r="AO1667" s="39"/>
      <c r="AP1667" s="39"/>
      <c r="AQ1667" s="39"/>
      <c r="AR1667" s="39"/>
      <c r="AS1667" s="39"/>
      <c r="AT1667" s="40"/>
      <c r="AU1667" s="39"/>
      <c r="AV1667" s="39"/>
      <c r="AW1667" s="39"/>
      <c r="AX1667" s="39"/>
      <c r="AY1667" s="39"/>
      <c r="AZ1667" s="39"/>
      <c r="BA1667" s="39"/>
      <c r="BB1667" s="39"/>
      <c r="BC1667" s="39"/>
      <c r="BD1667" s="39"/>
      <c r="BE1667" s="39"/>
      <c r="BF1667" s="40"/>
      <c r="BG1667" s="39"/>
      <c r="BH1667" s="39"/>
      <c r="BI1667" s="39"/>
      <c r="BJ1667" s="39"/>
      <c r="BK1667" s="39"/>
      <c r="BL1667" s="39"/>
      <c r="BM1667" s="39"/>
      <c r="BN1667" s="39"/>
      <c r="BO1667" s="39"/>
      <c r="BP1667" s="39"/>
      <c r="BQ1667" s="39"/>
      <c r="BR1667" s="39"/>
      <c r="BS1667" s="39"/>
      <c r="BT1667" s="39"/>
      <c r="BU1667" s="39"/>
      <c r="BV1667" s="39"/>
      <c r="BW1667" s="39"/>
      <c r="BX1667" s="39"/>
      <c r="BY1667" s="39"/>
      <c r="BZ1667" s="39"/>
      <c r="CA1667" s="39"/>
    </row>
    <row r="1668" spans="1:79" s="38" customFormat="1" ht="15.75" customHeight="1" x14ac:dyDescent="0.2">
      <c r="A1668" s="67"/>
      <c r="L1668" s="37"/>
      <c r="M1668" s="37"/>
      <c r="N1668" s="37"/>
      <c r="AC1668" s="39"/>
      <c r="AD1668" s="39"/>
      <c r="AE1668" s="39"/>
      <c r="AF1668" s="39"/>
      <c r="AG1668" s="39"/>
      <c r="AH1668" s="39"/>
      <c r="AI1668" s="39"/>
      <c r="AJ1668" s="39"/>
      <c r="AK1668" s="39"/>
      <c r="AL1668" s="39"/>
      <c r="AM1668" s="39"/>
      <c r="AN1668" s="39"/>
      <c r="AO1668" s="39"/>
      <c r="AP1668" s="39"/>
      <c r="AQ1668" s="39"/>
      <c r="AR1668" s="39"/>
      <c r="AS1668" s="39"/>
      <c r="AT1668" s="40"/>
      <c r="AU1668" s="39"/>
      <c r="AV1668" s="39"/>
      <c r="AW1668" s="39"/>
      <c r="AX1668" s="39"/>
      <c r="AY1668" s="39"/>
      <c r="AZ1668" s="39"/>
      <c r="BA1668" s="39"/>
      <c r="BB1668" s="39"/>
      <c r="BC1668" s="39"/>
      <c r="BD1668" s="39"/>
      <c r="BE1668" s="39"/>
      <c r="BF1668" s="40"/>
      <c r="BG1668" s="39"/>
      <c r="BH1668" s="39"/>
      <c r="BI1668" s="39"/>
      <c r="BJ1668" s="39"/>
      <c r="BK1668" s="39"/>
      <c r="BL1668" s="39"/>
      <c r="BM1668" s="39"/>
      <c r="BN1668" s="39"/>
      <c r="BO1668" s="39"/>
      <c r="BP1668" s="39"/>
      <c r="BQ1668" s="39"/>
      <c r="BR1668" s="39"/>
      <c r="BS1668" s="39"/>
      <c r="BT1668" s="39"/>
      <c r="BU1668" s="39"/>
      <c r="BV1668" s="39"/>
      <c r="BW1668" s="39"/>
      <c r="BX1668" s="39"/>
      <c r="BY1668" s="39"/>
      <c r="BZ1668" s="39"/>
      <c r="CA1668" s="39"/>
    </row>
    <row r="1669" spans="1:79" s="38" customFormat="1" ht="15.75" customHeight="1" x14ac:dyDescent="0.2">
      <c r="A1669" s="67"/>
      <c r="L1669" s="37"/>
      <c r="M1669" s="37"/>
      <c r="N1669" s="37"/>
      <c r="AC1669" s="39"/>
      <c r="AD1669" s="39"/>
      <c r="AE1669" s="39"/>
      <c r="AF1669" s="39"/>
      <c r="AG1669" s="39"/>
      <c r="AH1669" s="39"/>
      <c r="AI1669" s="39"/>
      <c r="AJ1669" s="39"/>
      <c r="AK1669" s="39"/>
      <c r="AL1669" s="39"/>
      <c r="AM1669" s="39"/>
      <c r="AN1669" s="39"/>
      <c r="AO1669" s="39"/>
      <c r="AP1669" s="39"/>
      <c r="AQ1669" s="39"/>
      <c r="AR1669" s="39"/>
      <c r="AS1669" s="39"/>
      <c r="AT1669" s="40"/>
      <c r="AU1669" s="39"/>
      <c r="AV1669" s="39"/>
      <c r="AW1669" s="39"/>
      <c r="AX1669" s="39"/>
      <c r="AY1669" s="39"/>
      <c r="AZ1669" s="39"/>
      <c r="BA1669" s="39"/>
      <c r="BB1669" s="39"/>
      <c r="BC1669" s="39"/>
      <c r="BD1669" s="39"/>
      <c r="BE1669" s="39"/>
      <c r="BF1669" s="40"/>
      <c r="BG1669" s="39"/>
      <c r="BH1669" s="39"/>
      <c r="BI1669" s="39"/>
      <c r="BJ1669" s="39"/>
      <c r="BK1669" s="39"/>
      <c r="BL1669" s="39"/>
      <c r="BM1669" s="39"/>
      <c r="BN1669" s="39"/>
      <c r="BO1669" s="39"/>
      <c r="BP1669" s="39"/>
      <c r="BQ1669" s="39"/>
      <c r="BR1669" s="39"/>
      <c r="BS1669" s="39"/>
      <c r="BT1669" s="39"/>
      <c r="BU1669" s="39"/>
      <c r="BV1669" s="39"/>
      <c r="BW1669" s="39"/>
      <c r="BX1669" s="39"/>
      <c r="BY1669" s="39"/>
      <c r="BZ1669" s="39"/>
      <c r="CA1669" s="39"/>
    </row>
    <row r="1670" spans="1:79" s="38" customFormat="1" ht="15.75" customHeight="1" x14ac:dyDescent="0.2">
      <c r="A1670" s="67"/>
      <c r="L1670" s="37"/>
      <c r="M1670" s="37"/>
      <c r="N1670" s="37"/>
      <c r="AC1670" s="39"/>
      <c r="AD1670" s="39"/>
      <c r="AE1670" s="39"/>
      <c r="AF1670" s="39"/>
      <c r="AG1670" s="39"/>
      <c r="AH1670" s="39"/>
      <c r="AI1670" s="39"/>
      <c r="AJ1670" s="39"/>
      <c r="AK1670" s="39"/>
      <c r="AL1670" s="39"/>
      <c r="AM1670" s="39"/>
      <c r="AN1670" s="39"/>
      <c r="AO1670" s="39"/>
      <c r="AP1670" s="39"/>
      <c r="AQ1670" s="39"/>
      <c r="AR1670" s="39"/>
      <c r="AS1670" s="39"/>
      <c r="AT1670" s="40"/>
      <c r="AU1670" s="39"/>
      <c r="AV1670" s="39"/>
      <c r="AW1670" s="39"/>
      <c r="AX1670" s="39"/>
      <c r="AY1670" s="39"/>
      <c r="AZ1670" s="39"/>
      <c r="BA1670" s="39"/>
      <c r="BB1670" s="39"/>
      <c r="BC1670" s="39"/>
      <c r="BD1670" s="39"/>
      <c r="BE1670" s="39"/>
      <c r="BF1670" s="40"/>
      <c r="BG1670" s="39"/>
      <c r="BH1670" s="39"/>
      <c r="BI1670" s="39"/>
      <c r="BJ1670" s="39"/>
      <c r="BK1670" s="39"/>
      <c r="BL1670" s="39"/>
      <c r="BM1670" s="39"/>
      <c r="BN1670" s="39"/>
      <c r="BO1670" s="39"/>
      <c r="BP1670" s="39"/>
      <c r="BQ1670" s="39"/>
      <c r="BR1670" s="39"/>
      <c r="BS1670" s="39"/>
      <c r="BT1670" s="39"/>
      <c r="BU1670" s="39"/>
      <c r="BV1670" s="39"/>
      <c r="BW1670" s="39"/>
      <c r="BX1670" s="39"/>
      <c r="BY1670" s="39"/>
      <c r="BZ1670" s="39"/>
      <c r="CA1670" s="39"/>
    </row>
    <row r="1671" spans="1:79" s="38" customFormat="1" ht="15.75" customHeight="1" x14ac:dyDescent="0.2">
      <c r="A1671" s="67"/>
      <c r="L1671" s="37"/>
      <c r="M1671" s="37"/>
      <c r="N1671" s="37"/>
      <c r="AC1671" s="39"/>
      <c r="AD1671" s="39"/>
      <c r="AE1671" s="39"/>
      <c r="AF1671" s="39"/>
      <c r="AG1671" s="39"/>
      <c r="AH1671" s="39"/>
      <c r="AI1671" s="39"/>
      <c r="AJ1671" s="39"/>
      <c r="AK1671" s="39"/>
      <c r="AL1671" s="39"/>
      <c r="AM1671" s="39"/>
      <c r="AN1671" s="39"/>
      <c r="AO1671" s="39"/>
      <c r="AP1671" s="39"/>
      <c r="AQ1671" s="39"/>
      <c r="AR1671" s="39"/>
      <c r="AS1671" s="39"/>
      <c r="AT1671" s="40"/>
      <c r="AU1671" s="39"/>
      <c r="AV1671" s="39"/>
      <c r="AW1671" s="39"/>
      <c r="AX1671" s="39"/>
      <c r="AY1671" s="39"/>
      <c r="AZ1671" s="39"/>
      <c r="BA1671" s="39"/>
      <c r="BB1671" s="39"/>
      <c r="BC1671" s="39"/>
      <c r="BD1671" s="39"/>
      <c r="BE1671" s="39"/>
      <c r="BF1671" s="40"/>
      <c r="BG1671" s="39"/>
      <c r="BH1671" s="39"/>
      <c r="BI1671" s="39"/>
      <c r="BJ1671" s="39"/>
      <c r="BK1671" s="39"/>
      <c r="BL1671" s="39"/>
      <c r="BM1671" s="39"/>
      <c r="BN1671" s="39"/>
      <c r="BO1671" s="39"/>
      <c r="BP1671" s="39"/>
      <c r="BQ1671" s="39"/>
      <c r="BR1671" s="39"/>
      <c r="BS1671" s="39"/>
      <c r="BT1671" s="39"/>
      <c r="BU1671" s="39"/>
      <c r="BV1671" s="39"/>
      <c r="BW1671" s="39"/>
      <c r="BX1671" s="39"/>
      <c r="BY1671" s="39"/>
      <c r="BZ1671" s="39"/>
      <c r="CA1671" s="39"/>
    </row>
    <row r="1672" spans="1:79" s="38" customFormat="1" ht="15.75" customHeight="1" x14ac:dyDescent="0.2">
      <c r="A1672" s="67"/>
      <c r="L1672" s="37"/>
      <c r="M1672" s="37"/>
      <c r="N1672" s="37"/>
      <c r="AC1672" s="39"/>
      <c r="AD1672" s="39"/>
      <c r="AE1672" s="39"/>
      <c r="AF1672" s="39"/>
      <c r="AG1672" s="39"/>
      <c r="AH1672" s="39"/>
      <c r="AI1672" s="39"/>
      <c r="AJ1672" s="39"/>
      <c r="AK1672" s="39"/>
      <c r="AL1672" s="39"/>
      <c r="AM1672" s="39"/>
      <c r="AN1672" s="39"/>
      <c r="AO1672" s="39"/>
      <c r="AP1672" s="39"/>
      <c r="AQ1672" s="39"/>
      <c r="AR1672" s="39"/>
      <c r="AS1672" s="39"/>
      <c r="AT1672" s="40"/>
      <c r="AU1672" s="39"/>
      <c r="AV1672" s="39"/>
      <c r="AW1672" s="39"/>
      <c r="AX1672" s="39"/>
      <c r="AY1672" s="39"/>
      <c r="AZ1672" s="39"/>
      <c r="BA1672" s="39"/>
      <c r="BB1672" s="39"/>
      <c r="BC1672" s="39"/>
      <c r="BD1672" s="39"/>
      <c r="BE1672" s="39"/>
      <c r="BF1672" s="40"/>
      <c r="BG1672" s="39"/>
      <c r="BH1672" s="39"/>
      <c r="BI1672" s="39"/>
      <c r="BJ1672" s="39"/>
      <c r="BK1672" s="39"/>
      <c r="BL1672" s="39"/>
      <c r="BM1672" s="39"/>
      <c r="BN1672" s="39"/>
      <c r="BO1672" s="39"/>
      <c r="BP1672" s="39"/>
      <c r="BQ1672" s="39"/>
      <c r="BR1672" s="39"/>
      <c r="BS1672" s="39"/>
      <c r="BT1672" s="39"/>
      <c r="BU1672" s="39"/>
      <c r="BV1672" s="39"/>
      <c r="BW1672" s="39"/>
      <c r="BX1672" s="39"/>
      <c r="BY1672" s="39"/>
      <c r="BZ1672" s="39"/>
      <c r="CA1672" s="39"/>
    </row>
    <row r="1673" spans="1:79" s="38" customFormat="1" ht="15.75" customHeight="1" x14ac:dyDescent="0.2">
      <c r="A1673" s="67"/>
      <c r="L1673" s="37"/>
      <c r="M1673" s="37"/>
      <c r="N1673" s="37"/>
      <c r="AC1673" s="39"/>
      <c r="AD1673" s="39"/>
      <c r="AE1673" s="39"/>
      <c r="AF1673" s="39"/>
      <c r="AG1673" s="39"/>
      <c r="AH1673" s="39"/>
      <c r="AI1673" s="39"/>
      <c r="AJ1673" s="39"/>
      <c r="AK1673" s="39"/>
      <c r="AL1673" s="39"/>
      <c r="AM1673" s="39"/>
      <c r="AN1673" s="39"/>
      <c r="AO1673" s="39"/>
      <c r="AP1673" s="39"/>
      <c r="AQ1673" s="39"/>
      <c r="AR1673" s="39"/>
      <c r="AS1673" s="39"/>
      <c r="AT1673" s="40"/>
      <c r="AU1673" s="39"/>
      <c r="AV1673" s="39"/>
      <c r="AW1673" s="39"/>
      <c r="AX1673" s="39"/>
      <c r="AY1673" s="39"/>
      <c r="AZ1673" s="39"/>
      <c r="BA1673" s="39"/>
      <c r="BB1673" s="39"/>
      <c r="BC1673" s="39"/>
      <c r="BD1673" s="39"/>
      <c r="BE1673" s="39"/>
      <c r="BF1673" s="40"/>
      <c r="BG1673" s="39"/>
      <c r="BH1673" s="39"/>
      <c r="BI1673" s="39"/>
      <c r="BJ1673" s="39"/>
      <c r="BK1673" s="39"/>
      <c r="BL1673" s="39"/>
      <c r="BM1673" s="39"/>
      <c r="BN1673" s="39"/>
      <c r="BO1673" s="39"/>
      <c r="BP1673" s="39"/>
      <c r="BQ1673" s="39"/>
      <c r="BR1673" s="39"/>
      <c r="BS1673" s="39"/>
      <c r="BT1673" s="39"/>
      <c r="BU1673" s="39"/>
      <c r="BV1673" s="39"/>
      <c r="BW1673" s="39"/>
      <c r="BX1673" s="39"/>
      <c r="BY1673" s="39"/>
      <c r="BZ1673" s="39"/>
      <c r="CA1673" s="39"/>
    </row>
    <row r="1674" spans="1:79" s="38" customFormat="1" ht="15.75" customHeight="1" x14ac:dyDescent="0.2">
      <c r="A1674" s="67"/>
      <c r="L1674" s="37"/>
      <c r="M1674" s="37"/>
      <c r="N1674" s="37"/>
      <c r="AC1674" s="39"/>
      <c r="AD1674" s="39"/>
      <c r="AE1674" s="39"/>
      <c r="AF1674" s="39"/>
      <c r="AG1674" s="39"/>
      <c r="AH1674" s="39"/>
      <c r="AI1674" s="39"/>
      <c r="AJ1674" s="39"/>
      <c r="AK1674" s="39"/>
      <c r="AL1674" s="39"/>
      <c r="AM1674" s="39"/>
      <c r="AN1674" s="39"/>
      <c r="AO1674" s="39"/>
      <c r="AP1674" s="39"/>
      <c r="AQ1674" s="39"/>
      <c r="AR1674" s="39"/>
      <c r="AS1674" s="39"/>
      <c r="AT1674" s="40"/>
      <c r="AU1674" s="39"/>
      <c r="AV1674" s="39"/>
      <c r="AW1674" s="39"/>
      <c r="AX1674" s="39"/>
      <c r="AY1674" s="39"/>
      <c r="AZ1674" s="39"/>
      <c r="BA1674" s="39"/>
      <c r="BB1674" s="39"/>
      <c r="BC1674" s="39"/>
      <c r="BD1674" s="39"/>
      <c r="BE1674" s="39"/>
      <c r="BF1674" s="40"/>
      <c r="BG1674" s="39"/>
      <c r="BH1674" s="39"/>
      <c r="BI1674" s="39"/>
      <c r="BJ1674" s="39"/>
      <c r="BK1674" s="39"/>
      <c r="BL1674" s="39"/>
      <c r="BM1674" s="39"/>
      <c r="BN1674" s="39"/>
      <c r="BO1674" s="39"/>
      <c r="BP1674" s="39"/>
      <c r="BQ1674" s="39"/>
      <c r="BR1674" s="39"/>
      <c r="BS1674" s="39"/>
      <c r="BT1674" s="39"/>
      <c r="BU1674" s="39"/>
      <c r="BV1674" s="39"/>
      <c r="BW1674" s="39"/>
      <c r="BX1674" s="39"/>
      <c r="BY1674" s="39"/>
      <c r="BZ1674" s="39"/>
      <c r="CA1674" s="39"/>
    </row>
    <row r="1675" spans="1:79" s="38" customFormat="1" ht="15.75" customHeight="1" x14ac:dyDescent="0.2">
      <c r="A1675" s="67"/>
      <c r="L1675" s="37"/>
      <c r="M1675" s="37"/>
      <c r="N1675" s="37"/>
      <c r="AC1675" s="39"/>
      <c r="AD1675" s="39"/>
      <c r="AE1675" s="39"/>
      <c r="AF1675" s="39"/>
      <c r="AG1675" s="39"/>
      <c r="AH1675" s="39"/>
      <c r="AI1675" s="39"/>
      <c r="AJ1675" s="39"/>
      <c r="AK1675" s="39"/>
      <c r="AL1675" s="39"/>
      <c r="AM1675" s="39"/>
      <c r="AN1675" s="39"/>
      <c r="AO1675" s="39"/>
      <c r="AP1675" s="39"/>
      <c r="AQ1675" s="39"/>
      <c r="AR1675" s="39"/>
      <c r="AS1675" s="39"/>
      <c r="AT1675" s="40"/>
      <c r="AU1675" s="39"/>
      <c r="AV1675" s="39"/>
      <c r="AW1675" s="39"/>
      <c r="AX1675" s="39"/>
      <c r="AY1675" s="39"/>
      <c r="AZ1675" s="39"/>
      <c r="BA1675" s="39"/>
      <c r="BB1675" s="39"/>
      <c r="BC1675" s="39"/>
      <c r="BD1675" s="39"/>
      <c r="BE1675" s="39"/>
      <c r="BF1675" s="40"/>
      <c r="BG1675" s="39"/>
      <c r="BH1675" s="39"/>
      <c r="BI1675" s="39"/>
      <c r="BJ1675" s="39"/>
      <c r="BK1675" s="39"/>
      <c r="BL1675" s="39"/>
      <c r="BM1675" s="39"/>
      <c r="BN1675" s="39"/>
      <c r="BO1675" s="39"/>
      <c r="BP1675" s="39"/>
      <c r="BQ1675" s="39"/>
      <c r="BR1675" s="39"/>
      <c r="BS1675" s="39"/>
      <c r="BT1675" s="39"/>
      <c r="BU1675" s="39"/>
      <c r="BV1675" s="39"/>
      <c r="BW1675" s="39"/>
      <c r="BX1675" s="39"/>
      <c r="BY1675" s="39"/>
      <c r="BZ1675" s="39"/>
      <c r="CA1675" s="39"/>
    </row>
    <row r="1676" spans="1:79" s="38" customFormat="1" ht="15.75" customHeight="1" x14ac:dyDescent="0.2">
      <c r="A1676" s="67"/>
      <c r="L1676" s="37"/>
      <c r="M1676" s="37"/>
      <c r="N1676" s="37"/>
      <c r="AC1676" s="39"/>
      <c r="AD1676" s="39"/>
      <c r="AE1676" s="39"/>
      <c r="AF1676" s="39"/>
      <c r="AG1676" s="39"/>
      <c r="AH1676" s="39"/>
      <c r="AI1676" s="39"/>
      <c r="AJ1676" s="39"/>
      <c r="AK1676" s="39"/>
      <c r="AL1676" s="39"/>
      <c r="AM1676" s="39"/>
      <c r="AN1676" s="39"/>
      <c r="AO1676" s="39"/>
      <c r="AP1676" s="39"/>
      <c r="AQ1676" s="39"/>
      <c r="AR1676" s="39"/>
      <c r="AS1676" s="39"/>
      <c r="AT1676" s="40"/>
      <c r="AU1676" s="39"/>
      <c r="AV1676" s="39"/>
      <c r="AW1676" s="39"/>
      <c r="AX1676" s="39"/>
      <c r="AY1676" s="39"/>
      <c r="AZ1676" s="39"/>
      <c r="BA1676" s="39"/>
      <c r="BB1676" s="39"/>
      <c r="BC1676" s="39"/>
      <c r="BD1676" s="39"/>
      <c r="BE1676" s="39"/>
      <c r="BF1676" s="40"/>
      <c r="BG1676" s="39"/>
      <c r="BH1676" s="39"/>
      <c r="BI1676" s="39"/>
      <c r="BJ1676" s="39"/>
      <c r="BK1676" s="39"/>
      <c r="BL1676" s="39"/>
      <c r="BM1676" s="39"/>
      <c r="BN1676" s="39"/>
      <c r="BO1676" s="39"/>
      <c r="BP1676" s="39"/>
      <c r="BQ1676" s="39"/>
      <c r="BR1676" s="39"/>
      <c r="BS1676" s="39"/>
      <c r="BT1676" s="39"/>
      <c r="BU1676" s="39"/>
      <c r="BV1676" s="39"/>
      <c r="BW1676" s="39"/>
      <c r="BX1676" s="39"/>
      <c r="BY1676" s="39"/>
      <c r="BZ1676" s="39"/>
      <c r="CA1676" s="39"/>
    </row>
    <row r="1677" spans="1:79" s="38" customFormat="1" ht="15.75" customHeight="1" x14ac:dyDescent="0.2">
      <c r="A1677" s="67"/>
      <c r="L1677" s="37"/>
      <c r="M1677" s="37"/>
      <c r="N1677" s="37"/>
      <c r="AC1677" s="39"/>
      <c r="AD1677" s="39"/>
      <c r="AE1677" s="39"/>
      <c r="AF1677" s="39"/>
      <c r="AG1677" s="39"/>
      <c r="AH1677" s="39"/>
      <c r="AI1677" s="39"/>
      <c r="AJ1677" s="39"/>
      <c r="AK1677" s="39"/>
      <c r="AL1677" s="39"/>
      <c r="AM1677" s="39"/>
      <c r="AN1677" s="39"/>
      <c r="AO1677" s="39"/>
      <c r="AP1677" s="39"/>
      <c r="AQ1677" s="39"/>
      <c r="AR1677" s="39"/>
      <c r="AS1677" s="39"/>
      <c r="AT1677" s="40"/>
      <c r="AU1677" s="39"/>
      <c r="AV1677" s="39"/>
      <c r="AW1677" s="39"/>
      <c r="AX1677" s="39"/>
      <c r="AY1677" s="39"/>
      <c r="AZ1677" s="39"/>
      <c r="BA1677" s="39"/>
      <c r="BB1677" s="39"/>
      <c r="BC1677" s="39"/>
      <c r="BD1677" s="39"/>
      <c r="BE1677" s="39"/>
      <c r="BF1677" s="40"/>
      <c r="BG1677" s="39"/>
      <c r="BH1677" s="39"/>
      <c r="BI1677" s="39"/>
      <c r="BJ1677" s="39"/>
      <c r="BK1677" s="39"/>
      <c r="BL1677" s="39"/>
      <c r="BM1677" s="39"/>
      <c r="BN1677" s="39"/>
      <c r="BO1677" s="39"/>
      <c r="BP1677" s="39"/>
      <c r="BQ1677" s="39"/>
      <c r="BR1677" s="39"/>
      <c r="BS1677" s="39"/>
      <c r="BT1677" s="39"/>
      <c r="BU1677" s="39"/>
      <c r="BV1677" s="39"/>
      <c r="BW1677" s="39"/>
      <c r="BX1677" s="39"/>
      <c r="BY1677" s="39"/>
      <c r="BZ1677" s="39"/>
      <c r="CA1677" s="39"/>
    </row>
    <row r="1678" spans="1:79" s="38" customFormat="1" ht="15.75" customHeight="1" x14ac:dyDescent="0.2">
      <c r="A1678" s="67"/>
      <c r="L1678" s="37"/>
      <c r="M1678" s="37"/>
      <c r="N1678" s="37"/>
      <c r="AC1678" s="39"/>
      <c r="AD1678" s="39"/>
      <c r="AE1678" s="39"/>
      <c r="AF1678" s="39"/>
      <c r="AG1678" s="39"/>
      <c r="AH1678" s="39"/>
      <c r="AI1678" s="39"/>
      <c r="AJ1678" s="39"/>
      <c r="AK1678" s="39"/>
      <c r="AL1678" s="39"/>
      <c r="AM1678" s="39"/>
      <c r="AN1678" s="39"/>
      <c r="AO1678" s="39"/>
      <c r="AP1678" s="39"/>
      <c r="AQ1678" s="39"/>
      <c r="AR1678" s="39"/>
      <c r="AS1678" s="39"/>
      <c r="AT1678" s="40"/>
      <c r="AU1678" s="39"/>
      <c r="AV1678" s="39"/>
      <c r="AW1678" s="39"/>
      <c r="AX1678" s="39"/>
      <c r="AY1678" s="39"/>
      <c r="AZ1678" s="39"/>
      <c r="BA1678" s="39"/>
      <c r="BB1678" s="39"/>
      <c r="BC1678" s="39"/>
      <c r="BD1678" s="39"/>
      <c r="BE1678" s="39"/>
      <c r="BF1678" s="40"/>
      <c r="BG1678" s="39"/>
      <c r="BH1678" s="39"/>
      <c r="BI1678" s="39"/>
      <c r="BJ1678" s="39"/>
      <c r="BK1678" s="39"/>
      <c r="BL1678" s="39"/>
      <c r="BM1678" s="39"/>
      <c r="BN1678" s="39"/>
      <c r="BO1678" s="39"/>
      <c r="BP1678" s="39"/>
      <c r="BQ1678" s="39"/>
      <c r="BR1678" s="39"/>
      <c r="BS1678" s="39"/>
      <c r="BT1678" s="39"/>
      <c r="BU1678" s="39"/>
      <c r="BV1678" s="39"/>
      <c r="BW1678" s="39"/>
      <c r="BX1678" s="39"/>
      <c r="BY1678" s="39"/>
      <c r="BZ1678" s="39"/>
      <c r="CA1678" s="39"/>
    </row>
    <row r="1679" spans="1:79" s="38" customFormat="1" ht="15.75" customHeight="1" x14ac:dyDescent="0.2">
      <c r="A1679" s="67"/>
      <c r="L1679" s="37"/>
      <c r="M1679" s="37"/>
      <c r="N1679" s="37"/>
      <c r="AC1679" s="39"/>
      <c r="AD1679" s="39"/>
      <c r="AE1679" s="39"/>
      <c r="AF1679" s="39"/>
      <c r="AG1679" s="39"/>
      <c r="AH1679" s="39"/>
      <c r="AI1679" s="39"/>
      <c r="AJ1679" s="39"/>
      <c r="AK1679" s="39"/>
      <c r="AL1679" s="39"/>
      <c r="AM1679" s="39"/>
      <c r="AN1679" s="39"/>
      <c r="AO1679" s="39"/>
      <c r="AP1679" s="39"/>
      <c r="AQ1679" s="39"/>
      <c r="AR1679" s="39"/>
      <c r="AS1679" s="39"/>
      <c r="AT1679" s="40"/>
      <c r="AU1679" s="39"/>
      <c r="AV1679" s="39"/>
      <c r="AW1679" s="39"/>
      <c r="AX1679" s="39"/>
      <c r="AY1679" s="39"/>
      <c r="AZ1679" s="39"/>
      <c r="BA1679" s="39"/>
      <c r="BB1679" s="39"/>
      <c r="BC1679" s="39"/>
      <c r="BD1679" s="39"/>
      <c r="BE1679" s="39"/>
      <c r="BF1679" s="40"/>
      <c r="BG1679" s="39"/>
      <c r="BH1679" s="39"/>
      <c r="BI1679" s="39"/>
      <c r="BJ1679" s="39"/>
      <c r="BK1679" s="39"/>
      <c r="BL1679" s="39"/>
      <c r="BM1679" s="39"/>
      <c r="BN1679" s="39"/>
      <c r="BO1679" s="39"/>
      <c r="BP1679" s="39"/>
      <c r="BQ1679" s="39"/>
      <c r="BR1679" s="39"/>
      <c r="BS1679" s="39"/>
      <c r="BT1679" s="39"/>
      <c r="BU1679" s="39"/>
      <c r="BV1679" s="39"/>
      <c r="BW1679" s="39"/>
      <c r="BX1679" s="39"/>
      <c r="BY1679" s="39"/>
      <c r="BZ1679" s="39"/>
      <c r="CA1679" s="39"/>
    </row>
    <row r="1680" spans="1:79" s="38" customFormat="1" ht="15.75" customHeight="1" x14ac:dyDescent="0.2">
      <c r="A1680" s="67"/>
      <c r="L1680" s="37"/>
      <c r="M1680" s="37"/>
      <c r="N1680" s="37"/>
      <c r="AC1680" s="39"/>
      <c r="AD1680" s="39"/>
      <c r="AE1680" s="39"/>
      <c r="AF1680" s="39"/>
      <c r="AG1680" s="39"/>
      <c r="AH1680" s="39"/>
      <c r="AI1680" s="39"/>
      <c r="AJ1680" s="39"/>
      <c r="AK1680" s="39"/>
      <c r="AL1680" s="39"/>
      <c r="AM1680" s="39"/>
      <c r="AN1680" s="39"/>
      <c r="AO1680" s="39"/>
      <c r="AP1680" s="39"/>
      <c r="AQ1680" s="39"/>
      <c r="AR1680" s="39"/>
      <c r="AS1680" s="39"/>
      <c r="AT1680" s="40"/>
      <c r="AU1680" s="39"/>
      <c r="AV1680" s="39"/>
      <c r="AW1680" s="39"/>
      <c r="AX1680" s="39"/>
      <c r="AY1680" s="39"/>
      <c r="AZ1680" s="39"/>
      <c r="BA1680" s="39"/>
      <c r="BB1680" s="39"/>
      <c r="BC1680" s="39"/>
      <c r="BD1680" s="39"/>
      <c r="BE1680" s="39"/>
      <c r="BF1680" s="40"/>
      <c r="BG1680" s="39"/>
      <c r="BH1680" s="39"/>
      <c r="BI1680" s="39"/>
      <c r="BJ1680" s="39"/>
      <c r="BK1680" s="39"/>
      <c r="BL1680" s="39"/>
      <c r="BM1680" s="39"/>
      <c r="BN1680" s="39"/>
      <c r="BO1680" s="39"/>
      <c r="BP1680" s="39"/>
      <c r="BQ1680" s="39"/>
      <c r="BR1680" s="39"/>
      <c r="BS1680" s="39"/>
      <c r="BT1680" s="39"/>
      <c r="BU1680" s="39"/>
      <c r="BV1680" s="39"/>
      <c r="BW1680" s="39"/>
      <c r="BX1680" s="39"/>
      <c r="BY1680" s="39"/>
      <c r="BZ1680" s="39"/>
      <c r="CA1680" s="39"/>
    </row>
    <row r="1681" spans="1:79" s="38" customFormat="1" ht="15.75" customHeight="1" x14ac:dyDescent="0.2">
      <c r="A1681" s="67"/>
      <c r="L1681" s="37"/>
      <c r="M1681" s="37"/>
      <c r="N1681" s="37"/>
      <c r="AC1681" s="39"/>
      <c r="AD1681" s="39"/>
      <c r="AE1681" s="39"/>
      <c r="AF1681" s="39"/>
      <c r="AG1681" s="39"/>
      <c r="AH1681" s="39"/>
      <c r="AI1681" s="39"/>
      <c r="AJ1681" s="39"/>
      <c r="AK1681" s="39"/>
      <c r="AL1681" s="39"/>
      <c r="AM1681" s="39"/>
      <c r="AN1681" s="39"/>
      <c r="AO1681" s="39"/>
      <c r="AP1681" s="39"/>
      <c r="AQ1681" s="39"/>
      <c r="AR1681" s="39"/>
      <c r="AS1681" s="39"/>
      <c r="AT1681" s="40"/>
      <c r="AU1681" s="39"/>
      <c r="AV1681" s="39"/>
      <c r="AW1681" s="39"/>
      <c r="AX1681" s="39"/>
      <c r="AY1681" s="39"/>
      <c r="AZ1681" s="39"/>
      <c r="BA1681" s="39"/>
      <c r="BB1681" s="39"/>
      <c r="BC1681" s="39"/>
      <c r="BD1681" s="39"/>
      <c r="BE1681" s="39"/>
      <c r="BF1681" s="40"/>
      <c r="BG1681" s="39"/>
      <c r="BH1681" s="39"/>
      <c r="BI1681" s="39"/>
      <c r="BJ1681" s="39"/>
      <c r="BK1681" s="39"/>
      <c r="BL1681" s="39"/>
      <c r="BM1681" s="39"/>
      <c r="BN1681" s="39"/>
      <c r="BO1681" s="39"/>
      <c r="BP1681" s="39"/>
      <c r="BQ1681" s="39"/>
      <c r="BR1681" s="39"/>
      <c r="BS1681" s="39"/>
      <c r="BT1681" s="39"/>
      <c r="BU1681" s="39"/>
      <c r="BV1681" s="39"/>
      <c r="BW1681" s="39"/>
      <c r="BX1681" s="39"/>
      <c r="BY1681" s="39"/>
      <c r="BZ1681" s="39"/>
      <c r="CA1681" s="39"/>
    </row>
    <row r="1682" spans="1:79" s="38" customFormat="1" ht="15.75" customHeight="1" x14ac:dyDescent="0.2">
      <c r="A1682" s="67"/>
      <c r="L1682" s="37"/>
      <c r="M1682" s="37"/>
      <c r="N1682" s="37"/>
      <c r="AC1682" s="39"/>
      <c r="AD1682" s="39"/>
      <c r="AE1682" s="39"/>
      <c r="AF1682" s="39"/>
      <c r="AG1682" s="39"/>
      <c r="AH1682" s="39"/>
      <c r="AI1682" s="39"/>
      <c r="AJ1682" s="39"/>
      <c r="AK1682" s="39"/>
      <c r="AL1682" s="39"/>
      <c r="AM1682" s="39"/>
      <c r="AN1682" s="39"/>
      <c r="AO1682" s="39"/>
      <c r="AP1682" s="39"/>
      <c r="AQ1682" s="39"/>
      <c r="AR1682" s="39"/>
      <c r="AS1682" s="39"/>
      <c r="AT1682" s="40"/>
      <c r="AU1682" s="39"/>
      <c r="AV1682" s="39"/>
      <c r="AW1682" s="39"/>
      <c r="AX1682" s="39"/>
      <c r="AY1682" s="39"/>
      <c r="AZ1682" s="39"/>
      <c r="BA1682" s="39"/>
      <c r="BB1682" s="39"/>
      <c r="BC1682" s="39"/>
      <c r="BD1682" s="39"/>
      <c r="BE1682" s="39"/>
      <c r="BF1682" s="40"/>
      <c r="BG1682" s="39"/>
      <c r="BH1682" s="39"/>
      <c r="BI1682" s="39"/>
      <c r="BJ1682" s="39"/>
      <c r="BK1682" s="39"/>
      <c r="BL1682" s="39"/>
      <c r="BM1682" s="39"/>
      <c r="BN1682" s="39"/>
      <c r="BO1682" s="39"/>
      <c r="BP1682" s="39"/>
      <c r="BQ1682" s="39"/>
      <c r="BR1682" s="39"/>
      <c r="BS1682" s="39"/>
      <c r="BT1682" s="39"/>
      <c r="BU1682" s="39"/>
      <c r="BV1682" s="39"/>
      <c r="BW1682" s="39"/>
      <c r="BX1682" s="39"/>
      <c r="BY1682" s="39"/>
      <c r="BZ1682" s="39"/>
      <c r="CA1682" s="39"/>
    </row>
    <row r="1683" spans="1:79" s="38" customFormat="1" ht="15.75" customHeight="1" x14ac:dyDescent="0.2">
      <c r="A1683" s="67"/>
      <c r="L1683" s="37"/>
      <c r="M1683" s="37"/>
      <c r="N1683" s="37"/>
      <c r="AC1683" s="39"/>
      <c r="AD1683" s="39"/>
      <c r="AE1683" s="39"/>
      <c r="AF1683" s="39"/>
      <c r="AG1683" s="39"/>
      <c r="AH1683" s="39"/>
      <c r="AI1683" s="39"/>
      <c r="AJ1683" s="39"/>
      <c r="AK1683" s="39"/>
      <c r="AL1683" s="39"/>
      <c r="AM1683" s="39"/>
      <c r="AN1683" s="39"/>
      <c r="AO1683" s="39"/>
      <c r="AP1683" s="39"/>
      <c r="AQ1683" s="39"/>
      <c r="AR1683" s="39"/>
      <c r="AS1683" s="39"/>
      <c r="AT1683" s="40"/>
      <c r="AU1683" s="39"/>
      <c r="AV1683" s="39"/>
      <c r="AW1683" s="39"/>
      <c r="AX1683" s="39"/>
      <c r="AY1683" s="39"/>
      <c r="AZ1683" s="39"/>
      <c r="BA1683" s="39"/>
      <c r="BB1683" s="39"/>
      <c r="BC1683" s="39"/>
      <c r="BD1683" s="39"/>
      <c r="BE1683" s="39"/>
      <c r="BF1683" s="40"/>
      <c r="BG1683" s="39"/>
      <c r="BH1683" s="39"/>
      <c r="BI1683" s="39"/>
      <c r="BJ1683" s="39"/>
      <c r="BK1683" s="39"/>
      <c r="BL1683" s="39"/>
      <c r="BM1683" s="39"/>
      <c r="BN1683" s="39"/>
      <c r="BO1683" s="39"/>
      <c r="BP1683" s="39"/>
      <c r="BQ1683" s="39"/>
      <c r="BR1683" s="39"/>
      <c r="BS1683" s="39"/>
      <c r="BT1683" s="39"/>
      <c r="BU1683" s="39"/>
      <c r="BV1683" s="39"/>
      <c r="BW1683" s="39"/>
      <c r="BX1683" s="39"/>
      <c r="BY1683" s="39"/>
      <c r="BZ1683" s="39"/>
      <c r="CA1683" s="39"/>
    </row>
    <row r="1684" spans="1:79" s="38" customFormat="1" ht="15.75" customHeight="1" x14ac:dyDescent="0.2">
      <c r="A1684" s="67"/>
      <c r="L1684" s="37"/>
      <c r="M1684" s="37"/>
      <c r="N1684" s="37"/>
      <c r="AC1684" s="39"/>
      <c r="AD1684" s="39"/>
      <c r="AE1684" s="39"/>
      <c r="AF1684" s="39"/>
      <c r="AG1684" s="39"/>
      <c r="AH1684" s="39"/>
      <c r="AI1684" s="39"/>
      <c r="AJ1684" s="39"/>
      <c r="AK1684" s="39"/>
      <c r="AL1684" s="39"/>
      <c r="AM1684" s="39"/>
      <c r="AN1684" s="39"/>
      <c r="AO1684" s="39"/>
      <c r="AP1684" s="39"/>
      <c r="AQ1684" s="39"/>
      <c r="AR1684" s="39"/>
      <c r="AS1684" s="39"/>
      <c r="AT1684" s="40"/>
      <c r="AU1684" s="39"/>
      <c r="AV1684" s="39"/>
      <c r="AW1684" s="39"/>
      <c r="AX1684" s="39"/>
      <c r="AY1684" s="39"/>
      <c r="AZ1684" s="39"/>
      <c r="BA1684" s="39"/>
      <c r="BB1684" s="39"/>
      <c r="BC1684" s="39"/>
      <c r="BD1684" s="39"/>
      <c r="BE1684" s="39"/>
      <c r="BF1684" s="40"/>
      <c r="BG1684" s="39"/>
      <c r="BH1684" s="39"/>
      <c r="BI1684" s="39"/>
      <c r="BJ1684" s="39"/>
      <c r="BK1684" s="39"/>
      <c r="BL1684" s="39"/>
      <c r="BM1684" s="39"/>
      <c r="BN1684" s="39"/>
      <c r="BO1684" s="39"/>
      <c r="BP1684" s="39"/>
      <c r="BQ1684" s="39"/>
      <c r="BR1684" s="39"/>
      <c r="BS1684" s="39"/>
      <c r="BT1684" s="39"/>
      <c r="BU1684" s="39"/>
      <c r="BV1684" s="39"/>
      <c r="BW1684" s="39"/>
      <c r="BX1684" s="39"/>
      <c r="BY1684" s="39"/>
      <c r="BZ1684" s="39"/>
      <c r="CA1684" s="39"/>
    </row>
    <row r="1685" spans="1:79" s="38" customFormat="1" ht="15.75" customHeight="1" x14ac:dyDescent="0.2">
      <c r="A1685" s="67"/>
      <c r="L1685" s="37"/>
      <c r="M1685" s="37"/>
      <c r="N1685" s="37"/>
      <c r="AC1685" s="39"/>
      <c r="AD1685" s="39"/>
      <c r="AE1685" s="39"/>
      <c r="AF1685" s="39"/>
      <c r="AG1685" s="39"/>
      <c r="AH1685" s="39"/>
      <c r="AI1685" s="39"/>
      <c r="AJ1685" s="39"/>
      <c r="AK1685" s="39"/>
      <c r="AL1685" s="39"/>
      <c r="AM1685" s="39"/>
      <c r="AN1685" s="39"/>
      <c r="AO1685" s="39"/>
      <c r="AP1685" s="39"/>
      <c r="AQ1685" s="39"/>
      <c r="AR1685" s="39"/>
      <c r="AS1685" s="39"/>
      <c r="AT1685" s="40"/>
      <c r="AU1685" s="39"/>
      <c r="AV1685" s="39"/>
      <c r="AW1685" s="39"/>
      <c r="AX1685" s="39"/>
      <c r="AY1685" s="39"/>
      <c r="AZ1685" s="39"/>
      <c r="BA1685" s="39"/>
      <c r="BB1685" s="39"/>
      <c r="BC1685" s="39"/>
      <c r="BD1685" s="39"/>
      <c r="BE1685" s="39"/>
      <c r="BF1685" s="40"/>
      <c r="BG1685" s="39"/>
      <c r="BH1685" s="39"/>
      <c r="BI1685" s="39"/>
      <c r="BJ1685" s="39"/>
      <c r="BK1685" s="39"/>
      <c r="BL1685" s="39"/>
      <c r="BM1685" s="39"/>
      <c r="BN1685" s="39"/>
      <c r="BO1685" s="39"/>
      <c r="BP1685" s="39"/>
      <c r="BQ1685" s="39"/>
      <c r="BR1685" s="39"/>
      <c r="BS1685" s="39"/>
      <c r="BT1685" s="39"/>
      <c r="BU1685" s="39"/>
      <c r="BV1685" s="39"/>
      <c r="BW1685" s="39"/>
      <c r="BX1685" s="39"/>
      <c r="BY1685" s="39"/>
      <c r="BZ1685" s="39"/>
      <c r="CA1685" s="39"/>
    </row>
    <row r="1686" spans="1:79" s="38" customFormat="1" ht="15.75" customHeight="1" x14ac:dyDescent="0.2">
      <c r="A1686" s="67"/>
      <c r="L1686" s="37"/>
      <c r="M1686" s="37"/>
      <c r="N1686" s="37"/>
      <c r="AC1686" s="39"/>
      <c r="AD1686" s="39"/>
      <c r="AE1686" s="39"/>
      <c r="AF1686" s="39"/>
      <c r="AG1686" s="39"/>
      <c r="AH1686" s="39"/>
      <c r="AI1686" s="39"/>
      <c r="AJ1686" s="39"/>
      <c r="AK1686" s="39"/>
      <c r="AL1686" s="39"/>
      <c r="AM1686" s="39"/>
      <c r="AN1686" s="39"/>
      <c r="AO1686" s="39"/>
      <c r="AP1686" s="39"/>
      <c r="AQ1686" s="39"/>
      <c r="AR1686" s="39"/>
      <c r="AS1686" s="39"/>
      <c r="AT1686" s="40"/>
      <c r="AU1686" s="39"/>
      <c r="AV1686" s="39"/>
      <c r="AW1686" s="39"/>
      <c r="AX1686" s="39"/>
      <c r="AY1686" s="39"/>
      <c r="AZ1686" s="39"/>
      <c r="BA1686" s="39"/>
      <c r="BB1686" s="39"/>
      <c r="BC1686" s="39"/>
      <c r="BD1686" s="39"/>
      <c r="BE1686" s="39"/>
      <c r="BF1686" s="40"/>
      <c r="BG1686" s="39"/>
      <c r="BH1686" s="39"/>
      <c r="BI1686" s="39"/>
      <c r="BJ1686" s="39"/>
      <c r="BK1686" s="39"/>
      <c r="BL1686" s="39"/>
      <c r="BM1686" s="39"/>
      <c r="BN1686" s="39"/>
      <c r="BO1686" s="39"/>
      <c r="BP1686" s="39"/>
      <c r="BQ1686" s="39"/>
      <c r="BR1686" s="39"/>
      <c r="BS1686" s="39"/>
      <c r="BT1686" s="39"/>
      <c r="BU1686" s="39"/>
      <c r="BV1686" s="39"/>
      <c r="BW1686" s="39"/>
      <c r="BX1686" s="39"/>
      <c r="BY1686" s="39"/>
      <c r="BZ1686" s="39"/>
      <c r="CA1686" s="39"/>
    </row>
    <row r="1687" spans="1:79" s="38" customFormat="1" ht="15.75" customHeight="1" x14ac:dyDescent="0.2">
      <c r="A1687" s="67"/>
      <c r="L1687" s="37"/>
      <c r="M1687" s="37"/>
      <c r="N1687" s="37"/>
      <c r="AC1687" s="39"/>
      <c r="AD1687" s="39"/>
      <c r="AE1687" s="39"/>
      <c r="AF1687" s="39"/>
      <c r="AG1687" s="39"/>
      <c r="AH1687" s="39"/>
      <c r="AI1687" s="39"/>
      <c r="AJ1687" s="39"/>
      <c r="AK1687" s="39"/>
      <c r="AL1687" s="39"/>
      <c r="AM1687" s="39"/>
      <c r="AN1687" s="39"/>
      <c r="AO1687" s="39"/>
      <c r="AP1687" s="39"/>
      <c r="AQ1687" s="39"/>
      <c r="AR1687" s="39"/>
      <c r="AS1687" s="39"/>
      <c r="AT1687" s="40"/>
      <c r="AU1687" s="39"/>
      <c r="AV1687" s="39"/>
      <c r="AW1687" s="39"/>
      <c r="AX1687" s="39"/>
      <c r="AY1687" s="39"/>
      <c r="AZ1687" s="39"/>
      <c r="BA1687" s="39"/>
      <c r="BB1687" s="39"/>
      <c r="BC1687" s="39"/>
      <c r="BD1687" s="39"/>
      <c r="BE1687" s="39"/>
      <c r="BF1687" s="40"/>
      <c r="BG1687" s="39"/>
      <c r="BH1687" s="39"/>
      <c r="BI1687" s="39"/>
      <c r="BJ1687" s="39"/>
      <c r="BK1687" s="39"/>
      <c r="BL1687" s="39"/>
      <c r="BM1687" s="39"/>
      <c r="BN1687" s="39"/>
      <c r="BO1687" s="39"/>
      <c r="BP1687" s="39"/>
      <c r="BQ1687" s="39"/>
      <c r="BR1687" s="39"/>
      <c r="BS1687" s="39"/>
      <c r="BT1687" s="39"/>
      <c r="BU1687" s="39"/>
      <c r="BV1687" s="39"/>
      <c r="BW1687" s="39"/>
      <c r="BX1687" s="39"/>
      <c r="BY1687" s="39"/>
      <c r="BZ1687" s="39"/>
      <c r="CA1687" s="39"/>
    </row>
    <row r="1688" spans="1:79" s="38" customFormat="1" ht="15.75" customHeight="1" x14ac:dyDescent="0.2">
      <c r="A1688" s="67"/>
      <c r="L1688" s="37"/>
      <c r="M1688" s="37"/>
      <c r="N1688" s="37"/>
      <c r="AC1688" s="39"/>
      <c r="AD1688" s="39"/>
      <c r="AE1688" s="39"/>
      <c r="AF1688" s="39"/>
      <c r="AG1688" s="39"/>
      <c r="AH1688" s="39"/>
      <c r="AI1688" s="39"/>
      <c r="AJ1688" s="39"/>
      <c r="AK1688" s="39"/>
      <c r="AL1688" s="39"/>
      <c r="AM1688" s="39"/>
      <c r="AN1688" s="39"/>
      <c r="AO1688" s="39"/>
      <c r="AP1688" s="39"/>
      <c r="AQ1688" s="39"/>
      <c r="AR1688" s="39"/>
      <c r="AS1688" s="39"/>
      <c r="AT1688" s="40"/>
      <c r="AU1688" s="39"/>
      <c r="AV1688" s="39"/>
      <c r="AW1688" s="39"/>
      <c r="AX1688" s="39"/>
      <c r="AY1688" s="39"/>
      <c r="AZ1688" s="39"/>
      <c r="BA1688" s="39"/>
      <c r="BB1688" s="39"/>
      <c r="BC1688" s="39"/>
      <c r="BD1688" s="39"/>
      <c r="BE1688" s="39"/>
      <c r="BF1688" s="40"/>
      <c r="BG1688" s="39"/>
      <c r="BH1688" s="39"/>
      <c r="BI1688" s="39"/>
      <c r="BJ1688" s="39"/>
      <c r="BK1688" s="39"/>
      <c r="BL1688" s="39"/>
      <c r="BM1688" s="39"/>
      <c r="BN1688" s="39"/>
      <c r="BO1688" s="39"/>
      <c r="BP1688" s="39"/>
      <c r="BQ1688" s="39"/>
      <c r="BR1688" s="39"/>
      <c r="BS1688" s="39"/>
      <c r="BT1688" s="39"/>
      <c r="BU1688" s="39"/>
      <c r="BV1688" s="39"/>
      <c r="BW1688" s="39"/>
      <c r="BX1688" s="39"/>
      <c r="BY1688" s="39"/>
      <c r="BZ1688" s="39"/>
      <c r="CA1688" s="39"/>
    </row>
    <row r="1689" spans="1:79" s="38" customFormat="1" ht="15.75" customHeight="1" x14ac:dyDescent="0.2">
      <c r="A1689" s="67"/>
      <c r="L1689" s="37"/>
      <c r="M1689" s="37"/>
      <c r="N1689" s="37"/>
      <c r="AC1689" s="39"/>
      <c r="AD1689" s="39"/>
      <c r="AE1689" s="39"/>
      <c r="AF1689" s="39"/>
      <c r="AG1689" s="39"/>
      <c r="AH1689" s="39"/>
      <c r="AI1689" s="39"/>
      <c r="AJ1689" s="39"/>
      <c r="AK1689" s="39"/>
      <c r="AL1689" s="39"/>
      <c r="AM1689" s="39"/>
      <c r="AN1689" s="39"/>
      <c r="AO1689" s="39"/>
      <c r="AP1689" s="39"/>
      <c r="AQ1689" s="39"/>
      <c r="AR1689" s="39"/>
      <c r="AS1689" s="39"/>
      <c r="AT1689" s="40"/>
      <c r="AU1689" s="39"/>
      <c r="AV1689" s="39"/>
      <c r="AW1689" s="39"/>
      <c r="AX1689" s="39"/>
      <c r="AY1689" s="39"/>
      <c r="AZ1689" s="39"/>
      <c r="BA1689" s="39"/>
      <c r="BB1689" s="39"/>
      <c r="BC1689" s="39"/>
      <c r="BD1689" s="39"/>
      <c r="BE1689" s="39"/>
      <c r="BF1689" s="40"/>
      <c r="BG1689" s="39"/>
      <c r="BH1689" s="39"/>
      <c r="BI1689" s="39"/>
      <c r="BJ1689" s="39"/>
      <c r="BK1689" s="39"/>
      <c r="BL1689" s="39"/>
      <c r="BM1689" s="39"/>
      <c r="BN1689" s="39"/>
      <c r="BO1689" s="39"/>
      <c r="BP1689" s="39"/>
      <c r="BQ1689" s="39"/>
      <c r="BR1689" s="39"/>
      <c r="BS1689" s="39"/>
      <c r="BT1689" s="39"/>
      <c r="BU1689" s="39"/>
      <c r="BV1689" s="39"/>
      <c r="BW1689" s="39"/>
      <c r="BX1689" s="39"/>
      <c r="BY1689" s="39"/>
      <c r="BZ1689" s="39"/>
      <c r="CA1689" s="39"/>
    </row>
    <row r="1690" spans="1:79" s="38" customFormat="1" ht="15.75" customHeight="1" x14ac:dyDescent="0.2">
      <c r="A1690" s="67"/>
      <c r="L1690" s="37"/>
      <c r="M1690" s="37"/>
      <c r="N1690" s="37"/>
      <c r="AC1690" s="39"/>
      <c r="AD1690" s="39"/>
      <c r="AE1690" s="39"/>
      <c r="AF1690" s="39"/>
      <c r="AG1690" s="39"/>
      <c r="AH1690" s="39"/>
      <c r="AI1690" s="39"/>
      <c r="AJ1690" s="39"/>
      <c r="AK1690" s="39"/>
      <c r="AL1690" s="39"/>
      <c r="AM1690" s="39"/>
      <c r="AN1690" s="39"/>
      <c r="AO1690" s="39"/>
      <c r="AP1690" s="39"/>
      <c r="AQ1690" s="39"/>
      <c r="AR1690" s="39"/>
      <c r="AS1690" s="39"/>
      <c r="AT1690" s="40"/>
      <c r="AU1690" s="39"/>
      <c r="AV1690" s="39"/>
      <c r="AW1690" s="39"/>
      <c r="AX1690" s="39"/>
      <c r="AY1690" s="39"/>
      <c r="AZ1690" s="39"/>
      <c r="BA1690" s="39"/>
      <c r="BB1690" s="39"/>
      <c r="BC1690" s="39"/>
      <c r="BD1690" s="39"/>
      <c r="BE1690" s="39"/>
      <c r="BF1690" s="40"/>
      <c r="BG1690" s="39"/>
      <c r="BH1690" s="39"/>
      <c r="BI1690" s="39"/>
      <c r="BJ1690" s="39"/>
      <c r="BK1690" s="39"/>
      <c r="BL1690" s="39"/>
      <c r="BM1690" s="39"/>
      <c r="BN1690" s="39"/>
      <c r="BO1690" s="39"/>
      <c r="BP1690" s="39"/>
      <c r="BQ1690" s="39"/>
      <c r="BR1690" s="39"/>
      <c r="BS1690" s="39"/>
      <c r="BT1690" s="39"/>
      <c r="BU1690" s="39"/>
      <c r="BV1690" s="39"/>
      <c r="BW1690" s="39"/>
      <c r="BX1690" s="39"/>
      <c r="BY1690" s="39"/>
      <c r="BZ1690" s="39"/>
      <c r="CA1690" s="39"/>
    </row>
    <row r="1691" spans="1:79" s="38" customFormat="1" ht="15.75" customHeight="1" x14ac:dyDescent="0.2">
      <c r="A1691" s="67"/>
      <c r="L1691" s="37"/>
      <c r="M1691" s="37"/>
      <c r="N1691" s="37"/>
      <c r="AC1691" s="39"/>
      <c r="AD1691" s="39"/>
      <c r="AE1691" s="39"/>
      <c r="AF1691" s="39"/>
      <c r="AG1691" s="39"/>
      <c r="AH1691" s="39"/>
      <c r="AI1691" s="39"/>
      <c r="AJ1691" s="39"/>
      <c r="AK1691" s="39"/>
      <c r="AL1691" s="39"/>
      <c r="AM1691" s="39"/>
      <c r="AN1691" s="39"/>
      <c r="AO1691" s="39"/>
      <c r="AP1691" s="39"/>
      <c r="AQ1691" s="39"/>
      <c r="AR1691" s="39"/>
      <c r="AS1691" s="39"/>
      <c r="AT1691" s="40"/>
      <c r="AU1691" s="39"/>
      <c r="AV1691" s="39"/>
      <c r="AW1691" s="39"/>
      <c r="AX1691" s="39"/>
      <c r="AY1691" s="39"/>
      <c r="AZ1691" s="39"/>
      <c r="BA1691" s="39"/>
      <c r="BB1691" s="39"/>
      <c r="BC1691" s="39"/>
      <c r="BD1691" s="39"/>
      <c r="BE1691" s="39"/>
      <c r="BF1691" s="40"/>
      <c r="BG1691" s="39"/>
      <c r="BH1691" s="39"/>
      <c r="BI1691" s="39"/>
      <c r="BJ1691" s="39"/>
      <c r="BK1691" s="39"/>
      <c r="BL1691" s="39"/>
      <c r="BM1691" s="39"/>
      <c r="BN1691" s="39"/>
      <c r="BO1691" s="39"/>
      <c r="BP1691" s="39"/>
      <c r="BQ1691" s="39"/>
      <c r="BR1691" s="39"/>
      <c r="BS1691" s="39"/>
      <c r="BT1691" s="39"/>
      <c r="BU1691" s="39"/>
      <c r="BV1691" s="39"/>
      <c r="BW1691" s="39"/>
      <c r="BX1691" s="39"/>
      <c r="BY1691" s="39"/>
      <c r="BZ1691" s="39"/>
      <c r="CA1691" s="39"/>
    </row>
    <row r="1692" spans="1:79" s="38" customFormat="1" ht="15.75" customHeight="1" x14ac:dyDescent="0.2">
      <c r="A1692" s="67"/>
      <c r="L1692" s="37"/>
      <c r="M1692" s="37"/>
      <c r="N1692" s="37"/>
      <c r="AC1692" s="39"/>
      <c r="AD1692" s="39"/>
      <c r="AE1692" s="39"/>
      <c r="AF1692" s="39"/>
      <c r="AG1692" s="39"/>
      <c r="AH1692" s="39"/>
      <c r="AI1692" s="39"/>
      <c r="AJ1692" s="39"/>
      <c r="AK1692" s="39"/>
      <c r="AL1692" s="39"/>
      <c r="AM1692" s="39"/>
      <c r="AN1692" s="39"/>
      <c r="AO1692" s="39"/>
      <c r="AP1692" s="39"/>
      <c r="AQ1692" s="39"/>
      <c r="AR1692" s="39"/>
      <c r="AS1692" s="39"/>
      <c r="AT1692" s="40"/>
      <c r="AU1692" s="39"/>
      <c r="AV1692" s="39"/>
      <c r="AW1692" s="39"/>
      <c r="AX1692" s="39"/>
      <c r="AY1692" s="39"/>
      <c r="AZ1692" s="39"/>
      <c r="BA1692" s="39"/>
      <c r="BB1692" s="39"/>
      <c r="BC1692" s="39"/>
      <c r="BD1692" s="39"/>
      <c r="BE1692" s="39"/>
      <c r="BF1692" s="40"/>
      <c r="BG1692" s="39"/>
      <c r="BH1692" s="39"/>
      <c r="BI1692" s="39"/>
      <c r="BJ1692" s="39"/>
      <c r="BK1692" s="39"/>
      <c r="BL1692" s="39"/>
      <c r="BM1692" s="39"/>
      <c r="BN1692" s="39"/>
      <c r="BO1692" s="39"/>
      <c r="BP1692" s="39"/>
      <c r="BQ1692" s="39"/>
      <c r="BR1692" s="39"/>
      <c r="BS1692" s="39"/>
      <c r="BT1692" s="39"/>
      <c r="BU1692" s="39"/>
      <c r="BV1692" s="39"/>
      <c r="BW1692" s="39"/>
      <c r="BX1692" s="39"/>
      <c r="BY1692" s="39"/>
      <c r="BZ1692" s="39"/>
      <c r="CA1692" s="39"/>
    </row>
    <row r="1693" spans="1:79" s="38" customFormat="1" ht="15.75" customHeight="1" x14ac:dyDescent="0.2">
      <c r="A1693" s="67"/>
      <c r="L1693" s="37"/>
      <c r="M1693" s="37"/>
      <c r="N1693" s="37"/>
      <c r="AC1693" s="39"/>
      <c r="AD1693" s="39"/>
      <c r="AE1693" s="39"/>
      <c r="AF1693" s="39"/>
      <c r="AG1693" s="39"/>
      <c r="AH1693" s="39"/>
      <c r="AI1693" s="39"/>
      <c r="AJ1693" s="39"/>
      <c r="AK1693" s="39"/>
      <c r="AL1693" s="39"/>
      <c r="AM1693" s="39"/>
      <c r="AN1693" s="39"/>
      <c r="AO1693" s="39"/>
      <c r="AP1693" s="39"/>
      <c r="AQ1693" s="39"/>
      <c r="AR1693" s="39"/>
      <c r="AS1693" s="39"/>
      <c r="AT1693" s="40"/>
      <c r="AU1693" s="39"/>
      <c r="AV1693" s="39"/>
      <c r="AW1693" s="39"/>
      <c r="AX1693" s="39"/>
      <c r="AY1693" s="39"/>
      <c r="AZ1693" s="39"/>
      <c r="BA1693" s="39"/>
      <c r="BB1693" s="39"/>
      <c r="BC1693" s="39"/>
      <c r="BD1693" s="39"/>
      <c r="BE1693" s="39"/>
      <c r="BF1693" s="40"/>
      <c r="BG1693" s="39"/>
      <c r="BH1693" s="39"/>
      <c r="BI1693" s="39"/>
      <c r="BJ1693" s="39"/>
      <c r="BK1693" s="39"/>
      <c r="BL1693" s="39"/>
      <c r="BM1693" s="39"/>
      <c r="BN1693" s="39"/>
      <c r="BO1693" s="39"/>
      <c r="BP1693" s="39"/>
      <c r="BQ1693" s="39"/>
      <c r="BR1693" s="39"/>
      <c r="BS1693" s="39"/>
      <c r="BT1693" s="39"/>
      <c r="BU1693" s="39"/>
      <c r="BV1693" s="39"/>
      <c r="BW1693" s="39"/>
      <c r="BX1693" s="39"/>
      <c r="BY1693" s="39"/>
      <c r="BZ1693" s="39"/>
      <c r="CA1693" s="39"/>
    </row>
    <row r="1694" spans="1:79" s="38" customFormat="1" ht="15.75" customHeight="1" x14ac:dyDescent="0.2">
      <c r="A1694" s="67"/>
      <c r="L1694" s="37"/>
      <c r="M1694" s="37"/>
      <c r="N1694" s="37"/>
      <c r="AC1694" s="39"/>
      <c r="AD1694" s="39"/>
      <c r="AE1694" s="39"/>
      <c r="AF1694" s="39"/>
      <c r="AG1694" s="39"/>
      <c r="AH1694" s="39"/>
      <c r="AI1694" s="39"/>
      <c r="AJ1694" s="39"/>
      <c r="AK1694" s="39"/>
      <c r="AL1694" s="39"/>
      <c r="AM1694" s="39"/>
      <c r="AN1694" s="39"/>
      <c r="AO1694" s="39"/>
      <c r="AP1694" s="39"/>
      <c r="AQ1694" s="39"/>
      <c r="AR1694" s="39"/>
      <c r="AS1694" s="39"/>
      <c r="AT1694" s="40"/>
      <c r="AU1694" s="39"/>
      <c r="AV1694" s="39"/>
      <c r="AW1694" s="39"/>
      <c r="AX1694" s="39"/>
      <c r="AY1694" s="39"/>
      <c r="AZ1694" s="39"/>
      <c r="BA1694" s="39"/>
      <c r="BB1694" s="39"/>
      <c r="BC1694" s="39"/>
      <c r="BD1694" s="39"/>
      <c r="BE1694" s="39"/>
      <c r="BF1694" s="40"/>
      <c r="BG1694" s="39"/>
      <c r="BH1694" s="39"/>
      <c r="BI1694" s="39"/>
      <c r="BJ1694" s="39"/>
      <c r="BK1694" s="39"/>
      <c r="BL1694" s="39"/>
      <c r="BM1694" s="39"/>
      <c r="BN1694" s="39"/>
      <c r="BO1694" s="39"/>
      <c r="BP1694" s="39"/>
      <c r="BQ1694" s="39"/>
      <c r="BR1694" s="39"/>
      <c r="BS1694" s="39"/>
      <c r="BT1694" s="39"/>
      <c r="BU1694" s="39"/>
      <c r="BV1694" s="39"/>
      <c r="BW1694" s="39"/>
      <c r="BX1694" s="39"/>
      <c r="BY1694" s="39"/>
      <c r="BZ1694" s="39"/>
      <c r="CA1694" s="39"/>
    </row>
    <row r="1695" spans="1:79" s="38" customFormat="1" ht="15.75" customHeight="1" x14ac:dyDescent="0.2">
      <c r="A1695" s="67"/>
      <c r="L1695" s="37"/>
      <c r="M1695" s="37"/>
      <c r="N1695" s="37"/>
      <c r="AC1695" s="39"/>
      <c r="AD1695" s="39"/>
      <c r="AE1695" s="39"/>
      <c r="AF1695" s="39"/>
      <c r="AG1695" s="39"/>
      <c r="AH1695" s="39"/>
      <c r="AI1695" s="39"/>
      <c r="AJ1695" s="39"/>
      <c r="AK1695" s="39"/>
      <c r="AL1695" s="39"/>
      <c r="AM1695" s="39"/>
      <c r="AN1695" s="39"/>
      <c r="AO1695" s="39"/>
      <c r="AP1695" s="39"/>
      <c r="AQ1695" s="39"/>
      <c r="AR1695" s="39"/>
      <c r="AS1695" s="39"/>
      <c r="AT1695" s="40"/>
      <c r="AU1695" s="39"/>
      <c r="AV1695" s="39"/>
      <c r="AW1695" s="39"/>
      <c r="AX1695" s="39"/>
      <c r="AY1695" s="39"/>
      <c r="AZ1695" s="39"/>
      <c r="BA1695" s="39"/>
      <c r="BB1695" s="39"/>
      <c r="BC1695" s="39"/>
      <c r="BD1695" s="39"/>
      <c r="BE1695" s="39"/>
      <c r="BF1695" s="40"/>
      <c r="BG1695" s="39"/>
      <c r="BH1695" s="39"/>
      <c r="BI1695" s="39"/>
      <c r="BJ1695" s="39"/>
      <c r="BK1695" s="39"/>
      <c r="BL1695" s="39"/>
      <c r="BM1695" s="39"/>
      <c r="BN1695" s="39"/>
      <c r="BO1695" s="39"/>
      <c r="BP1695" s="39"/>
      <c r="BQ1695" s="39"/>
      <c r="BR1695" s="39"/>
      <c r="BS1695" s="39"/>
      <c r="BT1695" s="39"/>
      <c r="BU1695" s="39"/>
      <c r="BV1695" s="39"/>
      <c r="BW1695" s="39"/>
      <c r="BX1695" s="39"/>
      <c r="BY1695" s="39"/>
      <c r="BZ1695" s="39"/>
      <c r="CA1695" s="39"/>
    </row>
    <row r="1696" spans="1:79" s="38" customFormat="1" ht="15.75" customHeight="1" x14ac:dyDescent="0.2">
      <c r="A1696" s="67"/>
      <c r="L1696" s="37"/>
      <c r="M1696" s="37"/>
      <c r="N1696" s="37"/>
      <c r="AC1696" s="39"/>
      <c r="AD1696" s="39"/>
      <c r="AE1696" s="39"/>
      <c r="AF1696" s="39"/>
      <c r="AG1696" s="39"/>
      <c r="AH1696" s="39"/>
      <c r="AI1696" s="39"/>
      <c r="AJ1696" s="39"/>
      <c r="AK1696" s="39"/>
      <c r="AL1696" s="39"/>
      <c r="AM1696" s="39"/>
      <c r="AN1696" s="39"/>
      <c r="AO1696" s="39"/>
      <c r="AP1696" s="39"/>
      <c r="AQ1696" s="39"/>
      <c r="AR1696" s="39"/>
      <c r="AS1696" s="39"/>
      <c r="AT1696" s="40"/>
      <c r="AU1696" s="39"/>
      <c r="AV1696" s="39"/>
      <c r="AW1696" s="39"/>
      <c r="AX1696" s="39"/>
      <c r="AY1696" s="39"/>
      <c r="AZ1696" s="39"/>
      <c r="BA1696" s="39"/>
      <c r="BB1696" s="39"/>
      <c r="BC1696" s="39"/>
      <c r="BD1696" s="39"/>
      <c r="BE1696" s="39"/>
      <c r="BF1696" s="40"/>
      <c r="BG1696" s="39"/>
      <c r="BH1696" s="39"/>
      <c r="BI1696" s="39"/>
      <c r="BJ1696" s="39"/>
      <c r="BK1696" s="39"/>
      <c r="BL1696" s="39"/>
      <c r="BM1696" s="39"/>
      <c r="BN1696" s="39"/>
      <c r="BO1696" s="39"/>
      <c r="BP1696" s="39"/>
      <c r="BQ1696" s="39"/>
      <c r="BR1696" s="39"/>
      <c r="BS1696" s="39"/>
      <c r="BT1696" s="39"/>
      <c r="BU1696" s="39"/>
      <c r="BV1696" s="39"/>
      <c r="BW1696" s="39"/>
      <c r="BX1696" s="39"/>
      <c r="BY1696" s="39"/>
      <c r="BZ1696" s="39"/>
      <c r="CA1696" s="39"/>
    </row>
    <row r="1697" spans="1:79" s="38" customFormat="1" ht="15.75" customHeight="1" x14ac:dyDescent="0.2">
      <c r="A1697" s="67"/>
      <c r="L1697" s="37"/>
      <c r="M1697" s="37"/>
      <c r="N1697" s="37"/>
      <c r="AC1697" s="39"/>
      <c r="AD1697" s="39"/>
      <c r="AE1697" s="39"/>
      <c r="AF1697" s="39"/>
      <c r="AG1697" s="39"/>
      <c r="AH1697" s="39"/>
      <c r="AI1697" s="39"/>
      <c r="AJ1697" s="39"/>
      <c r="AK1697" s="39"/>
      <c r="AL1697" s="39"/>
      <c r="AM1697" s="39"/>
      <c r="AN1697" s="39"/>
      <c r="AO1697" s="39"/>
      <c r="AP1697" s="39"/>
      <c r="AQ1697" s="39"/>
      <c r="AR1697" s="39"/>
      <c r="AS1697" s="39"/>
      <c r="AT1697" s="40"/>
      <c r="AU1697" s="39"/>
      <c r="AV1697" s="39"/>
      <c r="AW1697" s="39"/>
      <c r="AX1697" s="39"/>
      <c r="AY1697" s="39"/>
      <c r="AZ1697" s="39"/>
      <c r="BA1697" s="39"/>
      <c r="BB1697" s="39"/>
      <c r="BC1697" s="39"/>
      <c r="BD1697" s="39"/>
      <c r="BE1697" s="39"/>
      <c r="BF1697" s="40"/>
      <c r="BG1697" s="39"/>
      <c r="BH1697" s="39"/>
      <c r="BI1697" s="39"/>
      <c r="BJ1697" s="39"/>
      <c r="BK1697" s="39"/>
      <c r="BL1697" s="39"/>
      <c r="BM1697" s="39"/>
      <c r="BN1697" s="39"/>
      <c r="BO1697" s="39"/>
      <c r="BP1697" s="39"/>
      <c r="BQ1697" s="39"/>
      <c r="BR1697" s="39"/>
      <c r="BS1697" s="39"/>
      <c r="BT1697" s="39"/>
      <c r="BU1697" s="39"/>
      <c r="BV1697" s="39"/>
      <c r="BW1697" s="39"/>
      <c r="BX1697" s="39"/>
      <c r="BY1697" s="39"/>
      <c r="BZ1697" s="39"/>
      <c r="CA1697" s="39"/>
    </row>
    <row r="1698" spans="1:79" s="38" customFormat="1" ht="15.75" customHeight="1" x14ac:dyDescent="0.2">
      <c r="A1698" s="67"/>
      <c r="L1698" s="37"/>
      <c r="M1698" s="37"/>
      <c r="N1698" s="37"/>
      <c r="AC1698" s="39"/>
      <c r="AD1698" s="39"/>
      <c r="AE1698" s="39"/>
      <c r="AF1698" s="39"/>
      <c r="AG1698" s="39"/>
      <c r="AH1698" s="39"/>
      <c r="AI1698" s="39"/>
      <c r="AJ1698" s="39"/>
      <c r="AK1698" s="39"/>
      <c r="AL1698" s="39"/>
      <c r="AM1698" s="39"/>
      <c r="AN1698" s="39"/>
      <c r="AO1698" s="39"/>
      <c r="AP1698" s="39"/>
      <c r="AQ1698" s="39"/>
      <c r="AR1698" s="39"/>
      <c r="AS1698" s="39"/>
      <c r="AT1698" s="40"/>
      <c r="AU1698" s="39"/>
      <c r="AV1698" s="39"/>
      <c r="AW1698" s="39"/>
      <c r="AX1698" s="39"/>
      <c r="AY1698" s="39"/>
      <c r="AZ1698" s="39"/>
      <c r="BA1698" s="39"/>
      <c r="BB1698" s="39"/>
      <c r="BC1698" s="39"/>
      <c r="BD1698" s="39"/>
      <c r="BE1698" s="39"/>
      <c r="BF1698" s="40"/>
      <c r="BG1698" s="39"/>
      <c r="BH1698" s="39"/>
      <c r="BI1698" s="39"/>
      <c r="BJ1698" s="39"/>
      <c r="BK1698" s="39"/>
      <c r="BL1698" s="39"/>
      <c r="BM1698" s="39"/>
      <c r="BN1698" s="39"/>
      <c r="BO1698" s="39"/>
      <c r="BP1698" s="39"/>
      <c r="BQ1698" s="39"/>
      <c r="BR1698" s="39"/>
      <c r="BS1698" s="39"/>
      <c r="BT1698" s="39"/>
      <c r="BU1698" s="39"/>
      <c r="BV1698" s="39"/>
      <c r="BW1698" s="39"/>
      <c r="BX1698" s="39"/>
      <c r="BY1698" s="39"/>
      <c r="BZ1698" s="39"/>
      <c r="CA1698" s="39"/>
    </row>
    <row r="1699" spans="1:79" s="38" customFormat="1" ht="15.75" customHeight="1" x14ac:dyDescent="0.2">
      <c r="A1699" s="67"/>
      <c r="L1699" s="37"/>
      <c r="M1699" s="37"/>
      <c r="N1699" s="37"/>
      <c r="AC1699" s="39"/>
      <c r="AD1699" s="39"/>
      <c r="AE1699" s="39"/>
      <c r="AF1699" s="39"/>
      <c r="AG1699" s="39"/>
      <c r="AH1699" s="39"/>
      <c r="AI1699" s="39"/>
      <c r="AJ1699" s="39"/>
      <c r="AK1699" s="39"/>
      <c r="AL1699" s="39"/>
      <c r="AM1699" s="39"/>
      <c r="AN1699" s="39"/>
      <c r="AO1699" s="39"/>
      <c r="AP1699" s="39"/>
      <c r="AQ1699" s="39"/>
      <c r="AR1699" s="39"/>
      <c r="AS1699" s="39"/>
      <c r="AT1699" s="40"/>
      <c r="AU1699" s="39"/>
      <c r="AV1699" s="39"/>
      <c r="AW1699" s="39"/>
      <c r="AX1699" s="39"/>
      <c r="AY1699" s="39"/>
      <c r="AZ1699" s="39"/>
      <c r="BA1699" s="39"/>
      <c r="BB1699" s="39"/>
      <c r="BC1699" s="39"/>
      <c r="BD1699" s="39"/>
      <c r="BE1699" s="39"/>
      <c r="BF1699" s="40"/>
      <c r="BG1699" s="39"/>
      <c r="BH1699" s="39"/>
      <c r="BI1699" s="39"/>
      <c r="BJ1699" s="39"/>
      <c r="BK1699" s="39"/>
      <c r="BL1699" s="39"/>
      <c r="BM1699" s="39"/>
      <c r="BN1699" s="39"/>
      <c r="BO1699" s="39"/>
      <c r="BP1699" s="39"/>
      <c r="BQ1699" s="39"/>
      <c r="BR1699" s="39"/>
      <c r="BS1699" s="39"/>
      <c r="BT1699" s="39"/>
      <c r="BU1699" s="39"/>
      <c r="BV1699" s="39"/>
      <c r="BW1699" s="39"/>
      <c r="BX1699" s="39"/>
      <c r="BY1699" s="39"/>
      <c r="BZ1699" s="39"/>
      <c r="CA1699" s="39"/>
    </row>
    <row r="1700" spans="1:79" s="38" customFormat="1" ht="15.75" customHeight="1" x14ac:dyDescent="0.2">
      <c r="A1700" s="67"/>
      <c r="L1700" s="37"/>
      <c r="M1700" s="37"/>
      <c r="N1700" s="37"/>
      <c r="AC1700" s="39"/>
      <c r="AD1700" s="39"/>
      <c r="AE1700" s="39"/>
      <c r="AF1700" s="39"/>
      <c r="AG1700" s="39"/>
      <c r="AH1700" s="39"/>
      <c r="AI1700" s="39"/>
      <c r="AJ1700" s="39"/>
      <c r="AK1700" s="39"/>
      <c r="AL1700" s="39"/>
      <c r="AM1700" s="39"/>
      <c r="AN1700" s="39"/>
      <c r="AO1700" s="39"/>
      <c r="AP1700" s="39"/>
      <c r="AQ1700" s="39"/>
      <c r="AR1700" s="39"/>
      <c r="AS1700" s="39"/>
      <c r="AT1700" s="40"/>
      <c r="AU1700" s="39"/>
      <c r="AV1700" s="39"/>
      <c r="AW1700" s="39"/>
      <c r="AX1700" s="39"/>
      <c r="AY1700" s="39"/>
      <c r="AZ1700" s="39"/>
      <c r="BA1700" s="39"/>
      <c r="BB1700" s="39"/>
      <c r="BC1700" s="39"/>
      <c r="BD1700" s="39"/>
      <c r="BE1700" s="39"/>
      <c r="BF1700" s="40"/>
      <c r="BG1700" s="39"/>
      <c r="BH1700" s="39"/>
      <c r="BI1700" s="39"/>
      <c r="BJ1700" s="39"/>
      <c r="BK1700" s="39"/>
      <c r="BL1700" s="39"/>
      <c r="BM1700" s="39"/>
      <c r="BN1700" s="39"/>
      <c r="BO1700" s="39"/>
      <c r="BP1700" s="39"/>
      <c r="BQ1700" s="39"/>
      <c r="BR1700" s="39"/>
      <c r="BS1700" s="39"/>
      <c r="BT1700" s="39"/>
      <c r="BU1700" s="39"/>
      <c r="BV1700" s="39"/>
      <c r="BW1700" s="39"/>
      <c r="BX1700" s="39"/>
      <c r="BY1700" s="39"/>
      <c r="BZ1700" s="39"/>
      <c r="CA1700" s="39"/>
    </row>
    <row r="1701" spans="1:79" s="38" customFormat="1" ht="15.75" customHeight="1" x14ac:dyDescent="0.2">
      <c r="A1701" s="67"/>
      <c r="L1701" s="37"/>
      <c r="M1701" s="37"/>
      <c r="N1701" s="37"/>
      <c r="AC1701" s="39"/>
      <c r="AD1701" s="39"/>
      <c r="AE1701" s="39"/>
      <c r="AF1701" s="39"/>
      <c r="AG1701" s="39"/>
      <c r="AH1701" s="39"/>
      <c r="AI1701" s="39"/>
      <c r="AJ1701" s="39"/>
      <c r="AK1701" s="39"/>
      <c r="AL1701" s="39"/>
      <c r="AM1701" s="39"/>
      <c r="AN1701" s="39"/>
      <c r="AO1701" s="39"/>
      <c r="AP1701" s="39"/>
      <c r="AQ1701" s="39"/>
      <c r="AR1701" s="39"/>
      <c r="AS1701" s="39"/>
      <c r="AT1701" s="40"/>
      <c r="AU1701" s="39"/>
      <c r="AV1701" s="39"/>
      <c r="AW1701" s="39"/>
      <c r="AX1701" s="39"/>
      <c r="AY1701" s="39"/>
      <c r="AZ1701" s="39"/>
      <c r="BA1701" s="39"/>
      <c r="BB1701" s="39"/>
      <c r="BC1701" s="39"/>
      <c r="BD1701" s="39"/>
      <c r="BE1701" s="39"/>
      <c r="BF1701" s="40"/>
      <c r="BG1701" s="39"/>
      <c r="BH1701" s="39"/>
      <c r="BI1701" s="39"/>
      <c r="BJ1701" s="39"/>
      <c r="BK1701" s="39"/>
      <c r="BL1701" s="39"/>
      <c r="BM1701" s="39"/>
      <c r="BN1701" s="39"/>
      <c r="BO1701" s="39"/>
      <c r="BP1701" s="39"/>
      <c r="BQ1701" s="39"/>
      <c r="BR1701" s="39"/>
      <c r="BS1701" s="39"/>
      <c r="BT1701" s="39"/>
      <c r="BU1701" s="39"/>
      <c r="BV1701" s="39"/>
      <c r="BW1701" s="39"/>
      <c r="BX1701" s="39"/>
      <c r="BY1701" s="39"/>
      <c r="BZ1701" s="39"/>
      <c r="CA1701" s="39"/>
    </row>
    <row r="1702" spans="1:79" s="38" customFormat="1" ht="15.75" customHeight="1" x14ac:dyDescent="0.2">
      <c r="A1702" s="67"/>
      <c r="L1702" s="37"/>
      <c r="M1702" s="37"/>
      <c r="N1702" s="37"/>
      <c r="AC1702" s="39"/>
      <c r="AD1702" s="39"/>
      <c r="AE1702" s="39"/>
      <c r="AF1702" s="39"/>
      <c r="AG1702" s="39"/>
      <c r="AH1702" s="39"/>
      <c r="AI1702" s="39"/>
      <c r="AJ1702" s="39"/>
      <c r="AK1702" s="39"/>
      <c r="AL1702" s="39"/>
      <c r="AM1702" s="39"/>
      <c r="AN1702" s="39"/>
      <c r="AO1702" s="39"/>
      <c r="AP1702" s="39"/>
      <c r="AQ1702" s="39"/>
      <c r="AR1702" s="39"/>
      <c r="AS1702" s="39"/>
      <c r="AT1702" s="40"/>
      <c r="AU1702" s="39"/>
      <c r="AV1702" s="39"/>
      <c r="AW1702" s="39"/>
      <c r="AX1702" s="39"/>
      <c r="AY1702" s="39"/>
      <c r="AZ1702" s="39"/>
      <c r="BA1702" s="39"/>
      <c r="BB1702" s="39"/>
      <c r="BC1702" s="39"/>
      <c r="BD1702" s="39"/>
      <c r="BE1702" s="39"/>
      <c r="BF1702" s="40"/>
      <c r="BG1702" s="39"/>
      <c r="BH1702" s="39"/>
      <c r="BI1702" s="39"/>
      <c r="BJ1702" s="39"/>
      <c r="BK1702" s="39"/>
      <c r="BL1702" s="39"/>
      <c r="BM1702" s="39"/>
      <c r="BN1702" s="39"/>
      <c r="BO1702" s="39"/>
      <c r="BP1702" s="39"/>
      <c r="BQ1702" s="39"/>
      <c r="BR1702" s="39"/>
      <c r="BS1702" s="39"/>
      <c r="BT1702" s="39"/>
      <c r="BU1702" s="39"/>
      <c r="BV1702" s="39"/>
      <c r="BW1702" s="39"/>
      <c r="BX1702" s="39"/>
      <c r="BY1702" s="39"/>
      <c r="BZ1702" s="39"/>
      <c r="CA1702" s="39"/>
    </row>
    <row r="1703" spans="1:79" s="38" customFormat="1" ht="15.75" customHeight="1" x14ac:dyDescent="0.2">
      <c r="A1703" s="67"/>
      <c r="L1703" s="37"/>
      <c r="M1703" s="37"/>
      <c r="N1703" s="37"/>
      <c r="AC1703" s="39"/>
      <c r="AD1703" s="39"/>
      <c r="AE1703" s="39"/>
      <c r="AF1703" s="39"/>
      <c r="AG1703" s="39"/>
      <c r="AH1703" s="39"/>
      <c r="AI1703" s="39"/>
      <c r="AJ1703" s="39"/>
      <c r="AK1703" s="39"/>
      <c r="AL1703" s="39"/>
      <c r="AM1703" s="39"/>
      <c r="AN1703" s="39"/>
      <c r="AO1703" s="39"/>
      <c r="AP1703" s="39"/>
      <c r="AQ1703" s="39"/>
      <c r="AR1703" s="39"/>
      <c r="AS1703" s="39"/>
      <c r="AT1703" s="40"/>
      <c r="AU1703" s="39"/>
      <c r="AV1703" s="39"/>
      <c r="AW1703" s="39"/>
      <c r="AX1703" s="39"/>
      <c r="AY1703" s="39"/>
      <c r="AZ1703" s="39"/>
      <c r="BA1703" s="39"/>
      <c r="BB1703" s="39"/>
      <c r="BC1703" s="39"/>
      <c r="BD1703" s="39"/>
      <c r="BE1703" s="39"/>
      <c r="BF1703" s="40"/>
      <c r="BG1703" s="39"/>
      <c r="BH1703" s="39"/>
      <c r="BI1703" s="39"/>
      <c r="BJ1703" s="39"/>
      <c r="BK1703" s="39"/>
      <c r="BL1703" s="39"/>
      <c r="BM1703" s="39"/>
      <c r="BN1703" s="39"/>
      <c r="BO1703" s="39"/>
      <c r="BP1703" s="39"/>
      <c r="BQ1703" s="39"/>
      <c r="BR1703" s="39"/>
      <c r="BS1703" s="39"/>
      <c r="BT1703" s="39"/>
      <c r="BU1703" s="39"/>
      <c r="BV1703" s="39"/>
      <c r="BW1703" s="39"/>
      <c r="BX1703" s="39"/>
      <c r="BY1703" s="39"/>
      <c r="BZ1703" s="39"/>
      <c r="CA1703" s="39"/>
    </row>
    <row r="1704" spans="1:79" s="38" customFormat="1" ht="15.75" customHeight="1" x14ac:dyDescent="0.2">
      <c r="A1704" s="67"/>
      <c r="L1704" s="37"/>
      <c r="M1704" s="37"/>
      <c r="N1704" s="37"/>
      <c r="AC1704" s="39"/>
      <c r="AD1704" s="39"/>
      <c r="AE1704" s="39"/>
      <c r="AF1704" s="39"/>
      <c r="AG1704" s="39"/>
      <c r="AH1704" s="39"/>
      <c r="AI1704" s="39"/>
      <c r="AJ1704" s="39"/>
      <c r="AK1704" s="39"/>
      <c r="AL1704" s="39"/>
      <c r="AM1704" s="39"/>
      <c r="AN1704" s="39"/>
      <c r="AO1704" s="39"/>
      <c r="AP1704" s="39"/>
      <c r="AQ1704" s="39"/>
      <c r="AR1704" s="39"/>
      <c r="AS1704" s="39"/>
      <c r="AT1704" s="40"/>
      <c r="AU1704" s="39"/>
      <c r="AV1704" s="39"/>
      <c r="AW1704" s="39"/>
      <c r="AX1704" s="39"/>
      <c r="AY1704" s="39"/>
      <c r="AZ1704" s="39"/>
      <c r="BA1704" s="39"/>
      <c r="BB1704" s="39"/>
      <c r="BC1704" s="39"/>
      <c r="BD1704" s="39"/>
      <c r="BE1704" s="39"/>
      <c r="BF1704" s="40"/>
      <c r="BG1704" s="39"/>
      <c r="BH1704" s="39"/>
      <c r="BI1704" s="39"/>
      <c r="BJ1704" s="39"/>
      <c r="BK1704" s="39"/>
      <c r="BL1704" s="39"/>
      <c r="BM1704" s="39"/>
      <c r="BN1704" s="39"/>
      <c r="BO1704" s="39"/>
      <c r="BP1704" s="39"/>
      <c r="BQ1704" s="39"/>
      <c r="BR1704" s="39"/>
      <c r="BS1704" s="39"/>
      <c r="BT1704" s="39"/>
      <c r="BU1704" s="39"/>
      <c r="BV1704" s="39"/>
      <c r="BW1704" s="39"/>
      <c r="BX1704" s="39"/>
      <c r="BY1704" s="39"/>
      <c r="BZ1704" s="39"/>
      <c r="CA1704" s="39"/>
    </row>
    <row r="1705" spans="1:79" s="38" customFormat="1" ht="15.75" customHeight="1" x14ac:dyDescent="0.2">
      <c r="A1705" s="67"/>
      <c r="L1705" s="37"/>
      <c r="M1705" s="37"/>
      <c r="N1705" s="37"/>
      <c r="AC1705" s="39"/>
      <c r="AD1705" s="39"/>
      <c r="AE1705" s="39"/>
      <c r="AF1705" s="39"/>
      <c r="AG1705" s="39"/>
      <c r="AH1705" s="39"/>
      <c r="AI1705" s="39"/>
      <c r="AJ1705" s="39"/>
      <c r="AK1705" s="39"/>
      <c r="AL1705" s="39"/>
      <c r="AM1705" s="39"/>
      <c r="AN1705" s="39"/>
      <c r="AO1705" s="39"/>
      <c r="AP1705" s="39"/>
      <c r="AQ1705" s="39"/>
      <c r="AR1705" s="39"/>
      <c r="AS1705" s="39"/>
      <c r="AT1705" s="40"/>
      <c r="AU1705" s="39"/>
      <c r="AV1705" s="39"/>
      <c r="AW1705" s="39"/>
      <c r="AX1705" s="39"/>
      <c r="AY1705" s="39"/>
      <c r="AZ1705" s="39"/>
      <c r="BA1705" s="39"/>
      <c r="BB1705" s="39"/>
      <c r="BC1705" s="39"/>
      <c r="BD1705" s="39"/>
      <c r="BE1705" s="39"/>
      <c r="BF1705" s="40"/>
      <c r="BG1705" s="39"/>
      <c r="BH1705" s="39"/>
      <c r="BI1705" s="39"/>
      <c r="BJ1705" s="39"/>
      <c r="BK1705" s="39"/>
      <c r="BL1705" s="39"/>
      <c r="BM1705" s="39"/>
      <c r="BN1705" s="39"/>
      <c r="BO1705" s="39"/>
      <c r="BP1705" s="39"/>
      <c r="BQ1705" s="39"/>
      <c r="BR1705" s="39"/>
      <c r="BS1705" s="39"/>
      <c r="BT1705" s="39"/>
      <c r="BU1705" s="39"/>
      <c r="BV1705" s="39"/>
      <c r="BW1705" s="39"/>
      <c r="BX1705" s="39"/>
      <c r="BY1705" s="39"/>
      <c r="BZ1705" s="39"/>
      <c r="CA1705" s="39"/>
    </row>
    <row r="1706" spans="1:79" s="38" customFormat="1" ht="15.75" customHeight="1" x14ac:dyDescent="0.2">
      <c r="A1706" s="67"/>
      <c r="L1706" s="37"/>
      <c r="M1706" s="37"/>
      <c r="N1706" s="37"/>
      <c r="AC1706" s="39"/>
      <c r="AD1706" s="39"/>
      <c r="AE1706" s="39"/>
      <c r="AF1706" s="39"/>
      <c r="AG1706" s="39"/>
      <c r="AH1706" s="39"/>
      <c r="AI1706" s="39"/>
      <c r="AJ1706" s="39"/>
      <c r="AK1706" s="39"/>
      <c r="AL1706" s="39"/>
      <c r="AM1706" s="39"/>
      <c r="AN1706" s="39"/>
      <c r="AO1706" s="39"/>
      <c r="AP1706" s="39"/>
      <c r="AQ1706" s="39"/>
      <c r="AR1706" s="39"/>
      <c r="AS1706" s="39"/>
      <c r="AT1706" s="40"/>
      <c r="AU1706" s="39"/>
      <c r="AV1706" s="39"/>
      <c r="AW1706" s="39"/>
      <c r="AX1706" s="39"/>
      <c r="AY1706" s="39"/>
      <c r="AZ1706" s="39"/>
      <c r="BA1706" s="39"/>
      <c r="BB1706" s="39"/>
      <c r="BC1706" s="39"/>
      <c r="BD1706" s="39"/>
      <c r="BE1706" s="39"/>
      <c r="BF1706" s="40"/>
      <c r="BG1706" s="39"/>
      <c r="BH1706" s="39"/>
      <c r="BI1706" s="39"/>
      <c r="BJ1706" s="39"/>
      <c r="BK1706" s="39"/>
      <c r="BL1706" s="39"/>
      <c r="BM1706" s="39"/>
      <c r="BN1706" s="39"/>
      <c r="BO1706" s="39"/>
      <c r="BP1706" s="39"/>
      <c r="BQ1706" s="39"/>
      <c r="BR1706" s="39"/>
      <c r="BS1706" s="39"/>
      <c r="BT1706" s="39"/>
      <c r="BU1706" s="39"/>
      <c r="BV1706" s="39"/>
      <c r="BW1706" s="39"/>
      <c r="BX1706" s="39"/>
      <c r="BY1706" s="39"/>
      <c r="BZ1706" s="39"/>
      <c r="CA1706" s="39"/>
    </row>
    <row r="1707" spans="1:79" s="38" customFormat="1" ht="15.75" customHeight="1" x14ac:dyDescent="0.2">
      <c r="A1707" s="67"/>
      <c r="L1707" s="37"/>
      <c r="M1707" s="37"/>
      <c r="N1707" s="37"/>
      <c r="AC1707" s="39"/>
      <c r="AD1707" s="39"/>
      <c r="AE1707" s="39"/>
      <c r="AF1707" s="39"/>
      <c r="AG1707" s="39"/>
      <c r="AH1707" s="39"/>
      <c r="AI1707" s="39"/>
      <c r="AJ1707" s="39"/>
      <c r="AK1707" s="39"/>
      <c r="AL1707" s="39"/>
      <c r="AM1707" s="39"/>
      <c r="AN1707" s="39"/>
      <c r="AO1707" s="39"/>
      <c r="AP1707" s="39"/>
      <c r="AQ1707" s="39"/>
      <c r="AR1707" s="39"/>
      <c r="AS1707" s="39"/>
      <c r="AT1707" s="40"/>
      <c r="AU1707" s="39"/>
      <c r="AV1707" s="39"/>
      <c r="AW1707" s="39"/>
      <c r="AX1707" s="39"/>
      <c r="AY1707" s="39"/>
      <c r="AZ1707" s="39"/>
      <c r="BA1707" s="39"/>
      <c r="BB1707" s="39"/>
      <c r="BC1707" s="39"/>
      <c r="BD1707" s="39"/>
      <c r="BE1707" s="39"/>
      <c r="BF1707" s="40"/>
      <c r="BG1707" s="39"/>
      <c r="BH1707" s="39"/>
      <c r="BI1707" s="39"/>
      <c r="BJ1707" s="39"/>
      <c r="BK1707" s="39"/>
      <c r="BL1707" s="39"/>
      <c r="BM1707" s="39"/>
      <c r="BN1707" s="39"/>
      <c r="BO1707" s="39"/>
      <c r="BP1707" s="39"/>
      <c r="BQ1707" s="39"/>
      <c r="BR1707" s="39"/>
      <c r="BS1707" s="39"/>
      <c r="BT1707" s="39"/>
      <c r="BU1707" s="39"/>
      <c r="BV1707" s="39"/>
      <c r="BW1707" s="39"/>
      <c r="BX1707" s="39"/>
      <c r="BY1707" s="39"/>
      <c r="BZ1707" s="39"/>
      <c r="CA1707" s="39"/>
    </row>
    <row r="1708" spans="1:79" s="38" customFormat="1" ht="15.75" customHeight="1" x14ac:dyDescent="0.2">
      <c r="A1708" s="67"/>
      <c r="L1708" s="37"/>
      <c r="M1708" s="37"/>
      <c r="N1708" s="37"/>
      <c r="AC1708" s="39"/>
      <c r="AD1708" s="39"/>
      <c r="AE1708" s="39"/>
      <c r="AF1708" s="39"/>
      <c r="AG1708" s="39"/>
      <c r="AH1708" s="39"/>
      <c r="AI1708" s="39"/>
      <c r="AJ1708" s="39"/>
      <c r="AK1708" s="39"/>
      <c r="AL1708" s="39"/>
      <c r="AM1708" s="39"/>
      <c r="AN1708" s="39"/>
      <c r="AO1708" s="39"/>
      <c r="AP1708" s="39"/>
      <c r="AQ1708" s="39"/>
      <c r="AR1708" s="39"/>
      <c r="AS1708" s="39"/>
      <c r="AT1708" s="40"/>
      <c r="AU1708" s="39"/>
      <c r="AV1708" s="39"/>
      <c r="AW1708" s="39"/>
      <c r="AX1708" s="39"/>
      <c r="AY1708" s="39"/>
      <c r="AZ1708" s="39"/>
      <c r="BA1708" s="39"/>
      <c r="BB1708" s="39"/>
      <c r="BC1708" s="39"/>
      <c r="BD1708" s="39"/>
      <c r="BE1708" s="39"/>
      <c r="BF1708" s="40"/>
      <c r="BG1708" s="39"/>
      <c r="BH1708" s="39"/>
      <c r="BI1708" s="39"/>
      <c r="BJ1708" s="39"/>
      <c r="BK1708" s="39"/>
      <c r="BL1708" s="39"/>
      <c r="BM1708" s="39"/>
      <c r="BN1708" s="39"/>
      <c r="BO1708" s="39"/>
      <c r="BP1708" s="39"/>
      <c r="BQ1708" s="39"/>
      <c r="BR1708" s="39"/>
      <c r="BS1708" s="39"/>
      <c r="BT1708" s="39"/>
      <c r="BU1708" s="39"/>
      <c r="BV1708" s="39"/>
      <c r="BW1708" s="39"/>
      <c r="BX1708" s="39"/>
      <c r="BY1708" s="39"/>
      <c r="BZ1708" s="39"/>
      <c r="CA1708" s="39"/>
    </row>
    <row r="1709" spans="1:79" s="38" customFormat="1" ht="15.75" customHeight="1" x14ac:dyDescent="0.2">
      <c r="A1709" s="67"/>
      <c r="L1709" s="37"/>
      <c r="M1709" s="37"/>
      <c r="N1709" s="37"/>
      <c r="AC1709" s="39"/>
      <c r="AD1709" s="39"/>
      <c r="AE1709" s="39"/>
      <c r="AF1709" s="39"/>
      <c r="AG1709" s="39"/>
      <c r="AH1709" s="39"/>
      <c r="AI1709" s="39"/>
      <c r="AJ1709" s="39"/>
      <c r="AK1709" s="39"/>
      <c r="AL1709" s="39"/>
      <c r="AM1709" s="39"/>
      <c r="AN1709" s="39"/>
      <c r="AO1709" s="39"/>
      <c r="AP1709" s="39"/>
      <c r="AQ1709" s="39"/>
      <c r="AR1709" s="39"/>
      <c r="AS1709" s="39"/>
      <c r="AT1709" s="40"/>
      <c r="AU1709" s="39"/>
      <c r="AV1709" s="39"/>
      <c r="AW1709" s="39"/>
      <c r="AX1709" s="39"/>
      <c r="AY1709" s="39"/>
      <c r="AZ1709" s="39"/>
      <c r="BA1709" s="39"/>
      <c r="BB1709" s="39"/>
      <c r="BC1709" s="39"/>
      <c r="BD1709" s="39"/>
      <c r="BE1709" s="39"/>
      <c r="BF1709" s="40"/>
      <c r="BG1709" s="39"/>
      <c r="BH1709" s="39"/>
      <c r="BI1709" s="39"/>
      <c r="BJ1709" s="39"/>
      <c r="BK1709" s="39"/>
      <c r="BL1709" s="39"/>
      <c r="BM1709" s="39"/>
      <c r="BN1709" s="39"/>
      <c r="BO1709" s="39"/>
      <c r="BP1709" s="39"/>
      <c r="BQ1709" s="39"/>
      <c r="BR1709" s="39"/>
      <c r="BS1709" s="39"/>
      <c r="BT1709" s="39"/>
      <c r="BU1709" s="39"/>
      <c r="BV1709" s="39"/>
      <c r="BW1709" s="39"/>
      <c r="BX1709" s="39"/>
      <c r="BY1709" s="39"/>
      <c r="BZ1709" s="39"/>
      <c r="CA1709" s="39"/>
    </row>
    <row r="1710" spans="1:79" s="38" customFormat="1" ht="15.75" customHeight="1" x14ac:dyDescent="0.2">
      <c r="A1710" s="67"/>
      <c r="L1710" s="37"/>
      <c r="M1710" s="37"/>
      <c r="N1710" s="37"/>
      <c r="AC1710" s="39"/>
      <c r="AD1710" s="39"/>
      <c r="AE1710" s="39"/>
      <c r="AF1710" s="39"/>
      <c r="AG1710" s="39"/>
      <c r="AH1710" s="39"/>
      <c r="AI1710" s="39"/>
      <c r="AJ1710" s="39"/>
      <c r="AK1710" s="39"/>
      <c r="AL1710" s="39"/>
      <c r="AM1710" s="39"/>
      <c r="AN1710" s="39"/>
      <c r="AO1710" s="39"/>
      <c r="AP1710" s="39"/>
      <c r="AQ1710" s="39"/>
      <c r="AR1710" s="39"/>
      <c r="AS1710" s="39"/>
      <c r="AT1710" s="40"/>
      <c r="AU1710" s="39"/>
      <c r="AV1710" s="39"/>
      <c r="AW1710" s="39"/>
      <c r="AX1710" s="39"/>
      <c r="AY1710" s="39"/>
      <c r="AZ1710" s="39"/>
      <c r="BA1710" s="39"/>
      <c r="BB1710" s="39"/>
      <c r="BC1710" s="39"/>
      <c r="BD1710" s="39"/>
      <c r="BE1710" s="39"/>
      <c r="BF1710" s="40"/>
      <c r="BG1710" s="39"/>
      <c r="BH1710" s="39"/>
      <c r="BI1710" s="39"/>
      <c r="BJ1710" s="39"/>
      <c r="BK1710" s="39"/>
      <c r="BL1710" s="39"/>
      <c r="BM1710" s="39"/>
      <c r="BN1710" s="39"/>
      <c r="BO1710" s="39"/>
      <c r="BP1710" s="39"/>
      <c r="BQ1710" s="39"/>
      <c r="BR1710" s="39"/>
      <c r="BS1710" s="39"/>
      <c r="BT1710" s="39"/>
      <c r="BU1710" s="39"/>
      <c r="BV1710" s="39"/>
      <c r="BW1710" s="39"/>
      <c r="BX1710" s="39"/>
      <c r="BY1710" s="39"/>
      <c r="BZ1710" s="39"/>
      <c r="CA1710" s="39"/>
    </row>
    <row r="1711" spans="1:79" s="38" customFormat="1" ht="15.75" customHeight="1" x14ac:dyDescent="0.2">
      <c r="A1711" s="67"/>
      <c r="L1711" s="37"/>
      <c r="M1711" s="37"/>
      <c r="N1711" s="37"/>
      <c r="AC1711" s="39"/>
      <c r="AD1711" s="39"/>
      <c r="AE1711" s="39"/>
      <c r="AF1711" s="39"/>
      <c r="AG1711" s="39"/>
      <c r="AH1711" s="39"/>
      <c r="AI1711" s="39"/>
      <c r="AJ1711" s="39"/>
      <c r="AK1711" s="39"/>
      <c r="AL1711" s="39"/>
      <c r="AM1711" s="39"/>
      <c r="AN1711" s="39"/>
      <c r="AO1711" s="39"/>
      <c r="AP1711" s="39"/>
      <c r="AQ1711" s="39"/>
      <c r="AR1711" s="39"/>
      <c r="AS1711" s="39"/>
      <c r="AT1711" s="40"/>
      <c r="AU1711" s="39"/>
      <c r="AV1711" s="39"/>
      <c r="AW1711" s="39"/>
      <c r="AX1711" s="39"/>
      <c r="AY1711" s="39"/>
      <c r="AZ1711" s="39"/>
      <c r="BA1711" s="39"/>
      <c r="BB1711" s="39"/>
      <c r="BC1711" s="39"/>
      <c r="BD1711" s="39"/>
      <c r="BE1711" s="39"/>
      <c r="BF1711" s="40"/>
      <c r="BG1711" s="39"/>
      <c r="BH1711" s="39"/>
      <c r="BI1711" s="39"/>
      <c r="BJ1711" s="39"/>
      <c r="BK1711" s="39"/>
      <c r="BL1711" s="39"/>
      <c r="BM1711" s="39"/>
      <c r="BN1711" s="39"/>
      <c r="BO1711" s="39"/>
      <c r="BP1711" s="39"/>
      <c r="BQ1711" s="39"/>
      <c r="BR1711" s="39"/>
      <c r="BS1711" s="39"/>
      <c r="BT1711" s="39"/>
      <c r="BU1711" s="39"/>
      <c r="BV1711" s="39"/>
      <c r="BW1711" s="39"/>
      <c r="BX1711" s="39"/>
      <c r="BY1711" s="39"/>
      <c r="BZ1711" s="39"/>
      <c r="CA1711" s="39"/>
    </row>
    <row r="1712" spans="1:79" s="38" customFormat="1" ht="15.75" customHeight="1" x14ac:dyDescent="0.2">
      <c r="A1712" s="67"/>
      <c r="L1712" s="37"/>
      <c r="M1712" s="37"/>
      <c r="N1712" s="37"/>
      <c r="AC1712" s="39"/>
      <c r="AD1712" s="39"/>
      <c r="AE1712" s="39"/>
      <c r="AF1712" s="39"/>
      <c r="AG1712" s="39"/>
      <c r="AH1712" s="39"/>
      <c r="AI1712" s="39"/>
      <c r="AJ1712" s="39"/>
      <c r="AK1712" s="39"/>
      <c r="AL1712" s="39"/>
      <c r="AM1712" s="39"/>
      <c r="AN1712" s="39"/>
      <c r="AO1712" s="39"/>
      <c r="AP1712" s="39"/>
      <c r="AQ1712" s="39"/>
      <c r="AR1712" s="39"/>
      <c r="AS1712" s="39"/>
      <c r="AT1712" s="40"/>
      <c r="AU1712" s="39"/>
      <c r="AV1712" s="39"/>
      <c r="AW1712" s="39"/>
      <c r="AX1712" s="39"/>
      <c r="AY1712" s="39"/>
      <c r="AZ1712" s="39"/>
      <c r="BA1712" s="39"/>
      <c r="BB1712" s="39"/>
      <c r="BC1712" s="39"/>
      <c r="BD1712" s="39"/>
      <c r="BE1712" s="39"/>
      <c r="BF1712" s="40"/>
      <c r="BG1712" s="39"/>
      <c r="BH1712" s="39"/>
      <c r="BI1712" s="39"/>
      <c r="BJ1712" s="39"/>
      <c r="BK1712" s="39"/>
      <c r="BL1712" s="39"/>
      <c r="BM1712" s="39"/>
      <c r="BN1712" s="39"/>
      <c r="BO1712" s="39"/>
      <c r="BP1712" s="39"/>
      <c r="BQ1712" s="39"/>
      <c r="BR1712" s="39"/>
      <c r="BS1712" s="39"/>
      <c r="BT1712" s="39"/>
      <c r="BU1712" s="39"/>
      <c r="BV1712" s="39"/>
      <c r="BW1712" s="39"/>
      <c r="BX1712" s="39"/>
      <c r="BY1712" s="39"/>
      <c r="BZ1712" s="39"/>
      <c r="CA1712" s="39"/>
    </row>
    <row r="1713" spans="1:79" s="38" customFormat="1" ht="15.75" customHeight="1" x14ac:dyDescent="0.2">
      <c r="A1713" s="67"/>
      <c r="L1713" s="37"/>
      <c r="M1713" s="37"/>
      <c r="N1713" s="37"/>
      <c r="AC1713" s="39"/>
      <c r="AD1713" s="39"/>
      <c r="AE1713" s="39"/>
      <c r="AF1713" s="39"/>
      <c r="AG1713" s="39"/>
      <c r="AH1713" s="39"/>
      <c r="AI1713" s="39"/>
      <c r="AJ1713" s="39"/>
      <c r="AK1713" s="39"/>
      <c r="AL1713" s="39"/>
      <c r="AM1713" s="39"/>
      <c r="AN1713" s="39"/>
      <c r="AO1713" s="39"/>
      <c r="AP1713" s="39"/>
      <c r="AQ1713" s="39"/>
      <c r="AR1713" s="39"/>
      <c r="AS1713" s="39"/>
      <c r="AT1713" s="40"/>
      <c r="AU1713" s="39"/>
      <c r="AV1713" s="39"/>
      <c r="AW1713" s="39"/>
      <c r="AX1713" s="39"/>
      <c r="AY1713" s="39"/>
      <c r="AZ1713" s="39"/>
      <c r="BA1713" s="39"/>
      <c r="BB1713" s="39"/>
      <c r="BC1713" s="39"/>
      <c r="BD1713" s="39"/>
      <c r="BE1713" s="39"/>
      <c r="BF1713" s="40"/>
      <c r="BG1713" s="39"/>
      <c r="BH1713" s="39"/>
      <c r="BI1713" s="39"/>
      <c r="BJ1713" s="39"/>
      <c r="BK1713" s="39"/>
      <c r="BL1713" s="39"/>
      <c r="BM1713" s="39"/>
      <c r="BN1713" s="39"/>
      <c r="BO1713" s="39"/>
      <c r="BP1713" s="39"/>
      <c r="BQ1713" s="39"/>
      <c r="BR1713" s="39"/>
      <c r="BS1713" s="39"/>
      <c r="BT1713" s="39"/>
      <c r="BU1713" s="39"/>
      <c r="BV1713" s="39"/>
      <c r="BW1713" s="39"/>
      <c r="BX1713" s="39"/>
      <c r="BY1713" s="39"/>
      <c r="BZ1713" s="39"/>
      <c r="CA1713" s="39"/>
    </row>
    <row r="1714" spans="1:79" s="38" customFormat="1" ht="15.75" customHeight="1" x14ac:dyDescent="0.2">
      <c r="A1714" s="67"/>
      <c r="L1714" s="37"/>
      <c r="M1714" s="37"/>
      <c r="N1714" s="37"/>
      <c r="AC1714" s="39"/>
      <c r="AD1714" s="39"/>
      <c r="AE1714" s="39"/>
      <c r="AF1714" s="39"/>
      <c r="AG1714" s="39"/>
      <c r="AH1714" s="39"/>
      <c r="AI1714" s="39"/>
      <c r="AJ1714" s="39"/>
      <c r="AK1714" s="39"/>
      <c r="AL1714" s="39"/>
      <c r="AM1714" s="39"/>
      <c r="AN1714" s="39"/>
      <c r="AO1714" s="39"/>
      <c r="AP1714" s="39"/>
      <c r="AQ1714" s="39"/>
      <c r="AR1714" s="39"/>
      <c r="AS1714" s="39"/>
      <c r="AT1714" s="40"/>
      <c r="AU1714" s="39"/>
      <c r="AV1714" s="39"/>
      <c r="AW1714" s="39"/>
      <c r="AX1714" s="39"/>
      <c r="AY1714" s="39"/>
      <c r="AZ1714" s="39"/>
      <c r="BA1714" s="39"/>
      <c r="BB1714" s="39"/>
      <c r="BC1714" s="39"/>
      <c r="BD1714" s="39"/>
      <c r="BE1714" s="39"/>
      <c r="BF1714" s="40"/>
      <c r="BG1714" s="39"/>
      <c r="BH1714" s="39"/>
      <c r="BI1714" s="39"/>
      <c r="BJ1714" s="39"/>
      <c r="BK1714" s="39"/>
      <c r="BL1714" s="39"/>
      <c r="BM1714" s="39"/>
      <c r="BN1714" s="39"/>
      <c r="BO1714" s="39"/>
      <c r="BP1714" s="39"/>
      <c r="BQ1714" s="39"/>
      <c r="BR1714" s="39"/>
      <c r="BS1714" s="39"/>
      <c r="BT1714" s="39"/>
      <c r="BU1714" s="39"/>
      <c r="BV1714" s="39"/>
      <c r="BW1714" s="39"/>
      <c r="BX1714" s="39"/>
      <c r="BY1714" s="39"/>
      <c r="BZ1714" s="39"/>
      <c r="CA1714" s="39"/>
    </row>
    <row r="1715" spans="1:79" s="38" customFormat="1" ht="15.75" customHeight="1" x14ac:dyDescent="0.2">
      <c r="A1715" s="67"/>
      <c r="L1715" s="37"/>
      <c r="M1715" s="37"/>
      <c r="N1715" s="37"/>
      <c r="AC1715" s="39"/>
      <c r="AD1715" s="39"/>
      <c r="AE1715" s="39"/>
      <c r="AF1715" s="39"/>
      <c r="AG1715" s="39"/>
      <c r="AH1715" s="39"/>
      <c r="AI1715" s="39"/>
      <c r="AJ1715" s="39"/>
      <c r="AK1715" s="39"/>
      <c r="AL1715" s="39"/>
      <c r="AM1715" s="39"/>
      <c r="AN1715" s="39"/>
      <c r="AO1715" s="39"/>
      <c r="AP1715" s="39"/>
      <c r="AQ1715" s="39"/>
      <c r="AR1715" s="39"/>
      <c r="AS1715" s="39"/>
      <c r="AT1715" s="40"/>
      <c r="AU1715" s="39"/>
      <c r="AV1715" s="39"/>
      <c r="AW1715" s="39"/>
      <c r="AX1715" s="39"/>
      <c r="AY1715" s="39"/>
      <c r="AZ1715" s="39"/>
      <c r="BA1715" s="39"/>
      <c r="BB1715" s="39"/>
      <c r="BC1715" s="39"/>
      <c r="BD1715" s="39"/>
      <c r="BE1715" s="39"/>
      <c r="BF1715" s="40"/>
      <c r="BG1715" s="39"/>
      <c r="BH1715" s="39"/>
      <c r="BI1715" s="39"/>
      <c r="BJ1715" s="39"/>
      <c r="BK1715" s="39"/>
      <c r="BL1715" s="39"/>
      <c r="BM1715" s="39"/>
      <c r="BN1715" s="39"/>
      <c r="BO1715" s="39"/>
      <c r="BP1715" s="39"/>
      <c r="BQ1715" s="39"/>
      <c r="BR1715" s="39"/>
      <c r="BS1715" s="39"/>
      <c r="BT1715" s="39"/>
      <c r="BU1715" s="39"/>
      <c r="BV1715" s="39"/>
      <c r="BW1715" s="39"/>
      <c r="BX1715" s="39"/>
      <c r="BY1715" s="39"/>
      <c r="BZ1715" s="39"/>
      <c r="CA1715" s="39"/>
    </row>
    <row r="1716" spans="1:79" s="38" customFormat="1" ht="15.75" customHeight="1" x14ac:dyDescent="0.2">
      <c r="A1716" s="67"/>
      <c r="L1716" s="37"/>
      <c r="M1716" s="37"/>
      <c r="N1716" s="37"/>
      <c r="AC1716" s="39"/>
      <c r="AD1716" s="39"/>
      <c r="AE1716" s="39"/>
      <c r="AF1716" s="39"/>
      <c r="AG1716" s="39"/>
      <c r="AH1716" s="39"/>
      <c r="AI1716" s="39"/>
      <c r="AJ1716" s="39"/>
      <c r="AK1716" s="39"/>
      <c r="AL1716" s="39"/>
      <c r="AM1716" s="39"/>
      <c r="AN1716" s="39"/>
      <c r="AO1716" s="39"/>
      <c r="AP1716" s="39"/>
      <c r="AQ1716" s="39"/>
      <c r="AR1716" s="39"/>
      <c r="AS1716" s="39"/>
      <c r="AT1716" s="40"/>
      <c r="AU1716" s="39"/>
      <c r="AV1716" s="39"/>
      <c r="AW1716" s="39"/>
      <c r="AX1716" s="39"/>
      <c r="AY1716" s="39"/>
      <c r="AZ1716" s="39"/>
      <c r="BA1716" s="39"/>
      <c r="BB1716" s="39"/>
      <c r="BC1716" s="39"/>
      <c r="BD1716" s="39"/>
      <c r="BE1716" s="39"/>
      <c r="BF1716" s="40"/>
      <c r="BG1716" s="39"/>
      <c r="BH1716" s="39"/>
      <c r="BI1716" s="39"/>
      <c r="BJ1716" s="39"/>
      <c r="BK1716" s="39"/>
      <c r="BL1716" s="39"/>
      <c r="BM1716" s="39"/>
      <c r="BN1716" s="39"/>
      <c r="BO1716" s="39"/>
      <c r="BP1716" s="39"/>
      <c r="BQ1716" s="39"/>
      <c r="BR1716" s="39"/>
      <c r="BS1716" s="39"/>
      <c r="BT1716" s="39"/>
      <c r="BU1716" s="39"/>
      <c r="BV1716" s="39"/>
      <c r="BW1716" s="39"/>
      <c r="BX1716" s="39"/>
      <c r="BY1716" s="39"/>
      <c r="BZ1716" s="39"/>
      <c r="CA1716" s="39"/>
    </row>
    <row r="1717" spans="1:79" s="38" customFormat="1" ht="15.75" customHeight="1" x14ac:dyDescent="0.2">
      <c r="A1717" s="67"/>
      <c r="L1717" s="37"/>
      <c r="M1717" s="37"/>
      <c r="N1717" s="37"/>
      <c r="AC1717" s="39"/>
      <c r="AD1717" s="39"/>
      <c r="AE1717" s="39"/>
      <c r="AF1717" s="39"/>
      <c r="AG1717" s="39"/>
      <c r="AH1717" s="39"/>
      <c r="AI1717" s="39"/>
      <c r="AJ1717" s="39"/>
      <c r="AK1717" s="39"/>
      <c r="AL1717" s="39"/>
      <c r="AM1717" s="39"/>
      <c r="AN1717" s="39"/>
      <c r="AO1717" s="39"/>
      <c r="AP1717" s="39"/>
      <c r="AQ1717" s="39"/>
      <c r="AR1717" s="39"/>
      <c r="AS1717" s="39"/>
      <c r="AT1717" s="40"/>
      <c r="AU1717" s="39"/>
      <c r="AV1717" s="39"/>
      <c r="AW1717" s="39"/>
      <c r="AX1717" s="39"/>
      <c r="AY1717" s="39"/>
      <c r="AZ1717" s="39"/>
      <c r="BA1717" s="39"/>
      <c r="BB1717" s="39"/>
      <c r="BC1717" s="39"/>
      <c r="BD1717" s="39"/>
      <c r="BE1717" s="39"/>
      <c r="BF1717" s="40"/>
      <c r="BG1717" s="39"/>
      <c r="BH1717" s="39"/>
      <c r="BI1717" s="39"/>
      <c r="BJ1717" s="39"/>
      <c r="BK1717" s="39"/>
      <c r="BL1717" s="39"/>
      <c r="BM1717" s="39"/>
      <c r="BN1717" s="39"/>
      <c r="BO1717" s="39"/>
      <c r="BP1717" s="39"/>
      <c r="BQ1717" s="39"/>
      <c r="BR1717" s="39"/>
      <c r="BS1717" s="39"/>
      <c r="BT1717" s="39"/>
      <c r="BU1717" s="39"/>
      <c r="BV1717" s="39"/>
      <c r="BW1717" s="39"/>
      <c r="BX1717" s="39"/>
      <c r="BY1717" s="39"/>
      <c r="BZ1717" s="39"/>
      <c r="CA1717" s="39"/>
    </row>
    <row r="1718" spans="1:79" s="38" customFormat="1" ht="15.75" customHeight="1" x14ac:dyDescent="0.2">
      <c r="A1718" s="67"/>
      <c r="L1718" s="37"/>
      <c r="M1718" s="37"/>
      <c r="N1718" s="37"/>
      <c r="AC1718" s="39"/>
      <c r="AD1718" s="39"/>
      <c r="AE1718" s="39"/>
      <c r="AF1718" s="39"/>
      <c r="AG1718" s="39"/>
      <c r="AH1718" s="39"/>
      <c r="AI1718" s="39"/>
      <c r="AJ1718" s="39"/>
      <c r="AK1718" s="39"/>
      <c r="AL1718" s="39"/>
      <c r="AM1718" s="39"/>
      <c r="AN1718" s="39"/>
      <c r="AO1718" s="39"/>
      <c r="AP1718" s="39"/>
      <c r="AQ1718" s="39"/>
      <c r="AR1718" s="39"/>
      <c r="AS1718" s="39"/>
      <c r="AT1718" s="40"/>
      <c r="AU1718" s="39"/>
      <c r="AV1718" s="39"/>
      <c r="AW1718" s="39"/>
      <c r="AX1718" s="39"/>
      <c r="AY1718" s="39"/>
      <c r="AZ1718" s="39"/>
      <c r="BA1718" s="39"/>
      <c r="BB1718" s="39"/>
      <c r="BC1718" s="39"/>
      <c r="BD1718" s="39"/>
      <c r="BE1718" s="39"/>
      <c r="BF1718" s="40"/>
      <c r="BG1718" s="39"/>
      <c r="BH1718" s="39"/>
      <c r="BI1718" s="39"/>
      <c r="BJ1718" s="39"/>
      <c r="BK1718" s="39"/>
      <c r="BL1718" s="39"/>
      <c r="BM1718" s="39"/>
      <c r="BN1718" s="39"/>
      <c r="BO1718" s="39"/>
      <c r="BP1718" s="39"/>
      <c r="BQ1718" s="39"/>
      <c r="BR1718" s="39"/>
      <c r="BS1718" s="39"/>
      <c r="BT1718" s="39"/>
      <c r="BU1718" s="39"/>
      <c r="BV1718" s="39"/>
      <c r="BW1718" s="39"/>
      <c r="BX1718" s="39"/>
      <c r="BY1718" s="39"/>
      <c r="BZ1718" s="39"/>
      <c r="CA1718" s="39"/>
    </row>
    <row r="1719" spans="1:79" s="38" customFormat="1" ht="15.75" customHeight="1" x14ac:dyDescent="0.2">
      <c r="A1719" s="67"/>
      <c r="L1719" s="37"/>
      <c r="M1719" s="37"/>
      <c r="N1719" s="37"/>
      <c r="AC1719" s="39"/>
      <c r="AD1719" s="39"/>
      <c r="AE1719" s="39"/>
      <c r="AF1719" s="39"/>
      <c r="AG1719" s="39"/>
      <c r="AH1719" s="39"/>
      <c r="AI1719" s="39"/>
      <c r="AJ1719" s="39"/>
      <c r="AK1719" s="39"/>
      <c r="AL1719" s="39"/>
      <c r="AM1719" s="39"/>
      <c r="AN1719" s="39"/>
      <c r="AO1719" s="39"/>
      <c r="AP1719" s="39"/>
      <c r="AQ1719" s="39"/>
      <c r="AR1719" s="39"/>
      <c r="AS1719" s="39"/>
      <c r="AT1719" s="40"/>
      <c r="AU1719" s="39"/>
      <c r="AV1719" s="39"/>
      <c r="AW1719" s="39"/>
      <c r="AX1719" s="39"/>
      <c r="AY1719" s="39"/>
      <c r="AZ1719" s="39"/>
      <c r="BA1719" s="39"/>
      <c r="BB1719" s="39"/>
      <c r="BC1719" s="39"/>
      <c r="BD1719" s="39"/>
      <c r="BE1719" s="39"/>
      <c r="BF1719" s="40"/>
      <c r="BG1719" s="39"/>
      <c r="BH1719" s="39"/>
      <c r="BI1719" s="39"/>
      <c r="BJ1719" s="39"/>
      <c r="BK1719" s="39"/>
      <c r="BL1719" s="39"/>
      <c r="BM1719" s="39"/>
      <c r="BN1719" s="39"/>
      <c r="BO1719" s="39"/>
      <c r="BP1719" s="39"/>
      <c r="BQ1719" s="39"/>
      <c r="BR1719" s="39"/>
      <c r="BS1719" s="39"/>
      <c r="BT1719" s="39"/>
      <c r="BU1719" s="39"/>
      <c r="BV1719" s="39"/>
      <c r="BW1719" s="39"/>
      <c r="BX1719" s="39"/>
      <c r="BY1719" s="39"/>
      <c r="BZ1719" s="39"/>
      <c r="CA1719" s="39"/>
    </row>
    <row r="1720" spans="1:79" s="38" customFormat="1" ht="15.75" customHeight="1" x14ac:dyDescent="0.2">
      <c r="A1720" s="67"/>
      <c r="L1720" s="37"/>
      <c r="M1720" s="37"/>
      <c r="N1720" s="37"/>
      <c r="AC1720" s="39"/>
      <c r="AD1720" s="39"/>
      <c r="AE1720" s="39"/>
      <c r="AF1720" s="39"/>
      <c r="AG1720" s="39"/>
      <c r="AH1720" s="39"/>
      <c r="AI1720" s="39"/>
      <c r="AJ1720" s="39"/>
      <c r="AK1720" s="39"/>
      <c r="AL1720" s="39"/>
      <c r="AM1720" s="39"/>
      <c r="AN1720" s="39"/>
      <c r="AO1720" s="39"/>
      <c r="AP1720" s="39"/>
      <c r="AQ1720" s="39"/>
      <c r="AR1720" s="39"/>
      <c r="AS1720" s="39"/>
      <c r="AT1720" s="40"/>
      <c r="AU1720" s="39"/>
      <c r="AV1720" s="39"/>
      <c r="AW1720" s="39"/>
      <c r="AX1720" s="39"/>
      <c r="AY1720" s="39"/>
      <c r="AZ1720" s="39"/>
      <c r="BA1720" s="39"/>
      <c r="BB1720" s="39"/>
      <c r="BC1720" s="39"/>
      <c r="BD1720" s="39"/>
      <c r="BE1720" s="39"/>
      <c r="BF1720" s="40"/>
      <c r="BG1720" s="39"/>
      <c r="BH1720" s="39"/>
      <c r="BI1720" s="39"/>
      <c r="BJ1720" s="39"/>
      <c r="BK1720" s="39"/>
      <c r="BL1720" s="39"/>
      <c r="BM1720" s="39"/>
      <c r="BN1720" s="39"/>
      <c r="BO1720" s="39"/>
      <c r="BP1720" s="39"/>
      <c r="BQ1720" s="39"/>
      <c r="BR1720" s="39"/>
      <c r="BS1720" s="39"/>
      <c r="BT1720" s="39"/>
      <c r="BU1720" s="39"/>
      <c r="BV1720" s="39"/>
      <c r="BW1720" s="39"/>
      <c r="BX1720" s="39"/>
      <c r="BY1720" s="39"/>
      <c r="BZ1720" s="39"/>
      <c r="CA1720" s="39"/>
    </row>
    <row r="1721" spans="1:79" s="38" customFormat="1" ht="15.75" customHeight="1" x14ac:dyDescent="0.2">
      <c r="A1721" s="67"/>
      <c r="L1721" s="37"/>
      <c r="M1721" s="37"/>
      <c r="N1721" s="37"/>
      <c r="AC1721" s="39"/>
      <c r="AD1721" s="39"/>
      <c r="AE1721" s="39"/>
      <c r="AF1721" s="39"/>
      <c r="AG1721" s="39"/>
      <c r="AH1721" s="39"/>
      <c r="AI1721" s="39"/>
      <c r="AJ1721" s="39"/>
      <c r="AK1721" s="39"/>
      <c r="AL1721" s="39"/>
      <c r="AM1721" s="39"/>
      <c r="AN1721" s="39"/>
      <c r="AO1721" s="39"/>
      <c r="AP1721" s="39"/>
      <c r="AQ1721" s="39"/>
      <c r="AR1721" s="39"/>
      <c r="AS1721" s="39"/>
      <c r="AT1721" s="40"/>
      <c r="AU1721" s="39"/>
      <c r="AV1721" s="39"/>
      <c r="AW1721" s="39"/>
      <c r="AX1721" s="39"/>
      <c r="AY1721" s="39"/>
      <c r="AZ1721" s="39"/>
      <c r="BA1721" s="39"/>
      <c r="BB1721" s="39"/>
      <c r="BC1721" s="39"/>
      <c r="BD1721" s="39"/>
      <c r="BE1721" s="39"/>
      <c r="BF1721" s="40"/>
      <c r="BG1721" s="39"/>
      <c r="BH1721" s="39"/>
      <c r="BI1721" s="39"/>
      <c r="BJ1721" s="39"/>
      <c r="BK1721" s="39"/>
      <c r="BL1721" s="39"/>
      <c r="BM1721" s="39"/>
      <c r="BN1721" s="39"/>
      <c r="BO1721" s="39"/>
      <c r="BP1721" s="39"/>
      <c r="BQ1721" s="39"/>
      <c r="BR1721" s="39"/>
      <c r="BS1721" s="39"/>
      <c r="BT1721" s="39"/>
      <c r="BU1721" s="39"/>
      <c r="BV1721" s="39"/>
      <c r="BW1721" s="39"/>
      <c r="BX1721" s="39"/>
      <c r="BY1721" s="39"/>
      <c r="BZ1721" s="39"/>
      <c r="CA1721" s="39"/>
    </row>
    <row r="1722" spans="1:79" s="38" customFormat="1" ht="15.75" customHeight="1" x14ac:dyDescent="0.2">
      <c r="A1722" s="67"/>
      <c r="L1722" s="37"/>
      <c r="M1722" s="37"/>
      <c r="N1722" s="37"/>
      <c r="AC1722" s="39"/>
      <c r="AD1722" s="39"/>
      <c r="AE1722" s="39"/>
      <c r="AF1722" s="39"/>
      <c r="AG1722" s="39"/>
      <c r="AH1722" s="39"/>
      <c r="AI1722" s="39"/>
      <c r="AJ1722" s="39"/>
      <c r="AK1722" s="39"/>
      <c r="AL1722" s="39"/>
      <c r="AM1722" s="39"/>
      <c r="AN1722" s="39"/>
      <c r="AO1722" s="39"/>
      <c r="AP1722" s="39"/>
      <c r="AQ1722" s="39"/>
      <c r="AR1722" s="39"/>
      <c r="AS1722" s="39"/>
      <c r="AT1722" s="40"/>
      <c r="AU1722" s="39"/>
      <c r="AV1722" s="39"/>
      <c r="AW1722" s="39"/>
      <c r="AX1722" s="39"/>
      <c r="AY1722" s="39"/>
      <c r="AZ1722" s="39"/>
      <c r="BA1722" s="39"/>
      <c r="BB1722" s="39"/>
      <c r="BC1722" s="39"/>
      <c r="BD1722" s="39"/>
      <c r="BE1722" s="39"/>
      <c r="BF1722" s="40"/>
      <c r="BG1722" s="39"/>
      <c r="BH1722" s="39"/>
      <c r="BI1722" s="39"/>
      <c r="BJ1722" s="39"/>
      <c r="BK1722" s="39"/>
      <c r="BL1722" s="39"/>
      <c r="BM1722" s="39"/>
      <c r="BN1722" s="39"/>
      <c r="BO1722" s="39"/>
      <c r="BP1722" s="39"/>
      <c r="BQ1722" s="39"/>
      <c r="BR1722" s="39"/>
      <c r="BS1722" s="39"/>
      <c r="BT1722" s="39"/>
      <c r="BU1722" s="39"/>
      <c r="BV1722" s="39"/>
      <c r="BW1722" s="39"/>
      <c r="BX1722" s="39"/>
      <c r="BY1722" s="39"/>
      <c r="BZ1722" s="39"/>
      <c r="CA1722" s="39"/>
    </row>
    <row r="1723" spans="1:79" s="38" customFormat="1" ht="15.75" customHeight="1" x14ac:dyDescent="0.2">
      <c r="A1723" s="67"/>
      <c r="L1723" s="37"/>
      <c r="M1723" s="37"/>
      <c r="N1723" s="37"/>
      <c r="AC1723" s="39"/>
      <c r="AD1723" s="39"/>
      <c r="AE1723" s="39"/>
      <c r="AF1723" s="39"/>
      <c r="AG1723" s="39"/>
      <c r="AH1723" s="39"/>
      <c r="AI1723" s="39"/>
      <c r="AJ1723" s="39"/>
      <c r="AK1723" s="39"/>
      <c r="AL1723" s="39"/>
      <c r="AM1723" s="39"/>
      <c r="AN1723" s="39"/>
      <c r="AO1723" s="39"/>
      <c r="AP1723" s="39"/>
      <c r="AQ1723" s="39"/>
      <c r="AR1723" s="39"/>
      <c r="AS1723" s="39"/>
      <c r="AT1723" s="40"/>
      <c r="AU1723" s="39"/>
      <c r="AV1723" s="39"/>
      <c r="AW1723" s="39"/>
      <c r="AX1723" s="39"/>
      <c r="AY1723" s="39"/>
      <c r="AZ1723" s="39"/>
      <c r="BA1723" s="39"/>
      <c r="BB1723" s="39"/>
      <c r="BC1723" s="39"/>
      <c r="BD1723" s="39"/>
      <c r="BE1723" s="39"/>
      <c r="BF1723" s="40"/>
      <c r="BG1723" s="39"/>
      <c r="BH1723" s="39"/>
      <c r="BI1723" s="39"/>
      <c r="BJ1723" s="39"/>
      <c r="BK1723" s="39"/>
      <c r="BL1723" s="39"/>
      <c r="BM1723" s="39"/>
      <c r="BN1723" s="39"/>
      <c r="BO1723" s="39"/>
      <c r="BP1723" s="39"/>
      <c r="BQ1723" s="39"/>
      <c r="BR1723" s="39"/>
      <c r="BS1723" s="39"/>
      <c r="BT1723" s="39"/>
      <c r="BU1723" s="39"/>
      <c r="BV1723" s="39"/>
      <c r="BW1723" s="39"/>
      <c r="BX1723" s="39"/>
      <c r="BY1723" s="39"/>
      <c r="BZ1723" s="39"/>
      <c r="CA1723" s="39"/>
    </row>
    <row r="1724" spans="1:79" s="38" customFormat="1" ht="15.75" customHeight="1" x14ac:dyDescent="0.2">
      <c r="A1724" s="67"/>
      <c r="L1724" s="37"/>
      <c r="M1724" s="37"/>
      <c r="N1724" s="37"/>
      <c r="AC1724" s="39"/>
      <c r="AD1724" s="39"/>
      <c r="AE1724" s="39"/>
      <c r="AF1724" s="39"/>
      <c r="AG1724" s="39"/>
      <c r="AH1724" s="39"/>
      <c r="AI1724" s="39"/>
      <c r="AJ1724" s="39"/>
      <c r="AK1724" s="39"/>
      <c r="AL1724" s="39"/>
      <c r="AM1724" s="39"/>
      <c r="AN1724" s="39"/>
      <c r="AO1724" s="39"/>
      <c r="AP1724" s="39"/>
      <c r="AQ1724" s="39"/>
      <c r="AR1724" s="39"/>
      <c r="AS1724" s="39"/>
      <c r="AT1724" s="40"/>
      <c r="AU1724" s="39"/>
      <c r="AV1724" s="39"/>
      <c r="AW1724" s="39"/>
      <c r="AX1724" s="39"/>
      <c r="AY1724" s="39"/>
      <c r="AZ1724" s="39"/>
      <c r="BA1724" s="39"/>
      <c r="BB1724" s="39"/>
      <c r="BC1724" s="39"/>
      <c r="BD1724" s="39"/>
      <c r="BE1724" s="39"/>
      <c r="BF1724" s="40"/>
      <c r="BG1724" s="39"/>
      <c r="BH1724" s="39"/>
      <c r="BI1724" s="39"/>
      <c r="BJ1724" s="39"/>
      <c r="BK1724" s="39"/>
      <c r="BL1724" s="39"/>
      <c r="BM1724" s="39"/>
      <c r="BN1724" s="39"/>
      <c r="BO1724" s="39"/>
      <c r="BP1724" s="39"/>
      <c r="BQ1724" s="39"/>
      <c r="BR1724" s="39"/>
      <c r="BS1724" s="39"/>
      <c r="BT1724" s="39"/>
      <c r="BU1724" s="39"/>
      <c r="BV1724" s="39"/>
      <c r="BW1724" s="39"/>
      <c r="BX1724" s="39"/>
      <c r="BY1724" s="39"/>
      <c r="BZ1724" s="39"/>
      <c r="CA1724" s="39"/>
    </row>
    <row r="1725" spans="1:79" s="38" customFormat="1" ht="15.75" customHeight="1" x14ac:dyDescent="0.2">
      <c r="A1725" s="67"/>
      <c r="L1725" s="37"/>
      <c r="M1725" s="37"/>
      <c r="N1725" s="37"/>
      <c r="AC1725" s="39"/>
      <c r="AD1725" s="39"/>
      <c r="AE1725" s="39"/>
      <c r="AF1725" s="39"/>
      <c r="AG1725" s="39"/>
      <c r="AH1725" s="39"/>
      <c r="AI1725" s="39"/>
      <c r="AJ1725" s="39"/>
      <c r="AK1725" s="39"/>
      <c r="AL1725" s="39"/>
      <c r="AM1725" s="39"/>
      <c r="AN1725" s="39"/>
      <c r="AO1725" s="39"/>
      <c r="AP1725" s="39"/>
      <c r="AQ1725" s="39"/>
      <c r="AR1725" s="39"/>
      <c r="AS1725" s="39"/>
      <c r="AT1725" s="40"/>
      <c r="AU1725" s="39"/>
      <c r="AV1725" s="39"/>
      <c r="AW1725" s="39"/>
      <c r="AX1725" s="39"/>
      <c r="AY1725" s="39"/>
      <c r="AZ1725" s="39"/>
      <c r="BA1725" s="39"/>
      <c r="BB1725" s="39"/>
      <c r="BC1725" s="39"/>
      <c r="BD1725" s="39"/>
      <c r="BE1725" s="39"/>
      <c r="BF1725" s="40"/>
      <c r="BG1725" s="39"/>
      <c r="BH1725" s="39"/>
      <c r="BI1725" s="39"/>
      <c r="BJ1725" s="39"/>
      <c r="BK1725" s="39"/>
      <c r="BL1725" s="39"/>
      <c r="BM1725" s="39"/>
      <c r="BN1725" s="39"/>
      <c r="BO1725" s="39"/>
      <c r="BP1725" s="39"/>
      <c r="BQ1725" s="39"/>
      <c r="BR1725" s="39"/>
      <c r="BS1725" s="39"/>
      <c r="BT1725" s="39"/>
      <c r="BU1725" s="39"/>
      <c r="BV1725" s="39"/>
      <c r="BW1725" s="39"/>
      <c r="BX1725" s="39"/>
      <c r="BY1725" s="39"/>
      <c r="BZ1725" s="39"/>
      <c r="CA1725" s="39"/>
    </row>
    <row r="1726" spans="1:79" s="38" customFormat="1" ht="15.75" customHeight="1" x14ac:dyDescent="0.2">
      <c r="A1726" s="67"/>
      <c r="L1726" s="37"/>
      <c r="M1726" s="37"/>
      <c r="N1726" s="37"/>
      <c r="AC1726" s="39"/>
      <c r="AD1726" s="39"/>
      <c r="AE1726" s="39"/>
      <c r="AF1726" s="39"/>
      <c r="AG1726" s="39"/>
      <c r="AH1726" s="39"/>
      <c r="AI1726" s="39"/>
      <c r="AJ1726" s="39"/>
      <c r="AK1726" s="39"/>
      <c r="AL1726" s="39"/>
      <c r="AM1726" s="39"/>
      <c r="AN1726" s="39"/>
      <c r="AO1726" s="39"/>
      <c r="AP1726" s="39"/>
      <c r="AQ1726" s="39"/>
      <c r="AR1726" s="39"/>
      <c r="AS1726" s="39"/>
      <c r="AT1726" s="40"/>
      <c r="AU1726" s="39"/>
      <c r="AV1726" s="39"/>
      <c r="AW1726" s="39"/>
      <c r="AX1726" s="39"/>
      <c r="AY1726" s="39"/>
      <c r="AZ1726" s="39"/>
      <c r="BA1726" s="39"/>
      <c r="BB1726" s="39"/>
      <c r="BC1726" s="39"/>
      <c r="BD1726" s="39"/>
      <c r="BE1726" s="39"/>
      <c r="BF1726" s="40"/>
      <c r="BG1726" s="39"/>
      <c r="BH1726" s="39"/>
      <c r="BI1726" s="39"/>
      <c r="BJ1726" s="39"/>
      <c r="BK1726" s="39"/>
      <c r="BL1726" s="39"/>
      <c r="BM1726" s="39"/>
      <c r="BN1726" s="39"/>
      <c r="BO1726" s="39"/>
      <c r="BP1726" s="39"/>
      <c r="BQ1726" s="39"/>
      <c r="BR1726" s="39"/>
      <c r="BS1726" s="39"/>
      <c r="BT1726" s="39"/>
      <c r="BU1726" s="39"/>
      <c r="BV1726" s="39"/>
      <c r="BW1726" s="39"/>
      <c r="BX1726" s="39"/>
      <c r="BY1726" s="39"/>
      <c r="BZ1726" s="39"/>
      <c r="CA1726" s="39"/>
    </row>
    <row r="1727" spans="1:79" s="38" customFormat="1" ht="15.75" customHeight="1" x14ac:dyDescent="0.2">
      <c r="A1727" s="67"/>
      <c r="L1727" s="37"/>
      <c r="M1727" s="37"/>
      <c r="N1727" s="37"/>
      <c r="AC1727" s="39"/>
      <c r="AD1727" s="39"/>
      <c r="AE1727" s="39"/>
      <c r="AF1727" s="39"/>
      <c r="AG1727" s="39"/>
      <c r="AH1727" s="39"/>
      <c r="AI1727" s="39"/>
      <c r="AJ1727" s="39"/>
      <c r="AK1727" s="39"/>
      <c r="AL1727" s="39"/>
      <c r="AM1727" s="39"/>
      <c r="AN1727" s="39"/>
      <c r="AO1727" s="39"/>
      <c r="AP1727" s="39"/>
      <c r="AQ1727" s="39"/>
      <c r="AR1727" s="39"/>
      <c r="AS1727" s="39"/>
      <c r="AT1727" s="40"/>
      <c r="AU1727" s="39"/>
      <c r="AV1727" s="39"/>
      <c r="AW1727" s="39"/>
      <c r="AX1727" s="39"/>
      <c r="AY1727" s="39"/>
      <c r="AZ1727" s="39"/>
      <c r="BA1727" s="39"/>
      <c r="BB1727" s="39"/>
      <c r="BC1727" s="39"/>
      <c r="BD1727" s="39"/>
      <c r="BE1727" s="39"/>
      <c r="BF1727" s="40"/>
      <c r="BG1727" s="39"/>
      <c r="BH1727" s="39"/>
      <c r="BI1727" s="39"/>
      <c r="BJ1727" s="39"/>
      <c r="BK1727" s="39"/>
      <c r="BL1727" s="39"/>
      <c r="BM1727" s="39"/>
      <c r="BN1727" s="39"/>
      <c r="BO1727" s="39"/>
      <c r="BP1727" s="39"/>
      <c r="BQ1727" s="39"/>
      <c r="BR1727" s="39"/>
      <c r="BS1727" s="39"/>
      <c r="BT1727" s="39"/>
      <c r="BU1727" s="39"/>
      <c r="BV1727" s="39"/>
      <c r="BW1727" s="39"/>
      <c r="BX1727" s="39"/>
      <c r="BY1727" s="39"/>
      <c r="BZ1727" s="39"/>
      <c r="CA1727" s="39"/>
    </row>
    <row r="1728" spans="1:79" s="38" customFormat="1" ht="15.75" customHeight="1" x14ac:dyDescent="0.2">
      <c r="A1728" s="67"/>
      <c r="L1728" s="37"/>
      <c r="M1728" s="37"/>
      <c r="N1728" s="37"/>
      <c r="AC1728" s="39"/>
      <c r="AD1728" s="39"/>
      <c r="AE1728" s="39"/>
      <c r="AF1728" s="39"/>
      <c r="AG1728" s="39"/>
      <c r="AH1728" s="39"/>
      <c r="AI1728" s="39"/>
      <c r="AJ1728" s="39"/>
      <c r="AK1728" s="39"/>
      <c r="AL1728" s="39"/>
      <c r="AM1728" s="39"/>
      <c r="AN1728" s="39"/>
      <c r="AO1728" s="39"/>
      <c r="AP1728" s="39"/>
      <c r="AQ1728" s="39"/>
      <c r="AR1728" s="39"/>
      <c r="AS1728" s="39"/>
      <c r="AT1728" s="40"/>
      <c r="AU1728" s="39"/>
      <c r="AV1728" s="39"/>
      <c r="AW1728" s="39"/>
      <c r="AX1728" s="39"/>
      <c r="AY1728" s="39"/>
      <c r="AZ1728" s="39"/>
      <c r="BA1728" s="39"/>
      <c r="BB1728" s="39"/>
      <c r="BC1728" s="39"/>
      <c r="BD1728" s="39"/>
      <c r="BE1728" s="39"/>
      <c r="BF1728" s="40"/>
      <c r="BG1728" s="39"/>
      <c r="BH1728" s="39"/>
      <c r="BI1728" s="39"/>
      <c r="BJ1728" s="39"/>
      <c r="BK1728" s="39"/>
      <c r="BL1728" s="39"/>
      <c r="BM1728" s="39"/>
      <c r="BN1728" s="39"/>
      <c r="BO1728" s="39"/>
      <c r="BP1728" s="39"/>
      <c r="BQ1728" s="39"/>
      <c r="BR1728" s="39"/>
      <c r="BS1728" s="39"/>
      <c r="BT1728" s="39"/>
      <c r="BU1728" s="39"/>
      <c r="BV1728" s="39"/>
      <c r="BW1728" s="39"/>
      <c r="BX1728" s="39"/>
      <c r="BY1728" s="39"/>
      <c r="BZ1728" s="39"/>
      <c r="CA1728" s="39"/>
    </row>
    <row r="1729" spans="1:79" s="38" customFormat="1" ht="15.75" customHeight="1" x14ac:dyDescent="0.2">
      <c r="A1729" s="67"/>
      <c r="L1729" s="37"/>
      <c r="M1729" s="37"/>
      <c r="N1729" s="37"/>
      <c r="AC1729" s="39"/>
      <c r="AD1729" s="39"/>
      <c r="AE1729" s="39"/>
      <c r="AF1729" s="39"/>
      <c r="AG1729" s="39"/>
      <c r="AH1729" s="39"/>
      <c r="AI1729" s="39"/>
      <c r="AJ1729" s="39"/>
      <c r="AK1729" s="39"/>
      <c r="AL1729" s="39"/>
      <c r="AM1729" s="39"/>
      <c r="AN1729" s="39"/>
      <c r="AO1729" s="39"/>
      <c r="AP1729" s="39"/>
      <c r="AQ1729" s="39"/>
      <c r="AR1729" s="39"/>
      <c r="AS1729" s="39"/>
      <c r="AT1729" s="40"/>
      <c r="AU1729" s="39"/>
      <c r="AV1729" s="39"/>
      <c r="AW1729" s="39"/>
      <c r="AX1729" s="39"/>
      <c r="AY1729" s="39"/>
      <c r="AZ1729" s="39"/>
      <c r="BA1729" s="39"/>
      <c r="BB1729" s="39"/>
      <c r="BC1729" s="39"/>
      <c r="BD1729" s="39"/>
      <c r="BE1729" s="39"/>
      <c r="BF1729" s="40"/>
      <c r="BG1729" s="39"/>
      <c r="BH1729" s="39"/>
      <c r="BI1729" s="39"/>
      <c r="BJ1729" s="39"/>
      <c r="BK1729" s="39"/>
      <c r="BL1729" s="39"/>
      <c r="BM1729" s="39"/>
      <c r="BN1729" s="39"/>
      <c r="BO1729" s="39"/>
      <c r="BP1729" s="39"/>
      <c r="BQ1729" s="39"/>
      <c r="BR1729" s="39"/>
      <c r="BS1729" s="39"/>
      <c r="BT1729" s="39"/>
      <c r="BU1729" s="39"/>
      <c r="BV1729" s="39"/>
      <c r="BW1729" s="39"/>
      <c r="BX1729" s="39"/>
      <c r="BY1729" s="39"/>
      <c r="BZ1729" s="39"/>
      <c r="CA1729" s="39"/>
    </row>
    <row r="1730" spans="1:79" s="38" customFormat="1" ht="15.75" customHeight="1" x14ac:dyDescent="0.2">
      <c r="A1730" s="67"/>
      <c r="L1730" s="37"/>
      <c r="M1730" s="37"/>
      <c r="N1730" s="37"/>
      <c r="AC1730" s="39"/>
      <c r="AD1730" s="39"/>
      <c r="AE1730" s="39"/>
      <c r="AF1730" s="39"/>
      <c r="AG1730" s="39"/>
      <c r="AH1730" s="39"/>
      <c r="AI1730" s="39"/>
      <c r="AJ1730" s="39"/>
      <c r="AK1730" s="39"/>
      <c r="AL1730" s="39"/>
      <c r="AM1730" s="39"/>
      <c r="AN1730" s="39"/>
      <c r="AO1730" s="39"/>
      <c r="AP1730" s="39"/>
      <c r="AQ1730" s="39"/>
      <c r="AR1730" s="39"/>
      <c r="AS1730" s="39"/>
      <c r="AT1730" s="40"/>
      <c r="AU1730" s="39"/>
      <c r="AV1730" s="39"/>
      <c r="AW1730" s="39"/>
      <c r="AX1730" s="39"/>
      <c r="AY1730" s="39"/>
      <c r="AZ1730" s="39"/>
      <c r="BA1730" s="39"/>
      <c r="BB1730" s="39"/>
      <c r="BC1730" s="39"/>
      <c r="BD1730" s="39"/>
      <c r="BE1730" s="39"/>
      <c r="BF1730" s="40"/>
      <c r="BG1730" s="39"/>
      <c r="BH1730" s="39"/>
      <c r="BI1730" s="39"/>
      <c r="BJ1730" s="39"/>
      <c r="BK1730" s="39"/>
      <c r="BL1730" s="39"/>
      <c r="BM1730" s="39"/>
      <c r="BN1730" s="39"/>
      <c r="BO1730" s="39"/>
      <c r="BP1730" s="39"/>
      <c r="BQ1730" s="39"/>
      <c r="BR1730" s="39"/>
      <c r="BS1730" s="39"/>
      <c r="BT1730" s="39"/>
      <c r="BU1730" s="39"/>
      <c r="BV1730" s="39"/>
      <c r="BW1730" s="39"/>
      <c r="BX1730" s="39"/>
      <c r="BY1730" s="39"/>
      <c r="BZ1730" s="39"/>
      <c r="CA1730" s="39"/>
    </row>
    <row r="1731" spans="1:79" s="38" customFormat="1" ht="15.75" customHeight="1" x14ac:dyDescent="0.2">
      <c r="A1731" s="67"/>
      <c r="L1731" s="37"/>
      <c r="M1731" s="37"/>
      <c r="N1731" s="37"/>
      <c r="AC1731" s="39"/>
      <c r="AD1731" s="39"/>
      <c r="AE1731" s="39"/>
      <c r="AF1731" s="39"/>
      <c r="AG1731" s="39"/>
      <c r="AH1731" s="39"/>
      <c r="AI1731" s="39"/>
      <c r="AJ1731" s="39"/>
      <c r="AK1731" s="39"/>
      <c r="AL1731" s="39"/>
      <c r="AM1731" s="39"/>
      <c r="AN1731" s="39"/>
      <c r="AO1731" s="39"/>
      <c r="AP1731" s="39"/>
      <c r="AQ1731" s="39"/>
      <c r="AR1731" s="39"/>
      <c r="AS1731" s="39"/>
      <c r="AT1731" s="40"/>
      <c r="AU1731" s="39"/>
      <c r="AV1731" s="39"/>
      <c r="AW1731" s="39"/>
      <c r="AX1731" s="39"/>
      <c r="AY1731" s="39"/>
      <c r="AZ1731" s="39"/>
      <c r="BA1731" s="39"/>
      <c r="BB1731" s="39"/>
      <c r="BC1731" s="39"/>
      <c r="BD1731" s="39"/>
      <c r="BE1731" s="39"/>
      <c r="BF1731" s="40"/>
      <c r="BG1731" s="39"/>
      <c r="BH1731" s="39"/>
      <c r="BI1731" s="39"/>
      <c r="BJ1731" s="39"/>
      <c r="BK1731" s="39"/>
      <c r="BL1731" s="39"/>
      <c r="BM1731" s="39"/>
      <c r="BN1731" s="39"/>
      <c r="BO1731" s="39"/>
      <c r="BP1731" s="39"/>
      <c r="BQ1731" s="39"/>
      <c r="BR1731" s="39"/>
      <c r="BS1731" s="39"/>
      <c r="BT1731" s="39"/>
      <c r="BU1731" s="39"/>
      <c r="BV1731" s="39"/>
      <c r="BW1731" s="39"/>
      <c r="BX1731" s="39"/>
      <c r="BY1731" s="39"/>
      <c r="BZ1731" s="39"/>
      <c r="CA1731" s="39"/>
    </row>
    <row r="1732" spans="1:79" s="38" customFormat="1" ht="15.75" customHeight="1" x14ac:dyDescent="0.2">
      <c r="A1732" s="67"/>
      <c r="L1732" s="37"/>
      <c r="M1732" s="37"/>
      <c r="N1732" s="37"/>
      <c r="AC1732" s="39"/>
      <c r="AD1732" s="39"/>
      <c r="AE1732" s="39"/>
      <c r="AF1732" s="39"/>
      <c r="AG1732" s="39"/>
      <c r="AH1732" s="39"/>
      <c r="AI1732" s="39"/>
      <c r="AJ1732" s="39"/>
      <c r="AK1732" s="39"/>
      <c r="AL1732" s="39"/>
      <c r="AM1732" s="39"/>
      <c r="AN1732" s="39"/>
      <c r="AO1732" s="39"/>
      <c r="AP1732" s="39"/>
      <c r="AQ1732" s="39"/>
      <c r="AR1732" s="39"/>
      <c r="AS1732" s="39"/>
      <c r="AT1732" s="40"/>
      <c r="AU1732" s="39"/>
      <c r="AV1732" s="39"/>
      <c r="AW1732" s="39"/>
      <c r="AX1732" s="39"/>
      <c r="AY1732" s="39"/>
      <c r="AZ1732" s="39"/>
      <c r="BA1732" s="39"/>
      <c r="BB1732" s="39"/>
      <c r="BC1732" s="39"/>
      <c r="BD1732" s="39"/>
      <c r="BE1732" s="39"/>
      <c r="BF1732" s="40"/>
      <c r="BG1732" s="39"/>
      <c r="BH1732" s="39"/>
      <c r="BI1732" s="39"/>
      <c r="BJ1732" s="39"/>
      <c r="BK1732" s="39"/>
      <c r="BL1732" s="39"/>
      <c r="BM1732" s="39"/>
      <c r="BN1732" s="39"/>
      <c r="BO1732" s="39"/>
      <c r="BP1732" s="39"/>
      <c r="BQ1732" s="39"/>
      <c r="BR1732" s="39"/>
      <c r="BS1732" s="39"/>
      <c r="BT1732" s="39"/>
      <c r="BU1732" s="39"/>
      <c r="BV1732" s="39"/>
      <c r="BW1732" s="39"/>
      <c r="BX1732" s="39"/>
      <c r="BY1732" s="39"/>
      <c r="BZ1732" s="39"/>
      <c r="CA1732" s="39"/>
    </row>
    <row r="1733" spans="1:79" s="38" customFormat="1" ht="15.75" customHeight="1" x14ac:dyDescent="0.2">
      <c r="A1733" s="67"/>
      <c r="L1733" s="37"/>
      <c r="M1733" s="37"/>
      <c r="N1733" s="37"/>
      <c r="AC1733" s="39"/>
      <c r="AD1733" s="39"/>
      <c r="AE1733" s="39"/>
      <c r="AF1733" s="39"/>
      <c r="AG1733" s="39"/>
      <c r="AH1733" s="39"/>
      <c r="AI1733" s="39"/>
      <c r="AJ1733" s="39"/>
      <c r="AK1733" s="39"/>
      <c r="AL1733" s="39"/>
      <c r="AM1733" s="39"/>
      <c r="AN1733" s="39"/>
      <c r="AO1733" s="39"/>
      <c r="AP1733" s="39"/>
      <c r="AQ1733" s="39"/>
      <c r="AR1733" s="39"/>
      <c r="AS1733" s="39"/>
      <c r="AT1733" s="40"/>
      <c r="AU1733" s="39"/>
      <c r="AV1733" s="39"/>
      <c r="AW1733" s="39"/>
      <c r="AX1733" s="39"/>
      <c r="AY1733" s="39"/>
      <c r="AZ1733" s="39"/>
      <c r="BA1733" s="39"/>
      <c r="BB1733" s="39"/>
      <c r="BC1733" s="39"/>
      <c r="BD1733" s="39"/>
      <c r="BE1733" s="39"/>
      <c r="BF1733" s="40"/>
      <c r="BG1733" s="39"/>
      <c r="BH1733" s="39"/>
      <c r="BI1733" s="39"/>
      <c r="BJ1733" s="39"/>
      <c r="BK1733" s="39"/>
      <c r="BL1733" s="39"/>
      <c r="BM1733" s="39"/>
      <c r="BN1733" s="39"/>
      <c r="BO1733" s="39"/>
      <c r="BP1733" s="39"/>
      <c r="BQ1733" s="39"/>
      <c r="BR1733" s="39"/>
      <c r="BS1733" s="39"/>
      <c r="BT1733" s="39"/>
      <c r="BU1733" s="39"/>
      <c r="BV1733" s="39"/>
      <c r="BW1733" s="39"/>
      <c r="BX1733" s="39"/>
      <c r="BY1733" s="39"/>
      <c r="BZ1733" s="39"/>
      <c r="CA1733" s="39"/>
    </row>
    <row r="1734" spans="1:79" s="38" customFormat="1" ht="15.75" customHeight="1" x14ac:dyDescent="0.2">
      <c r="A1734" s="67"/>
      <c r="L1734" s="37"/>
      <c r="M1734" s="37"/>
      <c r="N1734" s="37"/>
      <c r="AC1734" s="39"/>
      <c r="AD1734" s="39"/>
      <c r="AE1734" s="39"/>
      <c r="AF1734" s="39"/>
      <c r="AG1734" s="39"/>
      <c r="AH1734" s="39"/>
      <c r="AI1734" s="39"/>
      <c r="AJ1734" s="39"/>
      <c r="AK1734" s="39"/>
      <c r="AL1734" s="39"/>
      <c r="AM1734" s="39"/>
      <c r="AN1734" s="39"/>
      <c r="AO1734" s="39"/>
      <c r="AP1734" s="39"/>
      <c r="AQ1734" s="39"/>
      <c r="AR1734" s="39"/>
      <c r="AS1734" s="39"/>
      <c r="AT1734" s="40"/>
      <c r="AU1734" s="39"/>
      <c r="AV1734" s="39"/>
      <c r="AW1734" s="39"/>
      <c r="AX1734" s="39"/>
      <c r="AY1734" s="39"/>
      <c r="AZ1734" s="39"/>
      <c r="BA1734" s="39"/>
      <c r="BB1734" s="39"/>
      <c r="BC1734" s="39"/>
      <c r="BD1734" s="39"/>
      <c r="BE1734" s="39"/>
      <c r="BF1734" s="40"/>
      <c r="BG1734" s="39"/>
      <c r="BH1734" s="39"/>
      <c r="BI1734" s="39"/>
      <c r="BJ1734" s="39"/>
      <c r="BK1734" s="39"/>
      <c r="BL1734" s="39"/>
      <c r="BM1734" s="39"/>
      <c r="BN1734" s="39"/>
      <c r="BO1734" s="39"/>
      <c r="BP1734" s="39"/>
      <c r="BQ1734" s="39"/>
      <c r="BR1734" s="39"/>
      <c r="BS1734" s="39"/>
      <c r="BT1734" s="39"/>
      <c r="BU1734" s="39"/>
      <c r="BV1734" s="39"/>
      <c r="BW1734" s="39"/>
      <c r="BX1734" s="39"/>
      <c r="BY1734" s="39"/>
      <c r="BZ1734" s="39"/>
      <c r="CA1734" s="39"/>
    </row>
    <row r="1735" spans="1:79" s="38" customFormat="1" ht="15.75" customHeight="1" x14ac:dyDescent="0.2">
      <c r="A1735" s="67"/>
      <c r="L1735" s="37"/>
      <c r="M1735" s="37"/>
      <c r="N1735" s="37"/>
      <c r="AC1735" s="39"/>
      <c r="AD1735" s="39"/>
      <c r="AE1735" s="39"/>
      <c r="AF1735" s="39"/>
      <c r="AG1735" s="39"/>
      <c r="AH1735" s="39"/>
      <c r="AI1735" s="39"/>
      <c r="AJ1735" s="39"/>
      <c r="AK1735" s="39"/>
      <c r="AL1735" s="39"/>
      <c r="AM1735" s="39"/>
      <c r="AN1735" s="39"/>
      <c r="AO1735" s="39"/>
      <c r="AP1735" s="39"/>
      <c r="AQ1735" s="39"/>
      <c r="AR1735" s="39"/>
      <c r="AS1735" s="39"/>
      <c r="AT1735" s="40"/>
      <c r="AU1735" s="39"/>
      <c r="AV1735" s="39"/>
      <c r="AW1735" s="39"/>
      <c r="AX1735" s="39"/>
      <c r="AY1735" s="39"/>
      <c r="AZ1735" s="39"/>
      <c r="BA1735" s="39"/>
      <c r="BB1735" s="39"/>
      <c r="BC1735" s="39"/>
      <c r="BD1735" s="39"/>
      <c r="BE1735" s="39"/>
      <c r="BF1735" s="40"/>
      <c r="BG1735" s="39"/>
      <c r="BH1735" s="39"/>
      <c r="BI1735" s="39"/>
      <c r="BJ1735" s="39"/>
      <c r="BK1735" s="39"/>
      <c r="BL1735" s="39"/>
      <c r="BM1735" s="39"/>
      <c r="BN1735" s="39"/>
      <c r="BO1735" s="39"/>
      <c r="BP1735" s="39"/>
      <c r="BQ1735" s="39"/>
      <c r="BR1735" s="39"/>
      <c r="BS1735" s="39"/>
      <c r="BT1735" s="39"/>
      <c r="BU1735" s="39"/>
      <c r="BV1735" s="39"/>
      <c r="BW1735" s="39"/>
      <c r="BX1735" s="39"/>
      <c r="BY1735" s="39"/>
      <c r="BZ1735" s="39"/>
      <c r="CA1735" s="39"/>
    </row>
    <row r="1736" spans="1:79" s="38" customFormat="1" ht="15.75" customHeight="1" x14ac:dyDescent="0.2">
      <c r="A1736" s="67"/>
      <c r="L1736" s="37"/>
      <c r="M1736" s="37"/>
      <c r="N1736" s="37"/>
      <c r="AC1736" s="39"/>
      <c r="AD1736" s="39"/>
      <c r="AE1736" s="39"/>
      <c r="AF1736" s="39"/>
      <c r="AG1736" s="39"/>
      <c r="AH1736" s="39"/>
      <c r="AI1736" s="39"/>
      <c r="AJ1736" s="39"/>
      <c r="AK1736" s="39"/>
      <c r="AL1736" s="39"/>
      <c r="AM1736" s="39"/>
      <c r="AN1736" s="39"/>
      <c r="AO1736" s="39"/>
      <c r="AP1736" s="39"/>
      <c r="AQ1736" s="39"/>
      <c r="AR1736" s="39"/>
      <c r="AS1736" s="39"/>
      <c r="AT1736" s="40"/>
      <c r="AU1736" s="39"/>
      <c r="AV1736" s="39"/>
      <c r="AW1736" s="39"/>
      <c r="AX1736" s="39"/>
      <c r="AY1736" s="39"/>
      <c r="AZ1736" s="39"/>
      <c r="BA1736" s="39"/>
      <c r="BB1736" s="39"/>
      <c r="BC1736" s="39"/>
      <c r="BD1736" s="39"/>
      <c r="BE1736" s="39"/>
      <c r="BF1736" s="40"/>
      <c r="BG1736" s="39"/>
      <c r="BH1736" s="39"/>
      <c r="BI1736" s="39"/>
      <c r="BJ1736" s="39"/>
      <c r="BK1736" s="39"/>
      <c r="BL1736" s="39"/>
      <c r="BM1736" s="39"/>
      <c r="BN1736" s="39"/>
      <c r="BO1736" s="39"/>
      <c r="BP1736" s="39"/>
      <c r="BQ1736" s="39"/>
      <c r="BR1736" s="39"/>
      <c r="BS1736" s="39"/>
      <c r="BT1736" s="39"/>
      <c r="BU1736" s="39"/>
      <c r="BV1736" s="39"/>
      <c r="BW1736" s="39"/>
      <c r="BX1736" s="39"/>
      <c r="BY1736" s="39"/>
      <c r="BZ1736" s="39"/>
      <c r="CA1736" s="39"/>
    </row>
    <row r="1737" spans="1:79" s="38" customFormat="1" ht="15.75" customHeight="1" x14ac:dyDescent="0.2">
      <c r="A1737" s="67"/>
      <c r="L1737" s="37"/>
      <c r="M1737" s="37"/>
      <c r="N1737" s="37"/>
      <c r="AC1737" s="39"/>
      <c r="AD1737" s="39"/>
      <c r="AE1737" s="39"/>
      <c r="AF1737" s="39"/>
      <c r="AG1737" s="39"/>
      <c r="AH1737" s="39"/>
      <c r="AI1737" s="39"/>
      <c r="AJ1737" s="39"/>
      <c r="AK1737" s="39"/>
      <c r="AL1737" s="39"/>
      <c r="AM1737" s="39"/>
      <c r="AN1737" s="39"/>
      <c r="AO1737" s="39"/>
      <c r="AP1737" s="39"/>
      <c r="AQ1737" s="39"/>
      <c r="AR1737" s="39"/>
      <c r="AS1737" s="39"/>
      <c r="AT1737" s="40"/>
      <c r="AU1737" s="39"/>
      <c r="AV1737" s="39"/>
      <c r="AW1737" s="39"/>
      <c r="AX1737" s="39"/>
      <c r="AY1737" s="39"/>
      <c r="AZ1737" s="39"/>
      <c r="BA1737" s="39"/>
      <c r="BB1737" s="39"/>
      <c r="BC1737" s="39"/>
      <c r="BD1737" s="39"/>
      <c r="BE1737" s="39"/>
      <c r="BF1737" s="40"/>
      <c r="BG1737" s="39"/>
      <c r="BH1737" s="39"/>
      <c r="BI1737" s="39"/>
      <c r="BJ1737" s="39"/>
      <c r="BK1737" s="39"/>
      <c r="BL1737" s="39"/>
      <c r="BM1737" s="39"/>
      <c r="BN1737" s="39"/>
      <c r="BO1737" s="39"/>
      <c r="BP1737" s="39"/>
      <c r="BQ1737" s="39"/>
      <c r="BR1737" s="39"/>
      <c r="BS1737" s="39"/>
      <c r="BT1737" s="39"/>
      <c r="BU1737" s="39"/>
      <c r="BV1737" s="39"/>
      <c r="BW1737" s="39"/>
      <c r="BX1737" s="39"/>
      <c r="BY1737" s="39"/>
      <c r="BZ1737" s="39"/>
      <c r="CA1737" s="39"/>
    </row>
    <row r="1738" spans="1:79" s="38" customFormat="1" ht="15.75" customHeight="1" x14ac:dyDescent="0.2">
      <c r="A1738" s="67"/>
      <c r="L1738" s="37"/>
      <c r="M1738" s="37"/>
      <c r="N1738" s="37"/>
      <c r="AC1738" s="39"/>
      <c r="AD1738" s="39"/>
      <c r="AE1738" s="39"/>
      <c r="AF1738" s="39"/>
      <c r="AG1738" s="39"/>
      <c r="AH1738" s="39"/>
      <c r="AI1738" s="39"/>
      <c r="AJ1738" s="39"/>
      <c r="AK1738" s="39"/>
      <c r="AL1738" s="39"/>
      <c r="AM1738" s="39"/>
      <c r="AN1738" s="39"/>
      <c r="AO1738" s="39"/>
      <c r="AP1738" s="39"/>
      <c r="AQ1738" s="39"/>
      <c r="AR1738" s="39"/>
      <c r="AS1738" s="39"/>
      <c r="AT1738" s="40"/>
      <c r="AU1738" s="39"/>
      <c r="AV1738" s="39"/>
      <c r="AW1738" s="39"/>
      <c r="AX1738" s="39"/>
      <c r="AY1738" s="39"/>
      <c r="AZ1738" s="39"/>
      <c r="BA1738" s="39"/>
      <c r="BB1738" s="39"/>
      <c r="BC1738" s="39"/>
      <c r="BD1738" s="39"/>
      <c r="BE1738" s="39"/>
      <c r="BF1738" s="40"/>
      <c r="BG1738" s="39"/>
      <c r="BH1738" s="39"/>
      <c r="BI1738" s="39"/>
      <c r="BJ1738" s="39"/>
      <c r="BK1738" s="39"/>
      <c r="BL1738" s="39"/>
      <c r="BM1738" s="39"/>
      <c r="BN1738" s="39"/>
      <c r="BO1738" s="39"/>
      <c r="BP1738" s="39"/>
      <c r="BQ1738" s="39"/>
      <c r="BR1738" s="39"/>
      <c r="BS1738" s="39"/>
      <c r="BT1738" s="39"/>
      <c r="BU1738" s="39"/>
      <c r="BV1738" s="39"/>
      <c r="BW1738" s="39"/>
      <c r="BX1738" s="39"/>
      <c r="BY1738" s="39"/>
      <c r="BZ1738" s="39"/>
      <c r="CA1738" s="39"/>
    </row>
    <row r="1739" spans="1:79" s="38" customFormat="1" ht="15.75" customHeight="1" x14ac:dyDescent="0.2">
      <c r="A1739" s="67"/>
      <c r="L1739" s="37"/>
      <c r="M1739" s="37"/>
      <c r="N1739" s="37"/>
      <c r="AC1739" s="39"/>
      <c r="AD1739" s="39"/>
      <c r="AE1739" s="39"/>
      <c r="AF1739" s="39"/>
      <c r="AG1739" s="39"/>
      <c r="AH1739" s="39"/>
      <c r="AI1739" s="39"/>
      <c r="AJ1739" s="39"/>
      <c r="AK1739" s="39"/>
      <c r="AL1739" s="39"/>
      <c r="AM1739" s="39"/>
      <c r="AN1739" s="39"/>
      <c r="AO1739" s="39"/>
      <c r="AP1739" s="39"/>
      <c r="AQ1739" s="39"/>
      <c r="AR1739" s="39"/>
      <c r="AS1739" s="39"/>
      <c r="AT1739" s="40"/>
      <c r="AU1739" s="39"/>
      <c r="AV1739" s="39"/>
      <c r="AW1739" s="39"/>
      <c r="AX1739" s="39"/>
      <c r="AY1739" s="39"/>
      <c r="AZ1739" s="39"/>
      <c r="BA1739" s="39"/>
      <c r="BB1739" s="39"/>
      <c r="BC1739" s="39"/>
      <c r="BD1739" s="39"/>
      <c r="BE1739" s="39"/>
      <c r="BF1739" s="40"/>
      <c r="BG1739" s="39"/>
      <c r="BH1739" s="39"/>
      <c r="BI1739" s="39"/>
      <c r="BJ1739" s="39"/>
      <c r="BK1739" s="39"/>
      <c r="BL1739" s="39"/>
      <c r="BM1739" s="39"/>
      <c r="BN1739" s="39"/>
      <c r="BO1739" s="39"/>
      <c r="BP1739" s="39"/>
      <c r="BQ1739" s="39"/>
      <c r="BR1739" s="39"/>
      <c r="BS1739" s="39"/>
      <c r="BT1739" s="39"/>
      <c r="BU1739" s="39"/>
      <c r="BV1739" s="39"/>
      <c r="BW1739" s="39"/>
      <c r="BX1739" s="39"/>
      <c r="BY1739" s="39"/>
      <c r="BZ1739" s="39"/>
      <c r="CA1739" s="39"/>
    </row>
    <row r="1740" spans="1:79" s="38" customFormat="1" ht="15.75" customHeight="1" x14ac:dyDescent="0.2">
      <c r="A1740" s="67"/>
      <c r="L1740" s="37"/>
      <c r="M1740" s="37"/>
      <c r="N1740" s="37"/>
      <c r="AC1740" s="39"/>
      <c r="AD1740" s="39"/>
      <c r="AE1740" s="39"/>
      <c r="AF1740" s="39"/>
      <c r="AG1740" s="39"/>
      <c r="AH1740" s="39"/>
      <c r="AI1740" s="39"/>
      <c r="AJ1740" s="39"/>
      <c r="AK1740" s="39"/>
      <c r="AL1740" s="39"/>
      <c r="AM1740" s="39"/>
      <c r="AN1740" s="39"/>
      <c r="AO1740" s="39"/>
      <c r="AP1740" s="39"/>
      <c r="AQ1740" s="39"/>
      <c r="AR1740" s="39"/>
      <c r="AS1740" s="39"/>
      <c r="AT1740" s="40"/>
      <c r="AU1740" s="39"/>
      <c r="AV1740" s="39"/>
      <c r="AW1740" s="39"/>
      <c r="AX1740" s="39"/>
      <c r="AY1740" s="39"/>
      <c r="AZ1740" s="39"/>
      <c r="BA1740" s="39"/>
      <c r="BB1740" s="39"/>
      <c r="BC1740" s="39"/>
      <c r="BD1740" s="39"/>
      <c r="BE1740" s="39"/>
      <c r="BF1740" s="40"/>
      <c r="BG1740" s="39"/>
      <c r="BH1740" s="39"/>
      <c r="BI1740" s="39"/>
      <c r="BJ1740" s="39"/>
      <c r="BK1740" s="39"/>
      <c r="BL1740" s="39"/>
      <c r="BM1740" s="39"/>
      <c r="BN1740" s="39"/>
      <c r="BO1740" s="39"/>
      <c r="BP1740" s="39"/>
      <c r="BQ1740" s="39"/>
      <c r="BR1740" s="39"/>
      <c r="BS1740" s="39"/>
      <c r="BT1740" s="39"/>
      <c r="BU1740" s="39"/>
      <c r="BV1740" s="39"/>
      <c r="BW1740" s="39"/>
      <c r="BX1740" s="39"/>
      <c r="BY1740" s="39"/>
      <c r="BZ1740" s="39"/>
      <c r="CA1740" s="39"/>
    </row>
    <row r="1741" spans="1:79" s="38" customFormat="1" ht="15.75" customHeight="1" x14ac:dyDescent="0.2">
      <c r="A1741" s="67"/>
      <c r="L1741" s="37"/>
      <c r="M1741" s="37"/>
      <c r="N1741" s="37"/>
      <c r="AC1741" s="39"/>
      <c r="AD1741" s="39"/>
      <c r="AE1741" s="39"/>
      <c r="AF1741" s="39"/>
      <c r="AG1741" s="39"/>
      <c r="AH1741" s="39"/>
      <c r="AI1741" s="39"/>
      <c r="AJ1741" s="39"/>
      <c r="AK1741" s="39"/>
      <c r="AL1741" s="39"/>
      <c r="AM1741" s="39"/>
      <c r="AN1741" s="39"/>
      <c r="AO1741" s="39"/>
      <c r="AP1741" s="39"/>
      <c r="AQ1741" s="39"/>
      <c r="AR1741" s="39"/>
      <c r="AS1741" s="39"/>
      <c r="AT1741" s="40"/>
      <c r="AU1741" s="39"/>
      <c r="AV1741" s="39"/>
      <c r="AW1741" s="39"/>
      <c r="AX1741" s="39"/>
      <c r="AY1741" s="39"/>
      <c r="AZ1741" s="39"/>
      <c r="BA1741" s="39"/>
      <c r="BB1741" s="39"/>
      <c r="BC1741" s="39"/>
      <c r="BD1741" s="39"/>
      <c r="BE1741" s="39"/>
      <c r="BF1741" s="40"/>
      <c r="BG1741" s="39"/>
      <c r="BH1741" s="39"/>
      <c r="BI1741" s="39"/>
      <c r="BJ1741" s="39"/>
      <c r="BK1741" s="39"/>
      <c r="BL1741" s="39"/>
      <c r="BM1741" s="39"/>
      <c r="BN1741" s="39"/>
      <c r="BO1741" s="39"/>
      <c r="BP1741" s="39"/>
      <c r="BQ1741" s="39"/>
      <c r="BR1741" s="39"/>
      <c r="BS1741" s="39"/>
      <c r="BT1741" s="39"/>
      <c r="BU1741" s="39"/>
      <c r="BV1741" s="39"/>
      <c r="BW1741" s="39"/>
      <c r="BX1741" s="39"/>
      <c r="BY1741" s="39"/>
      <c r="BZ1741" s="39"/>
      <c r="CA1741" s="39"/>
    </row>
    <row r="1742" spans="1:79" s="38" customFormat="1" ht="15.75" customHeight="1" x14ac:dyDescent="0.2">
      <c r="A1742" s="67"/>
      <c r="L1742" s="37"/>
      <c r="M1742" s="37"/>
      <c r="N1742" s="37"/>
      <c r="AC1742" s="39"/>
      <c r="AD1742" s="39"/>
      <c r="AE1742" s="39"/>
      <c r="AF1742" s="39"/>
      <c r="AG1742" s="39"/>
      <c r="AH1742" s="39"/>
      <c r="AI1742" s="39"/>
      <c r="AJ1742" s="39"/>
      <c r="AK1742" s="39"/>
      <c r="AL1742" s="39"/>
      <c r="AM1742" s="39"/>
      <c r="AN1742" s="39"/>
      <c r="AO1742" s="39"/>
      <c r="AP1742" s="39"/>
      <c r="AQ1742" s="39"/>
      <c r="AR1742" s="39"/>
      <c r="AS1742" s="39"/>
      <c r="AT1742" s="40"/>
      <c r="AU1742" s="39"/>
      <c r="AV1742" s="39"/>
      <c r="AW1742" s="39"/>
      <c r="AX1742" s="39"/>
      <c r="AY1742" s="39"/>
      <c r="AZ1742" s="39"/>
      <c r="BA1742" s="39"/>
      <c r="BB1742" s="39"/>
      <c r="BC1742" s="39"/>
      <c r="BD1742" s="39"/>
      <c r="BE1742" s="39"/>
      <c r="BF1742" s="40"/>
      <c r="BG1742" s="39"/>
      <c r="BH1742" s="39"/>
      <c r="BI1742" s="39"/>
      <c r="BJ1742" s="39"/>
      <c r="BK1742" s="39"/>
      <c r="BL1742" s="39"/>
      <c r="BM1742" s="39"/>
      <c r="BN1742" s="39"/>
      <c r="BO1742" s="39"/>
      <c r="BP1742" s="39"/>
      <c r="BQ1742" s="39"/>
      <c r="BR1742" s="39"/>
      <c r="BS1742" s="39"/>
      <c r="BT1742" s="39"/>
      <c r="BU1742" s="39"/>
      <c r="BV1742" s="39"/>
      <c r="BW1742" s="39"/>
      <c r="BX1742" s="39"/>
      <c r="BY1742" s="39"/>
      <c r="BZ1742" s="39"/>
      <c r="CA1742" s="39"/>
    </row>
    <row r="1743" spans="1:79" s="38" customFormat="1" ht="15.75" customHeight="1" x14ac:dyDescent="0.2">
      <c r="A1743" s="67"/>
      <c r="L1743" s="37"/>
      <c r="M1743" s="37"/>
      <c r="N1743" s="37"/>
      <c r="AC1743" s="39"/>
      <c r="AD1743" s="39"/>
      <c r="AE1743" s="39"/>
      <c r="AF1743" s="39"/>
      <c r="AG1743" s="39"/>
      <c r="AH1743" s="39"/>
      <c r="AI1743" s="39"/>
      <c r="AJ1743" s="39"/>
      <c r="AK1743" s="39"/>
      <c r="AL1743" s="39"/>
      <c r="AM1743" s="39"/>
      <c r="AN1743" s="39"/>
      <c r="AO1743" s="39"/>
      <c r="AP1743" s="39"/>
      <c r="AQ1743" s="39"/>
      <c r="AR1743" s="39"/>
      <c r="AS1743" s="39"/>
      <c r="AT1743" s="40"/>
      <c r="AU1743" s="39"/>
      <c r="AV1743" s="39"/>
      <c r="AW1743" s="39"/>
      <c r="AX1743" s="39"/>
      <c r="AY1743" s="39"/>
      <c r="AZ1743" s="39"/>
      <c r="BA1743" s="39"/>
      <c r="BB1743" s="39"/>
      <c r="BC1743" s="39"/>
      <c r="BD1743" s="39"/>
      <c r="BE1743" s="39"/>
      <c r="BF1743" s="40"/>
      <c r="BG1743" s="39"/>
      <c r="BH1743" s="39"/>
      <c r="BI1743" s="39"/>
      <c r="BJ1743" s="39"/>
      <c r="BK1743" s="39"/>
      <c r="BL1743" s="39"/>
      <c r="BM1743" s="39"/>
      <c r="BN1743" s="39"/>
      <c r="BO1743" s="39"/>
      <c r="BP1743" s="39"/>
      <c r="BQ1743" s="39"/>
      <c r="BR1743" s="39"/>
      <c r="BS1743" s="39"/>
      <c r="BT1743" s="39"/>
      <c r="BU1743" s="39"/>
      <c r="BV1743" s="39"/>
      <c r="BW1743" s="39"/>
      <c r="BX1743" s="39"/>
      <c r="BY1743" s="39"/>
      <c r="BZ1743" s="39"/>
      <c r="CA1743" s="39"/>
    </row>
    <row r="1744" spans="1:79" s="38" customFormat="1" ht="15.75" customHeight="1" x14ac:dyDescent="0.2">
      <c r="A1744" s="67"/>
      <c r="L1744" s="37"/>
      <c r="M1744" s="37"/>
      <c r="N1744" s="37"/>
      <c r="AC1744" s="39"/>
      <c r="AD1744" s="39"/>
      <c r="AE1744" s="39"/>
      <c r="AF1744" s="39"/>
      <c r="AG1744" s="39"/>
      <c r="AH1744" s="39"/>
      <c r="AI1744" s="39"/>
      <c r="AJ1744" s="39"/>
      <c r="AK1744" s="39"/>
      <c r="AL1744" s="39"/>
      <c r="AM1744" s="39"/>
      <c r="AN1744" s="39"/>
      <c r="AO1744" s="39"/>
      <c r="AP1744" s="39"/>
      <c r="AQ1744" s="39"/>
      <c r="AR1744" s="39"/>
      <c r="AS1744" s="39"/>
      <c r="AT1744" s="40"/>
      <c r="AU1744" s="39"/>
      <c r="AV1744" s="39"/>
      <c r="AW1744" s="39"/>
      <c r="AX1744" s="39"/>
      <c r="AY1744" s="39"/>
      <c r="AZ1744" s="39"/>
      <c r="BA1744" s="39"/>
      <c r="BB1744" s="39"/>
      <c r="BC1744" s="39"/>
      <c r="BD1744" s="39"/>
      <c r="BE1744" s="39"/>
      <c r="BF1744" s="40"/>
      <c r="BG1744" s="39"/>
      <c r="BH1744" s="39"/>
      <c r="BI1744" s="39"/>
      <c r="BJ1744" s="39"/>
      <c r="BK1744" s="39"/>
      <c r="BL1744" s="39"/>
      <c r="BM1744" s="39"/>
      <c r="BN1744" s="39"/>
      <c r="BO1744" s="39"/>
      <c r="BP1744" s="39"/>
      <c r="BQ1744" s="39"/>
      <c r="BR1744" s="39"/>
      <c r="BS1744" s="39"/>
      <c r="BT1744" s="39"/>
      <c r="BU1744" s="39"/>
      <c r="BV1744" s="39"/>
      <c r="BW1744" s="39"/>
      <c r="BX1744" s="39"/>
      <c r="BY1744" s="39"/>
      <c r="BZ1744" s="39"/>
      <c r="CA1744" s="39"/>
    </row>
    <row r="1745" spans="1:79" s="38" customFormat="1" ht="15.75" customHeight="1" x14ac:dyDescent="0.2">
      <c r="A1745" s="67"/>
      <c r="L1745" s="37"/>
      <c r="M1745" s="37"/>
      <c r="N1745" s="37"/>
      <c r="AC1745" s="39"/>
      <c r="AD1745" s="39"/>
      <c r="AE1745" s="39"/>
      <c r="AF1745" s="39"/>
      <c r="AG1745" s="39"/>
      <c r="AH1745" s="39"/>
      <c r="AI1745" s="39"/>
      <c r="AJ1745" s="39"/>
      <c r="AK1745" s="39"/>
      <c r="AL1745" s="39"/>
      <c r="AM1745" s="39"/>
      <c r="AN1745" s="39"/>
      <c r="AO1745" s="39"/>
      <c r="AP1745" s="39"/>
      <c r="AQ1745" s="39"/>
      <c r="AR1745" s="39"/>
      <c r="AS1745" s="39"/>
      <c r="AT1745" s="40"/>
      <c r="AU1745" s="39"/>
      <c r="AV1745" s="39"/>
      <c r="AW1745" s="39"/>
      <c r="AX1745" s="39"/>
      <c r="AY1745" s="39"/>
      <c r="AZ1745" s="39"/>
      <c r="BA1745" s="39"/>
      <c r="BB1745" s="39"/>
      <c r="BC1745" s="39"/>
      <c r="BD1745" s="39"/>
      <c r="BE1745" s="39"/>
      <c r="BF1745" s="40"/>
      <c r="BG1745" s="39"/>
      <c r="BH1745" s="39"/>
      <c r="BI1745" s="39"/>
      <c r="BJ1745" s="39"/>
      <c r="BK1745" s="39"/>
      <c r="BL1745" s="39"/>
      <c r="BM1745" s="39"/>
      <c r="BN1745" s="39"/>
      <c r="BO1745" s="39"/>
      <c r="BP1745" s="39"/>
      <c r="BQ1745" s="39"/>
      <c r="BR1745" s="39"/>
      <c r="BS1745" s="39"/>
      <c r="BT1745" s="39"/>
      <c r="BU1745" s="39"/>
      <c r="BV1745" s="39"/>
      <c r="BW1745" s="39"/>
      <c r="BX1745" s="39"/>
      <c r="BY1745" s="39"/>
      <c r="BZ1745" s="39"/>
      <c r="CA1745" s="39"/>
    </row>
    <row r="1746" spans="1:79" s="38" customFormat="1" ht="15.75" customHeight="1" x14ac:dyDescent="0.2">
      <c r="A1746" s="67"/>
      <c r="L1746" s="37"/>
      <c r="M1746" s="37"/>
      <c r="N1746" s="37"/>
      <c r="AC1746" s="39"/>
      <c r="AD1746" s="39"/>
      <c r="AE1746" s="39"/>
      <c r="AF1746" s="39"/>
      <c r="AG1746" s="39"/>
      <c r="AH1746" s="39"/>
      <c r="AI1746" s="39"/>
      <c r="AJ1746" s="39"/>
      <c r="AK1746" s="39"/>
      <c r="AL1746" s="39"/>
      <c r="AM1746" s="39"/>
      <c r="AN1746" s="39"/>
      <c r="AO1746" s="39"/>
      <c r="AP1746" s="39"/>
      <c r="AQ1746" s="39"/>
      <c r="AR1746" s="39"/>
      <c r="AS1746" s="39"/>
      <c r="AT1746" s="40"/>
      <c r="AU1746" s="39"/>
      <c r="AV1746" s="39"/>
      <c r="AW1746" s="39"/>
      <c r="AX1746" s="39"/>
      <c r="AY1746" s="39"/>
      <c r="AZ1746" s="39"/>
      <c r="BA1746" s="39"/>
      <c r="BB1746" s="39"/>
      <c r="BC1746" s="39"/>
      <c r="BD1746" s="39"/>
      <c r="BE1746" s="39"/>
      <c r="BF1746" s="40"/>
      <c r="BG1746" s="39"/>
      <c r="BH1746" s="39"/>
      <c r="BI1746" s="39"/>
      <c r="BJ1746" s="39"/>
      <c r="BK1746" s="39"/>
      <c r="BL1746" s="39"/>
      <c r="BM1746" s="39"/>
      <c r="BN1746" s="39"/>
      <c r="BO1746" s="39"/>
      <c r="BP1746" s="39"/>
      <c r="BQ1746" s="39"/>
      <c r="BR1746" s="39"/>
      <c r="BS1746" s="39"/>
      <c r="BT1746" s="39"/>
      <c r="BU1746" s="39"/>
      <c r="BV1746" s="39"/>
      <c r="BW1746" s="39"/>
      <c r="BX1746" s="39"/>
      <c r="BY1746" s="39"/>
      <c r="BZ1746" s="39"/>
      <c r="CA1746" s="39"/>
    </row>
    <row r="1747" spans="1:79" s="38" customFormat="1" ht="15.75" customHeight="1" x14ac:dyDescent="0.2">
      <c r="A1747" s="67"/>
      <c r="L1747" s="37"/>
      <c r="M1747" s="37"/>
      <c r="N1747" s="37"/>
      <c r="AC1747" s="39"/>
      <c r="AD1747" s="39"/>
      <c r="AE1747" s="39"/>
      <c r="AF1747" s="39"/>
      <c r="AG1747" s="39"/>
      <c r="AH1747" s="39"/>
      <c r="AI1747" s="39"/>
      <c r="AJ1747" s="39"/>
      <c r="AK1747" s="39"/>
      <c r="AL1747" s="39"/>
      <c r="AM1747" s="39"/>
      <c r="AN1747" s="39"/>
      <c r="AO1747" s="39"/>
      <c r="AP1747" s="39"/>
      <c r="AQ1747" s="39"/>
      <c r="AR1747" s="39"/>
      <c r="AS1747" s="39"/>
      <c r="AT1747" s="40"/>
      <c r="AU1747" s="39"/>
      <c r="AV1747" s="39"/>
      <c r="AW1747" s="39"/>
      <c r="AX1747" s="39"/>
      <c r="AY1747" s="39"/>
      <c r="AZ1747" s="39"/>
      <c r="BA1747" s="39"/>
      <c r="BB1747" s="39"/>
      <c r="BC1747" s="39"/>
      <c r="BD1747" s="39"/>
      <c r="BE1747" s="39"/>
      <c r="BF1747" s="40"/>
      <c r="BG1747" s="39"/>
      <c r="BH1747" s="39"/>
      <c r="BI1747" s="39"/>
      <c r="BJ1747" s="39"/>
      <c r="BK1747" s="39"/>
      <c r="BL1747" s="39"/>
      <c r="BM1747" s="39"/>
      <c r="BN1747" s="39"/>
      <c r="BO1747" s="39"/>
      <c r="BP1747" s="39"/>
      <c r="BQ1747" s="39"/>
      <c r="BR1747" s="39"/>
      <c r="BS1747" s="39"/>
      <c r="BT1747" s="39"/>
      <c r="BU1747" s="39"/>
      <c r="BV1747" s="39"/>
      <c r="BW1747" s="39"/>
      <c r="BX1747" s="39"/>
      <c r="BY1747" s="39"/>
      <c r="BZ1747" s="39"/>
      <c r="CA1747" s="39"/>
    </row>
    <row r="1748" spans="1:79" s="38" customFormat="1" ht="15.75" customHeight="1" x14ac:dyDescent="0.2">
      <c r="A1748" s="67"/>
      <c r="L1748" s="37"/>
      <c r="M1748" s="37"/>
      <c r="N1748" s="37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39"/>
      <c r="AN1748" s="39"/>
      <c r="AO1748" s="39"/>
      <c r="AP1748" s="39"/>
      <c r="AQ1748" s="39"/>
      <c r="AR1748" s="39"/>
      <c r="AS1748" s="39"/>
      <c r="AT1748" s="40"/>
      <c r="AU1748" s="39"/>
      <c r="AV1748" s="39"/>
      <c r="AW1748" s="39"/>
      <c r="AX1748" s="39"/>
      <c r="AY1748" s="39"/>
      <c r="AZ1748" s="39"/>
      <c r="BA1748" s="39"/>
      <c r="BB1748" s="39"/>
      <c r="BC1748" s="39"/>
      <c r="BD1748" s="39"/>
      <c r="BE1748" s="39"/>
      <c r="BF1748" s="40"/>
      <c r="BG1748" s="39"/>
      <c r="BH1748" s="39"/>
      <c r="BI1748" s="39"/>
      <c r="BJ1748" s="39"/>
      <c r="BK1748" s="39"/>
      <c r="BL1748" s="39"/>
      <c r="BM1748" s="39"/>
      <c r="BN1748" s="39"/>
      <c r="BO1748" s="39"/>
      <c r="BP1748" s="39"/>
      <c r="BQ1748" s="39"/>
      <c r="BR1748" s="39"/>
      <c r="BS1748" s="39"/>
      <c r="BT1748" s="39"/>
      <c r="BU1748" s="39"/>
      <c r="BV1748" s="39"/>
      <c r="BW1748" s="39"/>
      <c r="BX1748" s="39"/>
      <c r="BY1748" s="39"/>
      <c r="BZ1748" s="39"/>
      <c r="CA1748" s="39"/>
    </row>
    <row r="1749" spans="1:79" s="38" customFormat="1" ht="15.75" customHeight="1" x14ac:dyDescent="0.2">
      <c r="A1749" s="67"/>
      <c r="L1749" s="37"/>
      <c r="M1749" s="37"/>
      <c r="N1749" s="37"/>
      <c r="AC1749" s="39"/>
      <c r="AD1749" s="39"/>
      <c r="AE1749" s="39"/>
      <c r="AF1749" s="39"/>
      <c r="AG1749" s="39"/>
      <c r="AH1749" s="39"/>
      <c r="AI1749" s="39"/>
      <c r="AJ1749" s="39"/>
      <c r="AK1749" s="39"/>
      <c r="AL1749" s="39"/>
      <c r="AM1749" s="39"/>
      <c r="AN1749" s="39"/>
      <c r="AO1749" s="39"/>
      <c r="AP1749" s="39"/>
      <c r="AQ1749" s="39"/>
      <c r="AR1749" s="39"/>
      <c r="AS1749" s="39"/>
      <c r="AT1749" s="40"/>
      <c r="AU1749" s="39"/>
      <c r="AV1749" s="39"/>
      <c r="AW1749" s="39"/>
      <c r="AX1749" s="39"/>
      <c r="AY1749" s="39"/>
      <c r="AZ1749" s="39"/>
      <c r="BA1749" s="39"/>
      <c r="BB1749" s="39"/>
      <c r="BC1749" s="39"/>
      <c r="BD1749" s="39"/>
      <c r="BE1749" s="39"/>
      <c r="BF1749" s="40"/>
      <c r="BG1749" s="39"/>
      <c r="BH1749" s="39"/>
      <c r="BI1749" s="39"/>
      <c r="BJ1749" s="39"/>
      <c r="BK1749" s="39"/>
      <c r="BL1749" s="39"/>
      <c r="BM1749" s="39"/>
      <c r="BN1749" s="39"/>
      <c r="BO1749" s="39"/>
      <c r="BP1749" s="39"/>
      <c r="BQ1749" s="39"/>
      <c r="BR1749" s="39"/>
      <c r="BS1749" s="39"/>
      <c r="BT1749" s="39"/>
      <c r="BU1749" s="39"/>
      <c r="BV1749" s="39"/>
      <c r="BW1749" s="39"/>
      <c r="BX1749" s="39"/>
      <c r="BY1749" s="39"/>
      <c r="BZ1749" s="39"/>
      <c r="CA1749" s="39"/>
    </row>
    <row r="1750" spans="1:79" s="38" customFormat="1" ht="15.75" customHeight="1" x14ac:dyDescent="0.2">
      <c r="A1750" s="67"/>
      <c r="L1750" s="37"/>
      <c r="M1750" s="37"/>
      <c r="N1750" s="37"/>
      <c r="AC1750" s="39"/>
      <c r="AD1750" s="39"/>
      <c r="AE1750" s="39"/>
      <c r="AF1750" s="39"/>
      <c r="AG1750" s="39"/>
      <c r="AH1750" s="39"/>
      <c r="AI1750" s="39"/>
      <c r="AJ1750" s="39"/>
      <c r="AK1750" s="39"/>
      <c r="AL1750" s="39"/>
      <c r="AM1750" s="39"/>
      <c r="AN1750" s="39"/>
      <c r="AO1750" s="39"/>
      <c r="AP1750" s="39"/>
      <c r="AQ1750" s="39"/>
      <c r="AR1750" s="39"/>
      <c r="AS1750" s="39"/>
      <c r="AT1750" s="40"/>
      <c r="AU1750" s="39"/>
      <c r="AV1750" s="39"/>
      <c r="AW1750" s="39"/>
      <c r="AX1750" s="39"/>
      <c r="AY1750" s="39"/>
      <c r="AZ1750" s="39"/>
      <c r="BA1750" s="39"/>
      <c r="BB1750" s="39"/>
      <c r="BC1750" s="39"/>
      <c r="BD1750" s="39"/>
      <c r="BE1750" s="39"/>
      <c r="BF1750" s="40"/>
      <c r="BG1750" s="39"/>
      <c r="BH1750" s="39"/>
      <c r="BI1750" s="39"/>
      <c r="BJ1750" s="39"/>
      <c r="BK1750" s="39"/>
      <c r="BL1750" s="39"/>
      <c r="BM1750" s="39"/>
      <c r="BN1750" s="39"/>
      <c r="BO1750" s="39"/>
      <c r="BP1750" s="39"/>
      <c r="BQ1750" s="39"/>
      <c r="BR1750" s="39"/>
      <c r="BS1750" s="39"/>
      <c r="BT1750" s="39"/>
      <c r="BU1750" s="39"/>
      <c r="BV1750" s="39"/>
      <c r="BW1750" s="39"/>
      <c r="BX1750" s="39"/>
      <c r="BY1750" s="39"/>
      <c r="BZ1750" s="39"/>
      <c r="CA1750" s="39"/>
    </row>
    <row r="1751" spans="1:79" s="38" customFormat="1" ht="15.75" customHeight="1" x14ac:dyDescent="0.2">
      <c r="A1751" s="67"/>
      <c r="L1751" s="37"/>
      <c r="M1751" s="37"/>
      <c r="N1751" s="37"/>
      <c r="AC1751" s="39"/>
      <c r="AD1751" s="39"/>
      <c r="AE1751" s="39"/>
      <c r="AF1751" s="39"/>
      <c r="AG1751" s="39"/>
      <c r="AH1751" s="39"/>
      <c r="AI1751" s="39"/>
      <c r="AJ1751" s="39"/>
      <c r="AK1751" s="39"/>
      <c r="AL1751" s="39"/>
      <c r="AM1751" s="39"/>
      <c r="AN1751" s="39"/>
      <c r="AO1751" s="39"/>
      <c r="AP1751" s="39"/>
      <c r="AQ1751" s="39"/>
      <c r="AR1751" s="39"/>
      <c r="AS1751" s="39"/>
      <c r="AT1751" s="40"/>
      <c r="AU1751" s="39"/>
      <c r="AV1751" s="39"/>
      <c r="AW1751" s="39"/>
      <c r="AX1751" s="39"/>
      <c r="AY1751" s="39"/>
      <c r="AZ1751" s="39"/>
      <c r="BA1751" s="39"/>
      <c r="BB1751" s="39"/>
      <c r="BC1751" s="39"/>
      <c r="BD1751" s="39"/>
      <c r="BE1751" s="39"/>
      <c r="BF1751" s="40"/>
      <c r="BG1751" s="39"/>
      <c r="BH1751" s="39"/>
      <c r="BI1751" s="39"/>
      <c r="BJ1751" s="39"/>
      <c r="BK1751" s="39"/>
      <c r="BL1751" s="39"/>
      <c r="BM1751" s="39"/>
      <c r="BN1751" s="39"/>
      <c r="BO1751" s="39"/>
      <c r="BP1751" s="39"/>
      <c r="BQ1751" s="39"/>
      <c r="BR1751" s="39"/>
      <c r="BS1751" s="39"/>
      <c r="BT1751" s="39"/>
      <c r="BU1751" s="39"/>
      <c r="BV1751" s="39"/>
      <c r="BW1751" s="39"/>
      <c r="BX1751" s="39"/>
      <c r="BY1751" s="39"/>
      <c r="BZ1751" s="39"/>
      <c r="CA1751" s="39"/>
    </row>
    <row r="1752" spans="1:79" s="38" customFormat="1" ht="15.75" customHeight="1" x14ac:dyDescent="0.2">
      <c r="A1752" s="67"/>
      <c r="L1752" s="37"/>
      <c r="M1752" s="37"/>
      <c r="N1752" s="37"/>
      <c r="AC1752" s="39"/>
      <c r="AD1752" s="39"/>
      <c r="AE1752" s="39"/>
      <c r="AF1752" s="39"/>
      <c r="AG1752" s="39"/>
      <c r="AH1752" s="39"/>
      <c r="AI1752" s="39"/>
      <c r="AJ1752" s="39"/>
      <c r="AK1752" s="39"/>
      <c r="AL1752" s="39"/>
      <c r="AM1752" s="39"/>
      <c r="AN1752" s="39"/>
      <c r="AO1752" s="39"/>
      <c r="AP1752" s="39"/>
      <c r="AQ1752" s="39"/>
      <c r="AR1752" s="39"/>
      <c r="AS1752" s="39"/>
      <c r="AT1752" s="40"/>
      <c r="AU1752" s="39"/>
      <c r="AV1752" s="39"/>
      <c r="AW1752" s="39"/>
      <c r="AX1752" s="39"/>
      <c r="AY1752" s="39"/>
      <c r="AZ1752" s="39"/>
      <c r="BA1752" s="39"/>
      <c r="BB1752" s="39"/>
      <c r="BC1752" s="39"/>
      <c r="BD1752" s="39"/>
      <c r="BE1752" s="39"/>
      <c r="BF1752" s="40"/>
      <c r="BG1752" s="39"/>
      <c r="BH1752" s="39"/>
      <c r="BI1752" s="39"/>
      <c r="BJ1752" s="39"/>
      <c r="BK1752" s="39"/>
      <c r="BL1752" s="39"/>
      <c r="BM1752" s="39"/>
      <c r="BN1752" s="39"/>
      <c r="BO1752" s="39"/>
      <c r="BP1752" s="39"/>
      <c r="BQ1752" s="39"/>
      <c r="BR1752" s="39"/>
      <c r="BS1752" s="39"/>
      <c r="BT1752" s="39"/>
      <c r="BU1752" s="39"/>
      <c r="BV1752" s="39"/>
      <c r="BW1752" s="39"/>
      <c r="BX1752" s="39"/>
      <c r="BY1752" s="39"/>
      <c r="BZ1752" s="39"/>
      <c r="CA1752" s="39"/>
    </row>
    <row r="1753" spans="1:79" s="38" customFormat="1" ht="15.75" customHeight="1" x14ac:dyDescent="0.2">
      <c r="A1753" s="67"/>
      <c r="L1753" s="37"/>
      <c r="M1753" s="37"/>
      <c r="N1753" s="37"/>
      <c r="AC1753" s="39"/>
      <c r="AD1753" s="39"/>
      <c r="AE1753" s="39"/>
      <c r="AF1753" s="39"/>
      <c r="AG1753" s="39"/>
      <c r="AH1753" s="39"/>
      <c r="AI1753" s="39"/>
      <c r="AJ1753" s="39"/>
      <c r="AK1753" s="39"/>
      <c r="AL1753" s="39"/>
      <c r="AM1753" s="39"/>
      <c r="AN1753" s="39"/>
      <c r="AO1753" s="39"/>
      <c r="AP1753" s="39"/>
      <c r="AQ1753" s="39"/>
      <c r="AR1753" s="39"/>
      <c r="AS1753" s="39"/>
      <c r="AT1753" s="40"/>
      <c r="AU1753" s="39"/>
      <c r="AV1753" s="39"/>
      <c r="AW1753" s="39"/>
      <c r="AX1753" s="39"/>
      <c r="AY1753" s="39"/>
      <c r="AZ1753" s="39"/>
      <c r="BA1753" s="39"/>
      <c r="BB1753" s="39"/>
      <c r="BC1753" s="39"/>
      <c r="BD1753" s="39"/>
      <c r="BE1753" s="39"/>
      <c r="BF1753" s="40"/>
      <c r="BG1753" s="39"/>
      <c r="BH1753" s="39"/>
      <c r="BI1753" s="39"/>
      <c r="BJ1753" s="39"/>
      <c r="BK1753" s="39"/>
      <c r="BL1753" s="39"/>
      <c r="BM1753" s="39"/>
      <c r="BN1753" s="39"/>
      <c r="BO1753" s="39"/>
      <c r="BP1753" s="39"/>
      <c r="BQ1753" s="39"/>
      <c r="BR1753" s="39"/>
      <c r="BS1753" s="39"/>
      <c r="BT1753" s="39"/>
      <c r="BU1753" s="39"/>
      <c r="BV1753" s="39"/>
      <c r="BW1753" s="39"/>
      <c r="BX1753" s="39"/>
      <c r="BY1753" s="39"/>
      <c r="BZ1753" s="39"/>
      <c r="CA1753" s="39"/>
    </row>
    <row r="1754" spans="1:79" s="38" customFormat="1" ht="15.75" customHeight="1" x14ac:dyDescent="0.2">
      <c r="A1754" s="67"/>
      <c r="L1754" s="37"/>
      <c r="M1754" s="37"/>
      <c r="N1754" s="37"/>
      <c r="AC1754" s="39"/>
      <c r="AD1754" s="39"/>
      <c r="AE1754" s="39"/>
      <c r="AF1754" s="39"/>
      <c r="AG1754" s="39"/>
      <c r="AH1754" s="39"/>
      <c r="AI1754" s="39"/>
      <c r="AJ1754" s="39"/>
      <c r="AK1754" s="39"/>
      <c r="AL1754" s="39"/>
      <c r="AM1754" s="39"/>
      <c r="AN1754" s="39"/>
      <c r="AO1754" s="39"/>
      <c r="AP1754" s="39"/>
      <c r="AQ1754" s="39"/>
      <c r="AR1754" s="39"/>
      <c r="AS1754" s="39"/>
      <c r="AT1754" s="40"/>
      <c r="AU1754" s="39"/>
      <c r="AV1754" s="39"/>
      <c r="AW1754" s="39"/>
      <c r="AX1754" s="39"/>
      <c r="AY1754" s="39"/>
      <c r="AZ1754" s="39"/>
      <c r="BA1754" s="39"/>
      <c r="BB1754" s="39"/>
      <c r="BC1754" s="39"/>
      <c r="BD1754" s="39"/>
      <c r="BE1754" s="39"/>
      <c r="BF1754" s="40"/>
      <c r="BG1754" s="39"/>
      <c r="BH1754" s="39"/>
      <c r="BI1754" s="39"/>
      <c r="BJ1754" s="39"/>
      <c r="BK1754" s="39"/>
      <c r="BL1754" s="39"/>
      <c r="BM1754" s="39"/>
      <c r="BN1754" s="39"/>
      <c r="BO1754" s="39"/>
      <c r="BP1754" s="39"/>
      <c r="BQ1754" s="39"/>
      <c r="BR1754" s="39"/>
      <c r="BS1754" s="39"/>
      <c r="BT1754" s="39"/>
      <c r="BU1754" s="39"/>
      <c r="BV1754" s="39"/>
      <c r="BW1754" s="39"/>
      <c r="BX1754" s="39"/>
      <c r="BY1754" s="39"/>
      <c r="BZ1754" s="39"/>
      <c r="CA1754" s="39"/>
    </row>
    <row r="1755" spans="1:79" s="38" customFormat="1" ht="15.75" customHeight="1" x14ac:dyDescent="0.2">
      <c r="A1755" s="67"/>
      <c r="L1755" s="37"/>
      <c r="M1755" s="37"/>
      <c r="N1755" s="37"/>
      <c r="AC1755" s="39"/>
      <c r="AD1755" s="39"/>
      <c r="AE1755" s="39"/>
      <c r="AF1755" s="39"/>
      <c r="AG1755" s="39"/>
      <c r="AH1755" s="39"/>
      <c r="AI1755" s="39"/>
      <c r="AJ1755" s="39"/>
      <c r="AK1755" s="39"/>
      <c r="AL1755" s="39"/>
      <c r="AM1755" s="39"/>
      <c r="AN1755" s="39"/>
      <c r="AO1755" s="39"/>
      <c r="AP1755" s="39"/>
      <c r="AQ1755" s="39"/>
      <c r="AR1755" s="39"/>
      <c r="AS1755" s="39"/>
      <c r="AT1755" s="40"/>
      <c r="AU1755" s="39"/>
      <c r="AV1755" s="39"/>
      <c r="AW1755" s="39"/>
      <c r="AX1755" s="39"/>
      <c r="AY1755" s="39"/>
      <c r="AZ1755" s="39"/>
      <c r="BA1755" s="39"/>
      <c r="BB1755" s="39"/>
      <c r="BC1755" s="39"/>
      <c r="BD1755" s="39"/>
      <c r="BE1755" s="39"/>
      <c r="BF1755" s="40"/>
      <c r="BG1755" s="39"/>
      <c r="BH1755" s="39"/>
      <c r="BI1755" s="39"/>
      <c r="BJ1755" s="39"/>
      <c r="BK1755" s="39"/>
      <c r="BL1755" s="39"/>
      <c r="BM1755" s="39"/>
      <c r="BN1755" s="39"/>
      <c r="BO1755" s="39"/>
      <c r="BP1755" s="39"/>
      <c r="BQ1755" s="39"/>
      <c r="BR1755" s="39"/>
      <c r="BS1755" s="39"/>
      <c r="BT1755" s="39"/>
      <c r="BU1755" s="39"/>
      <c r="BV1755" s="39"/>
      <c r="BW1755" s="39"/>
      <c r="BX1755" s="39"/>
      <c r="BY1755" s="39"/>
      <c r="BZ1755" s="39"/>
      <c r="CA1755" s="39"/>
    </row>
    <row r="1756" spans="1:79" s="38" customFormat="1" ht="15.75" customHeight="1" x14ac:dyDescent="0.2">
      <c r="A1756" s="67"/>
      <c r="L1756" s="37"/>
      <c r="M1756" s="37"/>
      <c r="N1756" s="37"/>
      <c r="AC1756" s="39"/>
      <c r="AD1756" s="39"/>
      <c r="AE1756" s="39"/>
      <c r="AF1756" s="39"/>
      <c r="AG1756" s="39"/>
      <c r="AH1756" s="39"/>
      <c r="AI1756" s="39"/>
      <c r="AJ1756" s="39"/>
      <c r="AK1756" s="39"/>
      <c r="AL1756" s="39"/>
      <c r="AM1756" s="39"/>
      <c r="AN1756" s="39"/>
      <c r="AO1756" s="39"/>
      <c r="AP1756" s="39"/>
      <c r="AQ1756" s="39"/>
      <c r="AR1756" s="39"/>
      <c r="AS1756" s="39"/>
      <c r="AT1756" s="40"/>
      <c r="AU1756" s="39"/>
      <c r="AV1756" s="39"/>
      <c r="AW1756" s="39"/>
      <c r="AX1756" s="39"/>
      <c r="AY1756" s="39"/>
      <c r="AZ1756" s="39"/>
      <c r="BA1756" s="39"/>
      <c r="BB1756" s="39"/>
      <c r="BC1756" s="39"/>
      <c r="BD1756" s="39"/>
      <c r="BE1756" s="39"/>
      <c r="BF1756" s="40"/>
      <c r="BG1756" s="39"/>
      <c r="BH1756" s="39"/>
      <c r="BI1756" s="39"/>
      <c r="BJ1756" s="39"/>
      <c r="BK1756" s="39"/>
      <c r="BL1756" s="39"/>
      <c r="BM1756" s="39"/>
      <c r="BN1756" s="39"/>
      <c r="BO1756" s="39"/>
      <c r="BP1756" s="39"/>
      <c r="BQ1756" s="39"/>
      <c r="BR1756" s="39"/>
      <c r="BS1756" s="39"/>
      <c r="BT1756" s="39"/>
      <c r="BU1756" s="39"/>
      <c r="BV1756" s="39"/>
      <c r="BW1756" s="39"/>
      <c r="BX1756" s="39"/>
      <c r="BY1756" s="39"/>
      <c r="BZ1756" s="39"/>
      <c r="CA1756" s="39"/>
    </row>
    <row r="1757" spans="1:79" s="38" customFormat="1" ht="15.75" customHeight="1" x14ac:dyDescent="0.2">
      <c r="A1757" s="67"/>
      <c r="L1757" s="37"/>
      <c r="M1757" s="37"/>
      <c r="N1757" s="37"/>
      <c r="AC1757" s="39"/>
      <c r="AD1757" s="39"/>
      <c r="AE1757" s="39"/>
      <c r="AF1757" s="39"/>
      <c r="AG1757" s="39"/>
      <c r="AH1757" s="39"/>
      <c r="AI1757" s="39"/>
      <c r="AJ1757" s="39"/>
      <c r="AK1757" s="39"/>
      <c r="AL1757" s="39"/>
      <c r="AM1757" s="39"/>
      <c r="AN1757" s="39"/>
      <c r="AO1757" s="39"/>
      <c r="AP1757" s="39"/>
      <c r="AQ1757" s="39"/>
      <c r="AR1757" s="39"/>
      <c r="AS1757" s="39"/>
      <c r="AT1757" s="40"/>
      <c r="AU1757" s="39"/>
      <c r="AV1757" s="39"/>
      <c r="AW1757" s="39"/>
      <c r="AX1757" s="39"/>
      <c r="AY1757" s="39"/>
      <c r="AZ1757" s="39"/>
      <c r="BA1757" s="39"/>
      <c r="BB1757" s="39"/>
      <c r="BC1757" s="39"/>
      <c r="BD1757" s="39"/>
      <c r="BE1757" s="39"/>
      <c r="BF1757" s="40"/>
      <c r="BG1757" s="39"/>
      <c r="BH1757" s="39"/>
      <c r="BI1757" s="39"/>
      <c r="BJ1757" s="39"/>
      <c r="BK1757" s="39"/>
      <c r="BL1757" s="39"/>
      <c r="BM1757" s="39"/>
      <c r="BN1757" s="39"/>
      <c r="BO1757" s="39"/>
      <c r="BP1757" s="39"/>
      <c r="BQ1757" s="39"/>
      <c r="BR1757" s="39"/>
      <c r="BS1757" s="39"/>
      <c r="BT1757" s="39"/>
      <c r="BU1757" s="39"/>
      <c r="BV1757" s="39"/>
      <c r="BW1757" s="39"/>
      <c r="BX1757" s="39"/>
      <c r="BY1757" s="39"/>
      <c r="BZ1757" s="39"/>
      <c r="CA1757" s="39"/>
    </row>
    <row r="1758" spans="1:79" s="38" customFormat="1" ht="15.75" customHeight="1" x14ac:dyDescent="0.2">
      <c r="A1758" s="67"/>
      <c r="L1758" s="37"/>
      <c r="M1758" s="37"/>
      <c r="N1758" s="37"/>
      <c r="AC1758" s="39"/>
      <c r="AD1758" s="39"/>
      <c r="AE1758" s="39"/>
      <c r="AF1758" s="39"/>
      <c r="AG1758" s="39"/>
      <c r="AH1758" s="39"/>
      <c r="AI1758" s="39"/>
      <c r="AJ1758" s="39"/>
      <c r="AK1758" s="39"/>
      <c r="AL1758" s="39"/>
      <c r="AM1758" s="39"/>
      <c r="AN1758" s="39"/>
      <c r="AO1758" s="39"/>
      <c r="AP1758" s="39"/>
      <c r="AQ1758" s="39"/>
      <c r="AR1758" s="39"/>
      <c r="AS1758" s="39"/>
      <c r="AT1758" s="40"/>
      <c r="AU1758" s="39"/>
      <c r="AV1758" s="39"/>
      <c r="AW1758" s="39"/>
      <c r="AX1758" s="39"/>
      <c r="AY1758" s="39"/>
      <c r="AZ1758" s="39"/>
      <c r="BA1758" s="39"/>
      <c r="BB1758" s="39"/>
      <c r="BC1758" s="39"/>
      <c r="BD1758" s="39"/>
      <c r="BE1758" s="39"/>
      <c r="BF1758" s="40"/>
      <c r="BG1758" s="39"/>
      <c r="BH1758" s="39"/>
      <c r="BI1758" s="39"/>
      <c r="BJ1758" s="39"/>
      <c r="BK1758" s="39"/>
      <c r="BL1758" s="39"/>
      <c r="BM1758" s="39"/>
      <c r="BN1758" s="39"/>
      <c r="BO1758" s="39"/>
      <c r="BP1758" s="39"/>
      <c r="BQ1758" s="39"/>
      <c r="BR1758" s="39"/>
      <c r="BS1758" s="39"/>
      <c r="BT1758" s="39"/>
      <c r="BU1758" s="39"/>
      <c r="BV1758" s="39"/>
      <c r="BW1758" s="39"/>
      <c r="BX1758" s="39"/>
      <c r="BY1758" s="39"/>
      <c r="BZ1758" s="39"/>
      <c r="CA1758" s="39"/>
    </row>
    <row r="1759" spans="1:79" s="38" customFormat="1" ht="15.75" customHeight="1" x14ac:dyDescent="0.2">
      <c r="A1759" s="67"/>
      <c r="L1759" s="37"/>
      <c r="M1759" s="37"/>
      <c r="N1759" s="37"/>
      <c r="AC1759" s="39"/>
      <c r="AD1759" s="39"/>
      <c r="AE1759" s="39"/>
      <c r="AF1759" s="39"/>
      <c r="AG1759" s="39"/>
      <c r="AH1759" s="39"/>
      <c r="AI1759" s="39"/>
      <c r="AJ1759" s="39"/>
      <c r="AK1759" s="39"/>
      <c r="AL1759" s="39"/>
      <c r="AM1759" s="39"/>
      <c r="AN1759" s="39"/>
      <c r="AO1759" s="39"/>
      <c r="AP1759" s="39"/>
      <c r="AQ1759" s="39"/>
      <c r="AR1759" s="39"/>
      <c r="AS1759" s="39"/>
      <c r="AT1759" s="40"/>
      <c r="AU1759" s="39"/>
      <c r="AV1759" s="39"/>
      <c r="AW1759" s="39"/>
      <c r="AX1759" s="39"/>
      <c r="AY1759" s="39"/>
      <c r="AZ1759" s="39"/>
      <c r="BA1759" s="39"/>
      <c r="BB1759" s="39"/>
      <c r="BC1759" s="39"/>
      <c r="BD1759" s="39"/>
      <c r="BE1759" s="39"/>
      <c r="BF1759" s="40"/>
      <c r="BG1759" s="39"/>
      <c r="BH1759" s="39"/>
      <c r="BI1759" s="39"/>
      <c r="BJ1759" s="39"/>
      <c r="BK1759" s="39"/>
      <c r="BL1759" s="39"/>
      <c r="BM1759" s="39"/>
      <c r="BN1759" s="39"/>
      <c r="BO1759" s="39"/>
      <c r="BP1759" s="39"/>
      <c r="BQ1759" s="39"/>
      <c r="BR1759" s="39"/>
      <c r="BS1759" s="39"/>
      <c r="BT1759" s="39"/>
      <c r="BU1759" s="39"/>
      <c r="BV1759" s="39"/>
      <c r="BW1759" s="39"/>
      <c r="BX1759" s="39"/>
      <c r="BY1759" s="39"/>
      <c r="BZ1759" s="39"/>
      <c r="CA1759" s="39"/>
    </row>
    <row r="1760" spans="1:79" s="38" customFormat="1" ht="15.75" customHeight="1" x14ac:dyDescent="0.2">
      <c r="A1760" s="67"/>
      <c r="L1760" s="37"/>
      <c r="M1760" s="37"/>
      <c r="N1760" s="37"/>
      <c r="AC1760" s="39"/>
      <c r="AD1760" s="39"/>
      <c r="AE1760" s="39"/>
      <c r="AF1760" s="39"/>
      <c r="AG1760" s="39"/>
      <c r="AH1760" s="39"/>
      <c r="AI1760" s="39"/>
      <c r="AJ1760" s="39"/>
      <c r="AK1760" s="39"/>
      <c r="AL1760" s="39"/>
      <c r="AM1760" s="39"/>
      <c r="AN1760" s="39"/>
      <c r="AO1760" s="39"/>
      <c r="AP1760" s="39"/>
      <c r="AQ1760" s="39"/>
      <c r="AR1760" s="39"/>
      <c r="AS1760" s="39"/>
      <c r="AT1760" s="40"/>
      <c r="AU1760" s="39"/>
      <c r="AV1760" s="39"/>
      <c r="AW1760" s="39"/>
      <c r="AX1760" s="39"/>
      <c r="AY1760" s="39"/>
      <c r="AZ1760" s="39"/>
      <c r="BA1760" s="39"/>
      <c r="BB1760" s="39"/>
      <c r="BC1760" s="39"/>
      <c r="BD1760" s="39"/>
      <c r="BE1760" s="39"/>
      <c r="BF1760" s="40"/>
      <c r="BG1760" s="39"/>
      <c r="BH1760" s="39"/>
      <c r="BI1760" s="39"/>
      <c r="BJ1760" s="39"/>
      <c r="BK1760" s="39"/>
      <c r="BL1760" s="39"/>
      <c r="BM1760" s="39"/>
      <c r="BN1760" s="39"/>
      <c r="BO1760" s="39"/>
      <c r="BP1760" s="39"/>
      <c r="BQ1760" s="39"/>
      <c r="BR1760" s="39"/>
      <c r="BS1760" s="39"/>
      <c r="BT1760" s="39"/>
      <c r="BU1760" s="39"/>
      <c r="BV1760" s="39"/>
      <c r="BW1760" s="39"/>
      <c r="BX1760" s="39"/>
      <c r="BY1760" s="39"/>
      <c r="BZ1760" s="39"/>
      <c r="CA1760" s="39"/>
    </row>
    <row r="1761" spans="1:79" s="38" customFormat="1" ht="15.75" customHeight="1" x14ac:dyDescent="0.2">
      <c r="A1761" s="67"/>
      <c r="L1761" s="37"/>
      <c r="M1761" s="37"/>
      <c r="N1761" s="37"/>
      <c r="AC1761" s="39"/>
      <c r="AD1761" s="39"/>
      <c r="AE1761" s="39"/>
      <c r="AF1761" s="39"/>
      <c r="AG1761" s="39"/>
      <c r="AH1761" s="39"/>
      <c r="AI1761" s="39"/>
      <c r="AJ1761" s="39"/>
      <c r="AK1761" s="39"/>
      <c r="AL1761" s="39"/>
      <c r="AM1761" s="39"/>
      <c r="AN1761" s="39"/>
      <c r="AO1761" s="39"/>
      <c r="AP1761" s="39"/>
      <c r="AQ1761" s="39"/>
      <c r="AR1761" s="39"/>
      <c r="AS1761" s="39"/>
      <c r="AT1761" s="40"/>
      <c r="AU1761" s="39"/>
      <c r="AV1761" s="39"/>
      <c r="AW1761" s="39"/>
      <c r="AX1761" s="39"/>
      <c r="AY1761" s="39"/>
      <c r="AZ1761" s="39"/>
      <c r="BA1761" s="39"/>
      <c r="BB1761" s="39"/>
      <c r="BC1761" s="39"/>
      <c r="BD1761" s="39"/>
      <c r="BE1761" s="39"/>
      <c r="BF1761" s="40"/>
      <c r="BG1761" s="39"/>
      <c r="BH1761" s="39"/>
      <c r="BI1761" s="39"/>
      <c r="BJ1761" s="39"/>
      <c r="BK1761" s="39"/>
      <c r="BL1761" s="39"/>
      <c r="BM1761" s="39"/>
      <c r="BN1761" s="39"/>
      <c r="BO1761" s="39"/>
      <c r="BP1761" s="39"/>
      <c r="BQ1761" s="39"/>
      <c r="BR1761" s="39"/>
      <c r="BS1761" s="39"/>
      <c r="BT1761" s="39"/>
      <c r="BU1761" s="39"/>
      <c r="BV1761" s="39"/>
      <c r="BW1761" s="39"/>
      <c r="BX1761" s="39"/>
      <c r="BY1761" s="39"/>
      <c r="BZ1761" s="39"/>
      <c r="CA1761" s="39"/>
    </row>
    <row r="1762" spans="1:79" s="38" customFormat="1" ht="15.75" customHeight="1" x14ac:dyDescent="0.2">
      <c r="A1762" s="67"/>
      <c r="L1762" s="37"/>
      <c r="M1762" s="37"/>
      <c r="N1762" s="37"/>
      <c r="AC1762" s="39"/>
      <c r="AD1762" s="39"/>
      <c r="AE1762" s="39"/>
      <c r="AF1762" s="39"/>
      <c r="AG1762" s="39"/>
      <c r="AH1762" s="39"/>
      <c r="AI1762" s="39"/>
      <c r="AJ1762" s="39"/>
      <c r="AK1762" s="39"/>
      <c r="AL1762" s="39"/>
      <c r="AM1762" s="39"/>
      <c r="AN1762" s="39"/>
      <c r="AO1762" s="39"/>
      <c r="AP1762" s="39"/>
      <c r="AQ1762" s="39"/>
      <c r="AR1762" s="39"/>
      <c r="AS1762" s="39"/>
      <c r="AT1762" s="40"/>
      <c r="AU1762" s="39"/>
      <c r="AV1762" s="39"/>
      <c r="AW1762" s="39"/>
      <c r="AX1762" s="39"/>
      <c r="AY1762" s="39"/>
      <c r="AZ1762" s="39"/>
      <c r="BA1762" s="39"/>
      <c r="BB1762" s="39"/>
      <c r="BC1762" s="39"/>
      <c r="BD1762" s="39"/>
      <c r="BE1762" s="39"/>
      <c r="BF1762" s="40"/>
      <c r="BG1762" s="39"/>
      <c r="BH1762" s="39"/>
      <c r="BI1762" s="39"/>
      <c r="BJ1762" s="39"/>
      <c r="BK1762" s="39"/>
      <c r="BL1762" s="39"/>
      <c r="BM1762" s="39"/>
      <c r="BN1762" s="39"/>
      <c r="BO1762" s="39"/>
      <c r="BP1762" s="39"/>
      <c r="BQ1762" s="39"/>
      <c r="BR1762" s="39"/>
      <c r="BS1762" s="39"/>
      <c r="BT1762" s="39"/>
      <c r="BU1762" s="39"/>
      <c r="BV1762" s="39"/>
      <c r="BW1762" s="39"/>
      <c r="BX1762" s="39"/>
      <c r="BY1762" s="39"/>
      <c r="BZ1762" s="39"/>
      <c r="CA1762" s="39"/>
    </row>
    <row r="1763" spans="1:79" s="38" customFormat="1" ht="15.75" customHeight="1" x14ac:dyDescent="0.2">
      <c r="A1763" s="67"/>
      <c r="L1763" s="37"/>
      <c r="M1763" s="37"/>
      <c r="N1763" s="37"/>
      <c r="AC1763" s="39"/>
      <c r="AD1763" s="39"/>
      <c r="AE1763" s="39"/>
      <c r="AF1763" s="39"/>
      <c r="AG1763" s="39"/>
      <c r="AH1763" s="39"/>
      <c r="AI1763" s="39"/>
      <c r="AJ1763" s="39"/>
      <c r="AK1763" s="39"/>
      <c r="AL1763" s="39"/>
      <c r="AM1763" s="39"/>
      <c r="AN1763" s="39"/>
      <c r="AO1763" s="39"/>
      <c r="AP1763" s="39"/>
      <c r="AQ1763" s="39"/>
      <c r="AR1763" s="39"/>
      <c r="AS1763" s="39"/>
      <c r="AT1763" s="40"/>
      <c r="AU1763" s="39"/>
      <c r="AV1763" s="39"/>
      <c r="AW1763" s="39"/>
      <c r="AX1763" s="39"/>
      <c r="AY1763" s="39"/>
      <c r="AZ1763" s="39"/>
      <c r="BA1763" s="39"/>
      <c r="BB1763" s="39"/>
      <c r="BC1763" s="39"/>
      <c r="BD1763" s="39"/>
      <c r="BE1763" s="39"/>
      <c r="BF1763" s="40"/>
      <c r="BG1763" s="39"/>
      <c r="BH1763" s="39"/>
      <c r="BI1763" s="39"/>
      <c r="BJ1763" s="39"/>
      <c r="BK1763" s="39"/>
      <c r="BL1763" s="39"/>
      <c r="BM1763" s="39"/>
      <c r="BN1763" s="39"/>
      <c r="BO1763" s="39"/>
      <c r="BP1763" s="39"/>
      <c r="BQ1763" s="39"/>
      <c r="BR1763" s="39"/>
      <c r="BS1763" s="39"/>
      <c r="BT1763" s="39"/>
      <c r="BU1763" s="39"/>
      <c r="BV1763" s="39"/>
      <c r="BW1763" s="39"/>
      <c r="BX1763" s="39"/>
      <c r="BY1763" s="39"/>
      <c r="BZ1763" s="39"/>
      <c r="CA1763" s="39"/>
    </row>
    <row r="1764" spans="1:79" s="38" customFormat="1" ht="15.75" customHeight="1" x14ac:dyDescent="0.2">
      <c r="A1764" s="67"/>
      <c r="L1764" s="37"/>
      <c r="M1764" s="37"/>
      <c r="N1764" s="37"/>
      <c r="AC1764" s="39"/>
      <c r="AD1764" s="39"/>
      <c r="AE1764" s="39"/>
      <c r="AF1764" s="39"/>
      <c r="AG1764" s="39"/>
      <c r="AH1764" s="39"/>
      <c r="AI1764" s="39"/>
      <c r="AJ1764" s="39"/>
      <c r="AK1764" s="39"/>
      <c r="AL1764" s="39"/>
      <c r="AM1764" s="39"/>
      <c r="AN1764" s="39"/>
      <c r="AO1764" s="39"/>
      <c r="AP1764" s="39"/>
      <c r="AQ1764" s="39"/>
      <c r="AR1764" s="39"/>
      <c r="AS1764" s="39"/>
      <c r="AT1764" s="40"/>
      <c r="AU1764" s="39"/>
      <c r="AV1764" s="39"/>
      <c r="AW1764" s="39"/>
      <c r="AX1764" s="39"/>
      <c r="AY1764" s="39"/>
      <c r="AZ1764" s="39"/>
      <c r="BA1764" s="39"/>
      <c r="BB1764" s="39"/>
      <c r="BC1764" s="39"/>
      <c r="BD1764" s="39"/>
      <c r="BE1764" s="39"/>
      <c r="BF1764" s="40"/>
      <c r="BG1764" s="39"/>
      <c r="BH1764" s="39"/>
      <c r="BI1764" s="39"/>
      <c r="BJ1764" s="39"/>
      <c r="BK1764" s="39"/>
      <c r="BL1764" s="39"/>
      <c r="BM1764" s="39"/>
      <c r="BN1764" s="39"/>
      <c r="BO1764" s="39"/>
      <c r="BP1764" s="39"/>
      <c r="BQ1764" s="39"/>
      <c r="BR1764" s="39"/>
      <c r="BS1764" s="39"/>
      <c r="BT1764" s="39"/>
      <c r="BU1764" s="39"/>
      <c r="BV1764" s="39"/>
      <c r="BW1764" s="39"/>
      <c r="BX1764" s="39"/>
      <c r="BY1764" s="39"/>
      <c r="BZ1764" s="39"/>
      <c r="CA1764" s="39"/>
    </row>
    <row r="1765" spans="1:79" s="38" customFormat="1" ht="15.75" customHeight="1" x14ac:dyDescent="0.2">
      <c r="A1765" s="67"/>
      <c r="L1765" s="37"/>
      <c r="M1765" s="37"/>
      <c r="N1765" s="37"/>
      <c r="AC1765" s="39"/>
      <c r="AD1765" s="39"/>
      <c r="AE1765" s="39"/>
      <c r="AF1765" s="39"/>
      <c r="AG1765" s="39"/>
      <c r="AH1765" s="39"/>
      <c r="AI1765" s="39"/>
      <c r="AJ1765" s="39"/>
      <c r="AK1765" s="39"/>
      <c r="AL1765" s="39"/>
      <c r="AM1765" s="39"/>
      <c r="AN1765" s="39"/>
      <c r="AO1765" s="39"/>
      <c r="AP1765" s="39"/>
      <c r="AQ1765" s="39"/>
      <c r="AR1765" s="39"/>
      <c r="AS1765" s="39"/>
      <c r="AT1765" s="40"/>
      <c r="AU1765" s="39"/>
      <c r="AV1765" s="39"/>
      <c r="AW1765" s="39"/>
      <c r="AX1765" s="39"/>
      <c r="AY1765" s="39"/>
      <c r="AZ1765" s="39"/>
      <c r="BA1765" s="39"/>
      <c r="BB1765" s="39"/>
      <c r="BC1765" s="39"/>
      <c r="BD1765" s="39"/>
      <c r="BE1765" s="39"/>
      <c r="BF1765" s="40"/>
      <c r="BG1765" s="39"/>
      <c r="BH1765" s="39"/>
      <c r="BI1765" s="39"/>
      <c r="BJ1765" s="39"/>
      <c r="BK1765" s="39"/>
      <c r="BL1765" s="39"/>
      <c r="BM1765" s="39"/>
      <c r="BN1765" s="39"/>
      <c r="BO1765" s="39"/>
      <c r="BP1765" s="39"/>
      <c r="BQ1765" s="39"/>
      <c r="BR1765" s="39"/>
      <c r="BS1765" s="39"/>
      <c r="BT1765" s="39"/>
      <c r="BU1765" s="39"/>
      <c r="BV1765" s="39"/>
      <c r="BW1765" s="39"/>
      <c r="BX1765" s="39"/>
      <c r="BY1765" s="39"/>
      <c r="BZ1765" s="39"/>
      <c r="CA1765" s="39"/>
    </row>
    <row r="1766" spans="1:79" s="38" customFormat="1" ht="15.75" customHeight="1" x14ac:dyDescent="0.2">
      <c r="A1766" s="67"/>
      <c r="L1766" s="37"/>
      <c r="M1766" s="37"/>
      <c r="N1766" s="37"/>
      <c r="AC1766" s="39"/>
      <c r="AD1766" s="39"/>
      <c r="AE1766" s="39"/>
      <c r="AF1766" s="39"/>
      <c r="AG1766" s="39"/>
      <c r="AH1766" s="39"/>
      <c r="AI1766" s="39"/>
      <c r="AJ1766" s="39"/>
      <c r="AK1766" s="39"/>
      <c r="AL1766" s="39"/>
      <c r="AM1766" s="39"/>
      <c r="AN1766" s="39"/>
      <c r="AO1766" s="39"/>
      <c r="AP1766" s="39"/>
      <c r="AQ1766" s="39"/>
      <c r="AR1766" s="39"/>
      <c r="AS1766" s="39"/>
      <c r="AT1766" s="40"/>
      <c r="AU1766" s="39"/>
      <c r="AV1766" s="39"/>
      <c r="AW1766" s="39"/>
      <c r="AX1766" s="39"/>
      <c r="AY1766" s="39"/>
      <c r="AZ1766" s="39"/>
      <c r="BA1766" s="39"/>
      <c r="BB1766" s="39"/>
      <c r="BC1766" s="39"/>
      <c r="BD1766" s="39"/>
      <c r="BE1766" s="39"/>
      <c r="BF1766" s="40"/>
      <c r="BG1766" s="39"/>
      <c r="BH1766" s="39"/>
      <c r="BI1766" s="39"/>
      <c r="BJ1766" s="39"/>
      <c r="BK1766" s="39"/>
      <c r="BL1766" s="39"/>
      <c r="BM1766" s="39"/>
      <c r="BN1766" s="39"/>
      <c r="BO1766" s="39"/>
      <c r="BP1766" s="39"/>
      <c r="BQ1766" s="39"/>
      <c r="BR1766" s="39"/>
      <c r="BS1766" s="39"/>
      <c r="BT1766" s="39"/>
      <c r="BU1766" s="39"/>
      <c r="BV1766" s="39"/>
      <c r="BW1766" s="39"/>
      <c r="BX1766" s="39"/>
      <c r="BY1766" s="39"/>
      <c r="BZ1766" s="39"/>
      <c r="CA1766" s="39"/>
    </row>
    <row r="1767" spans="1:79" s="38" customFormat="1" ht="15.75" customHeight="1" x14ac:dyDescent="0.2">
      <c r="A1767" s="67"/>
      <c r="L1767" s="37"/>
      <c r="M1767" s="37"/>
      <c r="N1767" s="37"/>
      <c r="AC1767" s="39"/>
      <c r="AD1767" s="39"/>
      <c r="AE1767" s="39"/>
      <c r="AF1767" s="39"/>
      <c r="AG1767" s="39"/>
      <c r="AH1767" s="39"/>
      <c r="AI1767" s="39"/>
      <c r="AJ1767" s="39"/>
      <c r="AK1767" s="39"/>
      <c r="AL1767" s="39"/>
      <c r="AM1767" s="39"/>
      <c r="AN1767" s="39"/>
      <c r="AO1767" s="39"/>
      <c r="AP1767" s="39"/>
      <c r="AQ1767" s="39"/>
      <c r="AR1767" s="39"/>
      <c r="AS1767" s="39"/>
      <c r="AT1767" s="40"/>
      <c r="AU1767" s="39"/>
      <c r="AV1767" s="39"/>
      <c r="AW1767" s="39"/>
      <c r="AX1767" s="39"/>
      <c r="AY1767" s="39"/>
      <c r="AZ1767" s="39"/>
      <c r="BA1767" s="39"/>
      <c r="BB1767" s="39"/>
      <c r="BC1767" s="39"/>
      <c r="BD1767" s="39"/>
      <c r="BE1767" s="39"/>
      <c r="BF1767" s="40"/>
      <c r="BG1767" s="39"/>
      <c r="BH1767" s="39"/>
      <c r="BI1767" s="39"/>
      <c r="BJ1767" s="39"/>
      <c r="BK1767" s="39"/>
      <c r="BL1767" s="39"/>
      <c r="BM1767" s="39"/>
      <c r="BN1767" s="39"/>
      <c r="BO1767" s="39"/>
      <c r="BP1767" s="39"/>
      <c r="BQ1767" s="39"/>
      <c r="BR1767" s="39"/>
      <c r="BS1767" s="39"/>
      <c r="BT1767" s="39"/>
      <c r="BU1767" s="39"/>
      <c r="BV1767" s="39"/>
      <c r="BW1767" s="39"/>
      <c r="BX1767" s="39"/>
      <c r="BY1767" s="39"/>
      <c r="BZ1767" s="39"/>
      <c r="CA1767" s="39"/>
    </row>
    <row r="1768" spans="1:79" s="38" customFormat="1" ht="15.75" customHeight="1" x14ac:dyDescent="0.2">
      <c r="A1768" s="67"/>
      <c r="L1768" s="37"/>
      <c r="M1768" s="37"/>
      <c r="N1768" s="37"/>
      <c r="AC1768" s="39"/>
      <c r="AD1768" s="39"/>
      <c r="AE1768" s="39"/>
      <c r="AF1768" s="39"/>
      <c r="AG1768" s="39"/>
      <c r="AH1768" s="39"/>
      <c r="AI1768" s="39"/>
      <c r="AJ1768" s="39"/>
      <c r="AK1768" s="39"/>
      <c r="AL1768" s="39"/>
      <c r="AM1768" s="39"/>
      <c r="AN1768" s="39"/>
      <c r="AO1768" s="39"/>
      <c r="AP1768" s="39"/>
      <c r="AQ1768" s="39"/>
      <c r="AR1768" s="39"/>
      <c r="AS1768" s="39"/>
      <c r="AT1768" s="40"/>
      <c r="AU1768" s="39"/>
      <c r="AV1768" s="39"/>
      <c r="AW1768" s="39"/>
      <c r="AX1768" s="39"/>
      <c r="AY1768" s="39"/>
      <c r="AZ1768" s="39"/>
      <c r="BA1768" s="39"/>
      <c r="BB1768" s="39"/>
      <c r="BC1768" s="39"/>
      <c r="BD1768" s="39"/>
      <c r="BE1768" s="39"/>
      <c r="BF1768" s="40"/>
      <c r="BG1768" s="39"/>
      <c r="BH1768" s="39"/>
      <c r="BI1768" s="39"/>
      <c r="BJ1768" s="39"/>
      <c r="BK1768" s="39"/>
      <c r="BL1768" s="39"/>
      <c r="BM1768" s="39"/>
      <c r="BN1768" s="39"/>
      <c r="BO1768" s="39"/>
      <c r="BP1768" s="39"/>
      <c r="BQ1768" s="39"/>
      <c r="BR1768" s="39"/>
      <c r="BS1768" s="39"/>
      <c r="BT1768" s="39"/>
      <c r="BU1768" s="39"/>
      <c r="BV1768" s="39"/>
      <c r="BW1768" s="39"/>
      <c r="BX1768" s="39"/>
      <c r="BY1768" s="39"/>
      <c r="BZ1768" s="39"/>
      <c r="CA1768" s="39"/>
    </row>
    <row r="1769" spans="1:79" s="38" customFormat="1" ht="15.75" customHeight="1" x14ac:dyDescent="0.2">
      <c r="A1769" s="67"/>
      <c r="L1769" s="37"/>
      <c r="M1769" s="37"/>
      <c r="N1769" s="37"/>
      <c r="AC1769" s="39"/>
      <c r="AD1769" s="39"/>
      <c r="AE1769" s="39"/>
      <c r="AF1769" s="39"/>
      <c r="AG1769" s="39"/>
      <c r="AH1769" s="39"/>
      <c r="AI1769" s="39"/>
      <c r="AJ1769" s="39"/>
      <c r="AK1769" s="39"/>
      <c r="AL1769" s="39"/>
      <c r="AM1769" s="39"/>
      <c r="AN1769" s="39"/>
      <c r="AO1769" s="39"/>
      <c r="AP1769" s="39"/>
      <c r="AQ1769" s="39"/>
      <c r="AR1769" s="39"/>
      <c r="AS1769" s="39"/>
      <c r="AT1769" s="40"/>
      <c r="AU1769" s="39"/>
      <c r="AV1769" s="39"/>
      <c r="AW1769" s="39"/>
      <c r="AX1769" s="39"/>
      <c r="AY1769" s="39"/>
      <c r="AZ1769" s="39"/>
      <c r="BA1769" s="39"/>
      <c r="BB1769" s="39"/>
      <c r="BC1769" s="39"/>
      <c r="BD1769" s="39"/>
      <c r="BE1769" s="39"/>
      <c r="BF1769" s="40"/>
      <c r="BG1769" s="39"/>
      <c r="BH1769" s="39"/>
      <c r="BI1769" s="39"/>
      <c r="BJ1769" s="39"/>
      <c r="BK1769" s="39"/>
      <c r="BL1769" s="39"/>
      <c r="BM1769" s="39"/>
      <c r="BN1769" s="39"/>
      <c r="BO1769" s="39"/>
      <c r="BP1769" s="39"/>
      <c r="BQ1769" s="39"/>
      <c r="BR1769" s="39"/>
      <c r="BS1769" s="39"/>
      <c r="BT1769" s="39"/>
      <c r="BU1769" s="39"/>
      <c r="BV1769" s="39"/>
      <c r="BW1769" s="39"/>
      <c r="BX1769" s="39"/>
      <c r="BY1769" s="39"/>
      <c r="BZ1769" s="39"/>
      <c r="CA1769" s="39"/>
    </row>
    <row r="1770" spans="1:79" s="38" customFormat="1" ht="15.75" customHeight="1" x14ac:dyDescent="0.2">
      <c r="A1770" s="67"/>
      <c r="L1770" s="37"/>
      <c r="M1770" s="37"/>
      <c r="N1770" s="37"/>
      <c r="AC1770" s="39"/>
      <c r="AD1770" s="39"/>
      <c r="AE1770" s="39"/>
      <c r="AF1770" s="39"/>
      <c r="AG1770" s="39"/>
      <c r="AH1770" s="39"/>
      <c r="AI1770" s="39"/>
      <c r="AJ1770" s="39"/>
      <c r="AK1770" s="39"/>
      <c r="AL1770" s="39"/>
      <c r="AM1770" s="39"/>
      <c r="AN1770" s="39"/>
      <c r="AO1770" s="39"/>
      <c r="AP1770" s="39"/>
      <c r="AQ1770" s="39"/>
      <c r="AR1770" s="39"/>
      <c r="AS1770" s="39"/>
      <c r="AT1770" s="40"/>
      <c r="AU1770" s="39"/>
      <c r="AV1770" s="39"/>
      <c r="AW1770" s="39"/>
      <c r="AX1770" s="39"/>
      <c r="AY1770" s="39"/>
      <c r="AZ1770" s="39"/>
      <c r="BA1770" s="39"/>
      <c r="BB1770" s="39"/>
      <c r="BC1770" s="39"/>
      <c r="BD1770" s="39"/>
      <c r="BE1770" s="39"/>
      <c r="BF1770" s="40"/>
      <c r="BG1770" s="39"/>
      <c r="BH1770" s="39"/>
      <c r="BI1770" s="39"/>
      <c r="BJ1770" s="39"/>
      <c r="BK1770" s="39"/>
      <c r="BL1770" s="39"/>
      <c r="BM1770" s="39"/>
      <c r="BN1770" s="39"/>
      <c r="BO1770" s="39"/>
      <c r="BP1770" s="39"/>
      <c r="BQ1770" s="39"/>
      <c r="BR1770" s="39"/>
      <c r="BS1770" s="39"/>
      <c r="BT1770" s="39"/>
      <c r="BU1770" s="39"/>
      <c r="BV1770" s="39"/>
      <c r="BW1770" s="39"/>
      <c r="BX1770" s="39"/>
      <c r="BY1770" s="39"/>
      <c r="BZ1770" s="39"/>
      <c r="CA1770" s="39"/>
    </row>
    <row r="1771" spans="1:79" s="38" customFormat="1" ht="15.75" customHeight="1" x14ac:dyDescent="0.2">
      <c r="A1771" s="67"/>
      <c r="L1771" s="37"/>
      <c r="M1771" s="37"/>
      <c r="N1771" s="37"/>
      <c r="AC1771" s="39"/>
      <c r="AD1771" s="39"/>
      <c r="AE1771" s="39"/>
      <c r="AF1771" s="39"/>
      <c r="AG1771" s="39"/>
      <c r="AH1771" s="39"/>
      <c r="AI1771" s="39"/>
      <c r="AJ1771" s="39"/>
      <c r="AK1771" s="39"/>
      <c r="AL1771" s="39"/>
      <c r="AM1771" s="39"/>
      <c r="AN1771" s="39"/>
      <c r="AO1771" s="39"/>
      <c r="AP1771" s="39"/>
      <c r="AQ1771" s="39"/>
      <c r="AR1771" s="39"/>
      <c r="AS1771" s="39"/>
      <c r="AT1771" s="40"/>
      <c r="AU1771" s="39"/>
      <c r="AV1771" s="39"/>
      <c r="AW1771" s="39"/>
      <c r="AX1771" s="39"/>
      <c r="AY1771" s="39"/>
      <c r="AZ1771" s="39"/>
      <c r="BA1771" s="39"/>
      <c r="BB1771" s="39"/>
      <c r="BC1771" s="39"/>
      <c r="BD1771" s="39"/>
      <c r="BE1771" s="39"/>
      <c r="BF1771" s="40"/>
      <c r="BG1771" s="39"/>
      <c r="BH1771" s="39"/>
      <c r="BI1771" s="39"/>
      <c r="BJ1771" s="39"/>
      <c r="BK1771" s="39"/>
      <c r="BL1771" s="39"/>
      <c r="BM1771" s="39"/>
      <c r="BN1771" s="39"/>
      <c r="BO1771" s="39"/>
      <c r="BP1771" s="39"/>
      <c r="BQ1771" s="39"/>
      <c r="BR1771" s="39"/>
      <c r="BS1771" s="39"/>
      <c r="BT1771" s="39"/>
      <c r="BU1771" s="39"/>
      <c r="BV1771" s="39"/>
      <c r="BW1771" s="39"/>
      <c r="BX1771" s="39"/>
      <c r="BY1771" s="39"/>
      <c r="BZ1771" s="39"/>
      <c r="CA1771" s="39"/>
    </row>
    <row r="1772" spans="1:79" s="38" customFormat="1" ht="15.75" customHeight="1" x14ac:dyDescent="0.2">
      <c r="A1772" s="67"/>
      <c r="L1772" s="37"/>
      <c r="M1772" s="37"/>
      <c r="N1772" s="37"/>
      <c r="AC1772" s="39"/>
      <c r="AD1772" s="39"/>
      <c r="AE1772" s="39"/>
      <c r="AF1772" s="39"/>
      <c r="AG1772" s="39"/>
      <c r="AH1772" s="39"/>
      <c r="AI1772" s="39"/>
      <c r="AJ1772" s="39"/>
      <c r="AK1772" s="39"/>
      <c r="AL1772" s="39"/>
      <c r="AM1772" s="39"/>
      <c r="AN1772" s="39"/>
      <c r="AO1772" s="39"/>
      <c r="AP1772" s="39"/>
      <c r="AQ1772" s="39"/>
      <c r="AR1772" s="39"/>
      <c r="AS1772" s="39"/>
      <c r="AT1772" s="40"/>
      <c r="AU1772" s="39"/>
      <c r="AV1772" s="39"/>
      <c r="AW1772" s="39"/>
      <c r="AX1772" s="39"/>
      <c r="AY1772" s="39"/>
      <c r="AZ1772" s="39"/>
      <c r="BA1772" s="39"/>
      <c r="BB1772" s="39"/>
      <c r="BC1772" s="39"/>
      <c r="BD1772" s="39"/>
      <c r="BE1772" s="39"/>
      <c r="BF1772" s="40"/>
      <c r="BG1772" s="39"/>
      <c r="BH1772" s="39"/>
      <c r="BI1772" s="39"/>
      <c r="BJ1772" s="39"/>
      <c r="BK1772" s="39"/>
      <c r="BL1772" s="39"/>
      <c r="BM1772" s="39"/>
      <c r="BN1772" s="39"/>
      <c r="BO1772" s="39"/>
      <c r="BP1772" s="39"/>
      <c r="BQ1772" s="39"/>
      <c r="BR1772" s="39"/>
      <c r="BS1772" s="39"/>
      <c r="BT1772" s="39"/>
      <c r="BU1772" s="39"/>
      <c r="BV1772" s="39"/>
      <c r="BW1772" s="39"/>
      <c r="BX1772" s="39"/>
      <c r="BY1772" s="39"/>
      <c r="BZ1772" s="39"/>
      <c r="CA1772" s="39"/>
    </row>
    <row r="1773" spans="1:79" s="38" customFormat="1" ht="15.75" customHeight="1" x14ac:dyDescent="0.2">
      <c r="A1773" s="67"/>
      <c r="L1773" s="37"/>
      <c r="M1773" s="37"/>
      <c r="N1773" s="37"/>
      <c r="AC1773" s="39"/>
      <c r="AD1773" s="39"/>
      <c r="AE1773" s="39"/>
      <c r="AF1773" s="39"/>
      <c r="AG1773" s="39"/>
      <c r="AH1773" s="39"/>
      <c r="AI1773" s="39"/>
      <c r="AJ1773" s="39"/>
      <c r="AK1773" s="39"/>
      <c r="AL1773" s="39"/>
      <c r="AM1773" s="39"/>
      <c r="AN1773" s="39"/>
      <c r="AO1773" s="39"/>
      <c r="AP1773" s="39"/>
      <c r="AQ1773" s="39"/>
      <c r="AR1773" s="39"/>
      <c r="AS1773" s="39"/>
      <c r="AT1773" s="40"/>
      <c r="AU1773" s="39"/>
      <c r="AV1773" s="39"/>
      <c r="AW1773" s="39"/>
      <c r="AX1773" s="39"/>
      <c r="AY1773" s="39"/>
      <c r="AZ1773" s="39"/>
      <c r="BA1773" s="39"/>
      <c r="BB1773" s="39"/>
      <c r="BC1773" s="39"/>
      <c r="BD1773" s="39"/>
      <c r="BE1773" s="39"/>
      <c r="BF1773" s="40"/>
      <c r="BG1773" s="39"/>
      <c r="BH1773" s="39"/>
      <c r="BI1773" s="39"/>
      <c r="BJ1773" s="39"/>
      <c r="BK1773" s="39"/>
      <c r="BL1773" s="39"/>
      <c r="BM1773" s="39"/>
      <c r="BN1773" s="39"/>
      <c r="BO1773" s="39"/>
      <c r="BP1773" s="39"/>
      <c r="BQ1773" s="39"/>
      <c r="BR1773" s="39"/>
      <c r="BS1773" s="39"/>
      <c r="BT1773" s="39"/>
      <c r="BU1773" s="39"/>
      <c r="BV1773" s="39"/>
      <c r="BW1773" s="39"/>
      <c r="BX1773" s="39"/>
      <c r="BY1773" s="39"/>
      <c r="BZ1773" s="39"/>
      <c r="CA1773" s="39"/>
    </row>
    <row r="1774" spans="1:79" s="38" customFormat="1" ht="15.75" customHeight="1" x14ac:dyDescent="0.2">
      <c r="A1774" s="67"/>
      <c r="L1774" s="37"/>
      <c r="M1774" s="37"/>
      <c r="N1774" s="37"/>
      <c r="AC1774" s="39"/>
      <c r="AD1774" s="39"/>
      <c r="AE1774" s="39"/>
      <c r="AF1774" s="39"/>
      <c r="AG1774" s="39"/>
      <c r="AH1774" s="39"/>
      <c r="AI1774" s="39"/>
      <c r="AJ1774" s="39"/>
      <c r="AK1774" s="39"/>
      <c r="AL1774" s="39"/>
      <c r="AM1774" s="39"/>
      <c r="AN1774" s="39"/>
      <c r="AO1774" s="39"/>
      <c r="AP1774" s="39"/>
      <c r="AQ1774" s="39"/>
      <c r="AR1774" s="39"/>
      <c r="AS1774" s="39"/>
      <c r="AT1774" s="40"/>
      <c r="AU1774" s="39"/>
      <c r="AV1774" s="39"/>
      <c r="AW1774" s="39"/>
      <c r="AX1774" s="39"/>
      <c r="AY1774" s="39"/>
      <c r="AZ1774" s="39"/>
      <c r="BA1774" s="39"/>
      <c r="BB1774" s="39"/>
      <c r="BC1774" s="39"/>
      <c r="BD1774" s="39"/>
      <c r="BE1774" s="39"/>
      <c r="BF1774" s="40"/>
      <c r="BG1774" s="39"/>
      <c r="BH1774" s="39"/>
      <c r="BI1774" s="39"/>
      <c r="BJ1774" s="39"/>
      <c r="BK1774" s="39"/>
      <c r="BL1774" s="39"/>
      <c r="BM1774" s="39"/>
      <c r="BN1774" s="39"/>
      <c r="BO1774" s="39"/>
      <c r="BP1774" s="39"/>
      <c r="BQ1774" s="39"/>
      <c r="BR1774" s="39"/>
      <c r="BS1774" s="39"/>
      <c r="BT1774" s="39"/>
      <c r="BU1774" s="39"/>
      <c r="BV1774" s="39"/>
      <c r="BW1774" s="39"/>
      <c r="BX1774" s="39"/>
      <c r="BY1774" s="39"/>
      <c r="BZ1774" s="39"/>
      <c r="CA1774" s="39"/>
    </row>
    <row r="1775" spans="1:79" s="38" customFormat="1" ht="15.75" customHeight="1" x14ac:dyDescent="0.2">
      <c r="A1775" s="67"/>
      <c r="L1775" s="37"/>
      <c r="M1775" s="37"/>
      <c r="N1775" s="37"/>
      <c r="AC1775" s="39"/>
      <c r="AD1775" s="39"/>
      <c r="AE1775" s="39"/>
      <c r="AF1775" s="39"/>
      <c r="AG1775" s="39"/>
      <c r="AH1775" s="39"/>
      <c r="AI1775" s="39"/>
      <c r="AJ1775" s="39"/>
      <c r="AK1775" s="39"/>
      <c r="AL1775" s="39"/>
      <c r="AM1775" s="39"/>
      <c r="AN1775" s="39"/>
      <c r="AO1775" s="39"/>
      <c r="AP1775" s="39"/>
      <c r="AQ1775" s="39"/>
      <c r="AR1775" s="39"/>
      <c r="AS1775" s="39"/>
      <c r="AT1775" s="40"/>
      <c r="AU1775" s="39"/>
      <c r="AV1775" s="39"/>
      <c r="AW1775" s="39"/>
      <c r="AX1775" s="39"/>
      <c r="AY1775" s="39"/>
      <c r="AZ1775" s="39"/>
      <c r="BA1775" s="39"/>
      <c r="BB1775" s="39"/>
      <c r="BC1775" s="39"/>
      <c r="BD1775" s="39"/>
      <c r="BE1775" s="39"/>
      <c r="BF1775" s="40"/>
      <c r="BG1775" s="39"/>
      <c r="BH1775" s="39"/>
      <c r="BI1775" s="39"/>
      <c r="BJ1775" s="39"/>
      <c r="BK1775" s="39"/>
      <c r="BL1775" s="39"/>
      <c r="BM1775" s="39"/>
      <c r="BN1775" s="39"/>
      <c r="BO1775" s="39"/>
      <c r="BP1775" s="39"/>
      <c r="BQ1775" s="39"/>
      <c r="BR1775" s="39"/>
      <c r="BS1775" s="39"/>
      <c r="BT1775" s="39"/>
      <c r="BU1775" s="39"/>
      <c r="BV1775" s="39"/>
      <c r="BW1775" s="39"/>
      <c r="BX1775" s="39"/>
      <c r="BY1775" s="39"/>
      <c r="BZ1775" s="39"/>
      <c r="CA1775" s="39"/>
    </row>
    <row r="1776" spans="1:79" s="38" customFormat="1" ht="15.75" customHeight="1" x14ac:dyDescent="0.2">
      <c r="A1776" s="67"/>
      <c r="L1776" s="37"/>
      <c r="M1776" s="37"/>
      <c r="N1776" s="37"/>
      <c r="AC1776" s="39"/>
      <c r="AD1776" s="39"/>
      <c r="AE1776" s="39"/>
      <c r="AF1776" s="39"/>
      <c r="AG1776" s="39"/>
      <c r="AH1776" s="39"/>
      <c r="AI1776" s="39"/>
      <c r="AJ1776" s="39"/>
      <c r="AK1776" s="39"/>
      <c r="AL1776" s="39"/>
      <c r="AM1776" s="39"/>
      <c r="AN1776" s="39"/>
      <c r="AO1776" s="39"/>
      <c r="AP1776" s="39"/>
      <c r="AQ1776" s="39"/>
      <c r="AR1776" s="39"/>
      <c r="AS1776" s="39"/>
      <c r="AT1776" s="40"/>
      <c r="AU1776" s="39"/>
      <c r="AV1776" s="39"/>
      <c r="AW1776" s="39"/>
      <c r="AX1776" s="39"/>
      <c r="AY1776" s="39"/>
      <c r="AZ1776" s="39"/>
      <c r="BA1776" s="39"/>
      <c r="BB1776" s="39"/>
      <c r="BC1776" s="39"/>
      <c r="BD1776" s="39"/>
      <c r="BE1776" s="39"/>
      <c r="BF1776" s="40"/>
      <c r="BG1776" s="39"/>
      <c r="BH1776" s="39"/>
      <c r="BI1776" s="39"/>
      <c r="BJ1776" s="39"/>
      <c r="BK1776" s="39"/>
      <c r="BL1776" s="39"/>
      <c r="BM1776" s="39"/>
      <c r="BN1776" s="39"/>
      <c r="BO1776" s="39"/>
      <c r="BP1776" s="39"/>
      <c r="BQ1776" s="39"/>
      <c r="BR1776" s="39"/>
      <c r="BS1776" s="39"/>
      <c r="BT1776" s="39"/>
      <c r="BU1776" s="39"/>
      <c r="BV1776" s="39"/>
      <c r="BW1776" s="39"/>
      <c r="BX1776" s="39"/>
      <c r="BY1776" s="39"/>
      <c r="BZ1776" s="39"/>
      <c r="CA1776" s="39"/>
    </row>
    <row r="1777" spans="1:79" s="38" customFormat="1" ht="15.75" customHeight="1" x14ac:dyDescent="0.2">
      <c r="A1777" s="67"/>
      <c r="L1777" s="37"/>
      <c r="M1777" s="37"/>
      <c r="N1777" s="37"/>
      <c r="AC1777" s="39"/>
      <c r="AD1777" s="39"/>
      <c r="AE1777" s="39"/>
      <c r="AF1777" s="39"/>
      <c r="AG1777" s="39"/>
      <c r="AH1777" s="39"/>
      <c r="AI1777" s="39"/>
      <c r="AJ1777" s="39"/>
      <c r="AK1777" s="39"/>
      <c r="AL1777" s="39"/>
      <c r="AM1777" s="39"/>
      <c r="AN1777" s="39"/>
      <c r="AO1777" s="39"/>
      <c r="AP1777" s="39"/>
      <c r="AQ1777" s="39"/>
      <c r="AR1777" s="39"/>
      <c r="AS1777" s="39"/>
      <c r="AT1777" s="40"/>
      <c r="AU1777" s="39"/>
      <c r="AV1777" s="39"/>
      <c r="AW1777" s="39"/>
      <c r="AX1777" s="39"/>
      <c r="AY1777" s="39"/>
      <c r="AZ1777" s="39"/>
      <c r="BA1777" s="39"/>
      <c r="BB1777" s="39"/>
      <c r="BC1777" s="39"/>
      <c r="BD1777" s="39"/>
      <c r="BE1777" s="39"/>
      <c r="BF1777" s="40"/>
      <c r="BG1777" s="39"/>
      <c r="BH1777" s="39"/>
      <c r="BI1777" s="39"/>
      <c r="BJ1777" s="39"/>
      <c r="BK1777" s="39"/>
      <c r="BL1777" s="39"/>
      <c r="BM1777" s="39"/>
      <c r="BN1777" s="39"/>
      <c r="BO1777" s="39"/>
      <c r="BP1777" s="39"/>
      <c r="BQ1777" s="39"/>
      <c r="BR1777" s="39"/>
      <c r="BS1777" s="39"/>
      <c r="BT1777" s="39"/>
      <c r="BU1777" s="39"/>
      <c r="BV1777" s="39"/>
      <c r="BW1777" s="39"/>
      <c r="BX1777" s="39"/>
      <c r="BY1777" s="39"/>
      <c r="BZ1777" s="39"/>
      <c r="CA1777" s="39"/>
    </row>
    <row r="1778" spans="1:79" s="38" customFormat="1" ht="15.75" customHeight="1" x14ac:dyDescent="0.2">
      <c r="A1778" s="67"/>
      <c r="L1778" s="37"/>
      <c r="M1778" s="37"/>
      <c r="N1778" s="37"/>
      <c r="AC1778" s="39"/>
      <c r="AD1778" s="39"/>
      <c r="AE1778" s="39"/>
      <c r="AF1778" s="39"/>
      <c r="AG1778" s="39"/>
      <c r="AH1778" s="39"/>
      <c r="AI1778" s="39"/>
      <c r="AJ1778" s="39"/>
      <c r="AK1778" s="39"/>
      <c r="AL1778" s="39"/>
      <c r="AM1778" s="39"/>
      <c r="AN1778" s="39"/>
      <c r="AO1778" s="39"/>
      <c r="AP1778" s="39"/>
      <c r="AQ1778" s="39"/>
      <c r="AR1778" s="39"/>
      <c r="AS1778" s="39"/>
      <c r="AT1778" s="40"/>
      <c r="AU1778" s="39"/>
      <c r="AV1778" s="39"/>
      <c r="AW1778" s="39"/>
      <c r="AX1778" s="39"/>
      <c r="AY1778" s="39"/>
      <c r="AZ1778" s="39"/>
      <c r="BA1778" s="39"/>
      <c r="BB1778" s="39"/>
      <c r="BC1778" s="39"/>
      <c r="BD1778" s="39"/>
      <c r="BE1778" s="39"/>
      <c r="BF1778" s="40"/>
      <c r="BG1778" s="39"/>
      <c r="BH1778" s="39"/>
      <c r="BI1778" s="39"/>
      <c r="BJ1778" s="39"/>
      <c r="BK1778" s="39"/>
      <c r="BL1778" s="39"/>
      <c r="BM1778" s="39"/>
      <c r="BN1778" s="39"/>
      <c r="BO1778" s="39"/>
      <c r="BP1778" s="39"/>
      <c r="BQ1778" s="39"/>
      <c r="BR1778" s="39"/>
      <c r="BS1778" s="39"/>
      <c r="BT1778" s="39"/>
      <c r="BU1778" s="39"/>
      <c r="BV1778" s="39"/>
      <c r="BW1778" s="39"/>
      <c r="BX1778" s="39"/>
      <c r="BY1778" s="39"/>
      <c r="BZ1778" s="39"/>
      <c r="CA1778" s="39"/>
    </row>
    <row r="1779" spans="1:79" s="38" customFormat="1" ht="15.75" customHeight="1" x14ac:dyDescent="0.2">
      <c r="A1779" s="67"/>
      <c r="L1779" s="37"/>
      <c r="M1779" s="37"/>
      <c r="N1779" s="37"/>
      <c r="AC1779" s="39"/>
      <c r="AD1779" s="39"/>
      <c r="AE1779" s="39"/>
      <c r="AF1779" s="39"/>
      <c r="AG1779" s="39"/>
      <c r="AH1779" s="39"/>
      <c r="AI1779" s="39"/>
      <c r="AJ1779" s="39"/>
      <c r="AK1779" s="39"/>
      <c r="AL1779" s="39"/>
      <c r="AM1779" s="39"/>
      <c r="AN1779" s="39"/>
      <c r="AO1779" s="39"/>
      <c r="AP1779" s="39"/>
      <c r="AQ1779" s="39"/>
      <c r="AR1779" s="39"/>
      <c r="AS1779" s="39"/>
      <c r="AT1779" s="40"/>
      <c r="AU1779" s="39"/>
      <c r="AV1779" s="39"/>
      <c r="AW1779" s="39"/>
      <c r="AX1779" s="39"/>
      <c r="AY1779" s="39"/>
      <c r="AZ1779" s="39"/>
      <c r="BA1779" s="39"/>
      <c r="BB1779" s="39"/>
      <c r="BC1779" s="39"/>
      <c r="BD1779" s="39"/>
      <c r="BE1779" s="39"/>
      <c r="BF1779" s="40"/>
      <c r="BG1779" s="39"/>
      <c r="BH1779" s="39"/>
      <c r="BI1779" s="39"/>
      <c r="BJ1779" s="39"/>
      <c r="BK1779" s="39"/>
      <c r="BL1779" s="39"/>
      <c r="BM1779" s="39"/>
      <c r="BN1779" s="39"/>
      <c r="BO1779" s="39"/>
      <c r="BP1779" s="39"/>
      <c r="BQ1779" s="39"/>
      <c r="BR1779" s="39"/>
      <c r="BS1779" s="39"/>
      <c r="BT1779" s="39"/>
      <c r="BU1779" s="39"/>
      <c r="BV1779" s="39"/>
      <c r="BW1779" s="39"/>
      <c r="BX1779" s="39"/>
      <c r="BY1779" s="39"/>
      <c r="BZ1779" s="39"/>
      <c r="CA1779" s="39"/>
    </row>
    <row r="1780" spans="1:79" s="38" customFormat="1" ht="15.75" customHeight="1" x14ac:dyDescent="0.2">
      <c r="A1780" s="67"/>
      <c r="L1780" s="37"/>
      <c r="M1780" s="37"/>
      <c r="N1780" s="37"/>
      <c r="AC1780" s="39"/>
      <c r="AD1780" s="39"/>
      <c r="AE1780" s="39"/>
      <c r="AF1780" s="39"/>
      <c r="AG1780" s="39"/>
      <c r="AH1780" s="39"/>
      <c r="AI1780" s="39"/>
      <c r="AJ1780" s="39"/>
      <c r="AK1780" s="39"/>
      <c r="AL1780" s="39"/>
      <c r="AM1780" s="39"/>
      <c r="AN1780" s="39"/>
      <c r="AO1780" s="39"/>
      <c r="AP1780" s="39"/>
      <c r="AQ1780" s="39"/>
      <c r="AR1780" s="39"/>
      <c r="AS1780" s="39"/>
      <c r="AT1780" s="40"/>
      <c r="AU1780" s="39"/>
      <c r="AV1780" s="39"/>
      <c r="AW1780" s="39"/>
      <c r="AX1780" s="39"/>
      <c r="AY1780" s="39"/>
      <c r="AZ1780" s="39"/>
      <c r="BA1780" s="39"/>
      <c r="BB1780" s="39"/>
      <c r="BC1780" s="39"/>
      <c r="BD1780" s="39"/>
      <c r="BE1780" s="39"/>
      <c r="BF1780" s="40"/>
      <c r="BG1780" s="39"/>
      <c r="BH1780" s="39"/>
      <c r="BI1780" s="39"/>
      <c r="BJ1780" s="39"/>
      <c r="BK1780" s="39"/>
      <c r="BL1780" s="39"/>
      <c r="BM1780" s="39"/>
      <c r="BN1780" s="39"/>
      <c r="BO1780" s="39"/>
      <c r="BP1780" s="39"/>
      <c r="BQ1780" s="39"/>
      <c r="BR1780" s="39"/>
      <c r="BS1780" s="39"/>
      <c r="BT1780" s="39"/>
      <c r="BU1780" s="39"/>
      <c r="BV1780" s="39"/>
      <c r="BW1780" s="39"/>
      <c r="BX1780" s="39"/>
      <c r="BY1780" s="39"/>
      <c r="BZ1780" s="39"/>
      <c r="CA1780" s="39"/>
    </row>
    <row r="1781" spans="1:79" s="38" customFormat="1" ht="15.75" customHeight="1" x14ac:dyDescent="0.2">
      <c r="A1781" s="67"/>
      <c r="L1781" s="37"/>
      <c r="M1781" s="37"/>
      <c r="N1781" s="37"/>
      <c r="AC1781" s="39"/>
      <c r="AD1781" s="39"/>
      <c r="AE1781" s="39"/>
      <c r="AF1781" s="39"/>
      <c r="AG1781" s="39"/>
      <c r="AH1781" s="39"/>
      <c r="AI1781" s="39"/>
      <c r="AJ1781" s="39"/>
      <c r="AK1781" s="39"/>
      <c r="AL1781" s="39"/>
      <c r="AM1781" s="39"/>
      <c r="AN1781" s="39"/>
      <c r="AO1781" s="39"/>
      <c r="AP1781" s="39"/>
      <c r="AQ1781" s="39"/>
      <c r="AR1781" s="39"/>
      <c r="AS1781" s="39"/>
      <c r="AT1781" s="40"/>
      <c r="AU1781" s="39"/>
      <c r="AV1781" s="39"/>
      <c r="AW1781" s="39"/>
      <c r="AX1781" s="39"/>
      <c r="AY1781" s="39"/>
      <c r="AZ1781" s="39"/>
      <c r="BA1781" s="39"/>
      <c r="BB1781" s="39"/>
      <c r="BC1781" s="39"/>
      <c r="BD1781" s="39"/>
      <c r="BE1781" s="39"/>
      <c r="BF1781" s="40"/>
      <c r="BG1781" s="39"/>
      <c r="BH1781" s="39"/>
      <c r="BI1781" s="39"/>
      <c r="BJ1781" s="39"/>
      <c r="BK1781" s="39"/>
      <c r="BL1781" s="39"/>
      <c r="BM1781" s="39"/>
      <c r="BN1781" s="39"/>
      <c r="BO1781" s="39"/>
      <c r="BP1781" s="39"/>
      <c r="BQ1781" s="39"/>
      <c r="BR1781" s="39"/>
      <c r="BS1781" s="39"/>
      <c r="BT1781" s="39"/>
      <c r="BU1781" s="39"/>
      <c r="BV1781" s="39"/>
      <c r="BW1781" s="39"/>
      <c r="BX1781" s="39"/>
      <c r="BY1781" s="39"/>
      <c r="BZ1781" s="39"/>
      <c r="CA1781" s="39"/>
    </row>
    <row r="1782" spans="1:79" s="38" customFormat="1" ht="15.75" customHeight="1" x14ac:dyDescent="0.2">
      <c r="A1782" s="67"/>
      <c r="L1782" s="37"/>
      <c r="M1782" s="37"/>
      <c r="N1782" s="37"/>
      <c r="AC1782" s="39"/>
      <c r="AD1782" s="39"/>
      <c r="AE1782" s="39"/>
      <c r="AF1782" s="39"/>
      <c r="AG1782" s="39"/>
      <c r="AH1782" s="39"/>
      <c r="AI1782" s="39"/>
      <c r="AJ1782" s="39"/>
      <c r="AK1782" s="39"/>
      <c r="AL1782" s="39"/>
      <c r="AM1782" s="39"/>
      <c r="AN1782" s="39"/>
      <c r="AO1782" s="39"/>
      <c r="AP1782" s="39"/>
      <c r="AQ1782" s="39"/>
      <c r="AR1782" s="39"/>
      <c r="AS1782" s="39"/>
      <c r="AT1782" s="40"/>
      <c r="AU1782" s="39"/>
      <c r="AV1782" s="39"/>
      <c r="AW1782" s="39"/>
      <c r="AX1782" s="39"/>
      <c r="AY1782" s="39"/>
      <c r="AZ1782" s="39"/>
      <c r="BA1782" s="39"/>
      <c r="BB1782" s="39"/>
      <c r="BC1782" s="39"/>
      <c r="BD1782" s="39"/>
      <c r="BE1782" s="39"/>
      <c r="BF1782" s="40"/>
      <c r="BG1782" s="39"/>
      <c r="BH1782" s="39"/>
      <c r="BI1782" s="39"/>
      <c r="BJ1782" s="39"/>
      <c r="BK1782" s="39"/>
      <c r="BL1782" s="39"/>
      <c r="BM1782" s="39"/>
      <c r="BN1782" s="39"/>
      <c r="BO1782" s="39"/>
      <c r="BP1782" s="39"/>
      <c r="BQ1782" s="39"/>
      <c r="BR1782" s="39"/>
      <c r="BS1782" s="39"/>
      <c r="BT1782" s="39"/>
      <c r="BU1782" s="39"/>
      <c r="BV1782" s="39"/>
      <c r="BW1782" s="39"/>
      <c r="BX1782" s="39"/>
      <c r="BY1782" s="39"/>
      <c r="BZ1782" s="39"/>
      <c r="CA1782" s="39"/>
    </row>
    <row r="1783" spans="1:79" s="38" customFormat="1" ht="15.75" customHeight="1" x14ac:dyDescent="0.2">
      <c r="A1783" s="67"/>
      <c r="L1783" s="37"/>
      <c r="M1783" s="37"/>
      <c r="N1783" s="37"/>
      <c r="AC1783" s="39"/>
      <c r="AD1783" s="39"/>
      <c r="AE1783" s="39"/>
      <c r="AF1783" s="39"/>
      <c r="AG1783" s="39"/>
      <c r="AH1783" s="39"/>
      <c r="AI1783" s="39"/>
      <c r="AJ1783" s="39"/>
      <c r="AK1783" s="39"/>
      <c r="AL1783" s="39"/>
      <c r="AM1783" s="39"/>
      <c r="AN1783" s="39"/>
      <c r="AO1783" s="39"/>
      <c r="AP1783" s="39"/>
      <c r="AQ1783" s="39"/>
      <c r="AR1783" s="39"/>
      <c r="AS1783" s="39"/>
      <c r="AT1783" s="40"/>
      <c r="AU1783" s="39"/>
      <c r="AV1783" s="39"/>
      <c r="AW1783" s="39"/>
      <c r="AX1783" s="39"/>
      <c r="AY1783" s="39"/>
      <c r="AZ1783" s="39"/>
      <c r="BA1783" s="39"/>
      <c r="BB1783" s="39"/>
      <c r="BC1783" s="39"/>
      <c r="BD1783" s="39"/>
      <c r="BE1783" s="39"/>
      <c r="BF1783" s="40"/>
      <c r="BG1783" s="39"/>
      <c r="BH1783" s="39"/>
      <c r="BI1783" s="39"/>
      <c r="BJ1783" s="39"/>
      <c r="BK1783" s="39"/>
      <c r="BL1783" s="39"/>
      <c r="BM1783" s="39"/>
      <c r="BN1783" s="39"/>
      <c r="BO1783" s="39"/>
      <c r="BP1783" s="39"/>
      <c r="BQ1783" s="39"/>
      <c r="BR1783" s="39"/>
      <c r="BS1783" s="39"/>
      <c r="BT1783" s="39"/>
      <c r="BU1783" s="39"/>
      <c r="BV1783" s="39"/>
      <c r="BW1783" s="39"/>
      <c r="BX1783" s="39"/>
      <c r="BY1783" s="39"/>
      <c r="BZ1783" s="39"/>
      <c r="CA1783" s="39"/>
    </row>
  </sheetData>
  <conditionalFormatting sqref="AC2:CA1048576 AC1:CD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19849-9C87-7C4F-AC7A-FCBBC124C4BD}">
  <dimension ref="A1:I248"/>
  <sheetViews>
    <sheetView topLeftCell="C147" workbookViewId="0">
      <selection activeCell="D18" sqref="D18"/>
    </sheetView>
  </sheetViews>
  <sheetFormatPr baseColWidth="10" defaultRowHeight="16" x14ac:dyDescent="0.2"/>
  <cols>
    <col min="1" max="1" width="76.6640625" bestFit="1" customWidth="1"/>
    <col min="2" max="2" width="72.6640625" customWidth="1"/>
    <col min="3" max="3" width="67" bestFit="1" customWidth="1"/>
    <col min="4" max="4" width="73.83203125" bestFit="1" customWidth="1"/>
    <col min="5" max="5" width="68.5" bestFit="1" customWidth="1"/>
    <col min="7" max="7" width="81" bestFit="1" customWidth="1"/>
    <col min="8" max="8" width="31.5" bestFit="1" customWidth="1"/>
    <col min="9" max="9" width="45" bestFit="1" customWidth="1"/>
  </cols>
  <sheetData>
    <row r="1" spans="1:9" x14ac:dyDescent="0.2">
      <c r="D1" s="1" t="s">
        <v>329</v>
      </c>
    </row>
    <row r="2" spans="1:9" x14ac:dyDescent="0.2">
      <c r="A2" s="1" t="s">
        <v>269</v>
      </c>
      <c r="B2" s="1" t="s">
        <v>287</v>
      </c>
      <c r="C2" s="1" t="s">
        <v>319</v>
      </c>
      <c r="D2" s="1" t="s">
        <v>330</v>
      </c>
      <c r="E2" s="1" t="s">
        <v>571</v>
      </c>
      <c r="F2" s="1" t="s">
        <v>573</v>
      </c>
      <c r="G2" s="1" t="s">
        <v>586</v>
      </c>
      <c r="H2" s="1" t="s">
        <v>630</v>
      </c>
      <c r="I2" s="1" t="s">
        <v>688</v>
      </c>
    </row>
    <row r="3" spans="1:9" x14ac:dyDescent="0.2">
      <c r="A3" s="2" t="s">
        <v>270</v>
      </c>
      <c r="B3" s="2" t="s">
        <v>288</v>
      </c>
      <c r="C3" s="2" t="s">
        <v>320</v>
      </c>
      <c r="D3" s="3" t="s">
        <v>331</v>
      </c>
      <c r="F3" s="4" t="s">
        <v>574</v>
      </c>
      <c r="G3" s="4" t="s">
        <v>587</v>
      </c>
      <c r="H3" s="4" t="s">
        <v>631</v>
      </c>
      <c r="I3" s="4" t="s">
        <v>689</v>
      </c>
    </row>
    <row r="4" spans="1:9" x14ac:dyDescent="0.2">
      <c r="A4" s="2" t="s">
        <v>271</v>
      </c>
      <c r="B4" s="2" t="s">
        <v>289</v>
      </c>
      <c r="C4" s="2" t="s">
        <v>273</v>
      </c>
      <c r="D4" s="4" t="s">
        <v>332</v>
      </c>
      <c r="E4" s="4" t="s">
        <v>405</v>
      </c>
      <c r="F4" s="4" t="s">
        <v>575</v>
      </c>
      <c r="G4" s="4" t="s">
        <v>588</v>
      </c>
      <c r="H4" s="4" t="s">
        <v>632</v>
      </c>
      <c r="I4" s="4" t="s">
        <v>690</v>
      </c>
    </row>
    <row r="5" spans="1:9" x14ac:dyDescent="0.2">
      <c r="A5" s="2" t="s">
        <v>272</v>
      </c>
      <c r="B5" s="2" t="s">
        <v>290</v>
      </c>
      <c r="C5" s="2" t="s">
        <v>321</v>
      </c>
      <c r="D5" s="4" t="s">
        <v>333</v>
      </c>
      <c r="E5" s="4" t="s">
        <v>404</v>
      </c>
      <c r="F5" s="4" t="s">
        <v>576</v>
      </c>
      <c r="G5" s="4" t="s">
        <v>589</v>
      </c>
      <c r="H5" s="4" t="s">
        <v>633</v>
      </c>
      <c r="I5" s="4" t="s">
        <v>691</v>
      </c>
    </row>
    <row r="6" spans="1:9" x14ac:dyDescent="0.2">
      <c r="A6" s="2" t="s">
        <v>273</v>
      </c>
      <c r="B6" s="2" t="s">
        <v>291</v>
      </c>
      <c r="C6" s="2" t="s">
        <v>322</v>
      </c>
      <c r="D6" s="4" t="s">
        <v>334</v>
      </c>
      <c r="E6" s="4" t="s">
        <v>403</v>
      </c>
      <c r="F6" s="4" t="s">
        <v>577</v>
      </c>
      <c r="G6" s="4" t="s">
        <v>590</v>
      </c>
      <c r="H6" s="4" t="s">
        <v>634</v>
      </c>
      <c r="I6" s="4" t="s">
        <v>692</v>
      </c>
    </row>
    <row r="7" spans="1:9" x14ac:dyDescent="0.2">
      <c r="A7" s="2" t="s">
        <v>274</v>
      </c>
      <c r="B7" s="2" t="s">
        <v>292</v>
      </c>
      <c r="C7" s="2" t="s">
        <v>323</v>
      </c>
      <c r="D7" s="4" t="s">
        <v>335</v>
      </c>
      <c r="E7" s="4" t="s">
        <v>402</v>
      </c>
      <c r="F7" s="4" t="s">
        <v>578</v>
      </c>
      <c r="G7" s="4" t="s">
        <v>591</v>
      </c>
      <c r="H7" s="4" t="s">
        <v>635</v>
      </c>
      <c r="I7" s="4" t="s">
        <v>693</v>
      </c>
    </row>
    <row r="8" spans="1:9" x14ac:dyDescent="0.2">
      <c r="A8" s="2" t="s">
        <v>275</v>
      </c>
      <c r="B8" s="2" t="s">
        <v>293</v>
      </c>
      <c r="C8" s="2" t="s">
        <v>324</v>
      </c>
      <c r="D8" s="4" t="s">
        <v>336</v>
      </c>
      <c r="E8" s="4" t="s">
        <v>401</v>
      </c>
      <c r="F8" s="4" t="s">
        <v>579</v>
      </c>
      <c r="G8" s="4" t="s">
        <v>592</v>
      </c>
      <c r="H8" s="4" t="s">
        <v>636</v>
      </c>
      <c r="I8" s="4" t="s">
        <v>694</v>
      </c>
    </row>
    <row r="9" spans="1:9" x14ac:dyDescent="0.2">
      <c r="A9" s="2" t="s">
        <v>276</v>
      </c>
      <c r="B9" s="2" t="s">
        <v>294</v>
      </c>
      <c r="C9" s="2" t="s">
        <v>325</v>
      </c>
      <c r="D9" s="4" t="s">
        <v>337</v>
      </c>
      <c r="E9" s="4" t="s">
        <v>400</v>
      </c>
      <c r="F9" s="4" t="s">
        <v>580</v>
      </c>
      <c r="G9" s="4" t="s">
        <v>593</v>
      </c>
      <c r="H9" s="4" t="s">
        <v>637</v>
      </c>
      <c r="I9" s="4" t="s">
        <v>695</v>
      </c>
    </row>
    <row r="10" spans="1:9" x14ac:dyDescent="0.2">
      <c r="A10" s="2" t="s">
        <v>277</v>
      </c>
      <c r="B10" s="2" t="s">
        <v>295</v>
      </c>
      <c r="C10" s="2" t="s">
        <v>326</v>
      </c>
      <c r="D10" s="4" t="s">
        <v>338</v>
      </c>
      <c r="E10" s="4" t="s">
        <v>399</v>
      </c>
      <c r="F10" s="4" t="s">
        <v>581</v>
      </c>
      <c r="G10" s="4" t="s">
        <v>594</v>
      </c>
      <c r="H10" s="4" t="s">
        <v>638</v>
      </c>
      <c r="I10" s="4" t="s">
        <v>696</v>
      </c>
    </row>
    <row r="11" spans="1:9" x14ac:dyDescent="0.2">
      <c r="A11" s="2" t="s">
        <v>278</v>
      </c>
      <c r="B11" s="2" t="s">
        <v>296</v>
      </c>
      <c r="C11" s="2" t="s">
        <v>327</v>
      </c>
      <c r="D11" s="4" t="s">
        <v>339</v>
      </c>
      <c r="E11" s="4" t="s">
        <v>398</v>
      </c>
      <c r="F11" s="4" t="s">
        <v>582</v>
      </c>
      <c r="G11" s="4" t="s">
        <v>595</v>
      </c>
      <c r="H11" s="4" t="s">
        <v>639</v>
      </c>
      <c r="I11" s="4" t="s">
        <v>697</v>
      </c>
    </row>
    <row r="12" spans="1:9" x14ac:dyDescent="0.2">
      <c r="A12" s="2" t="s">
        <v>279</v>
      </c>
      <c r="B12" s="2" t="s">
        <v>297</v>
      </c>
      <c r="C12" s="2" t="s">
        <v>328</v>
      </c>
      <c r="E12" s="4" t="s">
        <v>397</v>
      </c>
      <c r="F12" s="4" t="s">
        <v>583</v>
      </c>
      <c r="G12" s="4" t="s">
        <v>596</v>
      </c>
      <c r="H12" s="4" t="s">
        <v>640</v>
      </c>
      <c r="I12" s="4" t="s">
        <v>698</v>
      </c>
    </row>
    <row r="13" spans="1:9" x14ac:dyDescent="0.2">
      <c r="A13" s="2" t="s">
        <v>280</v>
      </c>
      <c r="B13" s="2" t="s">
        <v>298</v>
      </c>
      <c r="C13" s="2" t="s">
        <v>270</v>
      </c>
      <c r="D13" s="3" t="s">
        <v>340</v>
      </c>
      <c r="E13" s="4" t="s">
        <v>396</v>
      </c>
      <c r="F13" s="4" t="s">
        <v>584</v>
      </c>
      <c r="G13" s="4" t="s">
        <v>597</v>
      </c>
      <c r="H13" s="4" t="s">
        <v>641</v>
      </c>
      <c r="I13" s="4" t="s">
        <v>699</v>
      </c>
    </row>
    <row r="14" spans="1:9" x14ac:dyDescent="0.2">
      <c r="A14" s="2" t="s">
        <v>281</v>
      </c>
      <c r="B14" s="2" t="s">
        <v>299</v>
      </c>
      <c r="D14" s="4" t="s">
        <v>341</v>
      </c>
      <c r="E14" s="4" t="s">
        <v>395</v>
      </c>
      <c r="F14" s="4" t="s">
        <v>585</v>
      </c>
      <c r="G14" s="4" t="s">
        <v>598</v>
      </c>
      <c r="H14" s="4" t="s">
        <v>642</v>
      </c>
      <c r="I14" s="4" t="s">
        <v>700</v>
      </c>
    </row>
    <row r="15" spans="1:9" x14ac:dyDescent="0.2">
      <c r="A15" s="2" t="s">
        <v>282</v>
      </c>
      <c r="B15" s="2" t="s">
        <v>300</v>
      </c>
      <c r="D15" s="4" t="s">
        <v>342</v>
      </c>
      <c r="E15" s="4" t="s">
        <v>394</v>
      </c>
      <c r="G15" s="4" t="s">
        <v>599</v>
      </c>
      <c r="H15" s="4" t="s">
        <v>643</v>
      </c>
      <c r="I15" s="4" t="s">
        <v>701</v>
      </c>
    </row>
    <row r="16" spans="1:9" x14ac:dyDescent="0.2">
      <c r="A16" s="2" t="s">
        <v>283</v>
      </c>
      <c r="B16" s="2" t="s">
        <v>301</v>
      </c>
      <c r="D16" s="4" t="s">
        <v>343</v>
      </c>
      <c r="E16" s="4" t="s">
        <v>393</v>
      </c>
      <c r="G16" s="4" t="s">
        <v>600</v>
      </c>
      <c r="H16" s="4" t="s">
        <v>644</v>
      </c>
      <c r="I16" s="4" t="s">
        <v>702</v>
      </c>
    </row>
    <row r="17" spans="1:9" x14ac:dyDescent="0.2">
      <c r="A17" s="2" t="s">
        <v>284</v>
      </c>
      <c r="B17" s="2" t="s">
        <v>302</v>
      </c>
      <c r="D17" s="4" t="s">
        <v>344</v>
      </c>
      <c r="E17" s="4" t="s">
        <v>392</v>
      </c>
      <c r="G17" s="4" t="s">
        <v>601</v>
      </c>
      <c r="H17" s="4" t="s">
        <v>645</v>
      </c>
      <c r="I17" s="4" t="s">
        <v>703</v>
      </c>
    </row>
    <row r="18" spans="1:9" x14ac:dyDescent="0.2">
      <c r="A18" s="2" t="s">
        <v>285</v>
      </c>
      <c r="B18" s="2" t="s">
        <v>303</v>
      </c>
      <c r="E18" s="4" t="s">
        <v>391</v>
      </c>
      <c r="G18" s="4" t="s">
        <v>602</v>
      </c>
      <c r="H18" s="4" t="s">
        <v>646</v>
      </c>
      <c r="I18" s="4" t="s">
        <v>704</v>
      </c>
    </row>
    <row r="19" spans="1:9" x14ac:dyDescent="0.2">
      <c r="A19" s="2" t="s">
        <v>286</v>
      </c>
      <c r="B19" s="2" t="s">
        <v>304</v>
      </c>
      <c r="D19" s="3" t="s">
        <v>345</v>
      </c>
      <c r="E19" s="4" t="s">
        <v>390</v>
      </c>
      <c r="G19" s="4" t="s">
        <v>603</v>
      </c>
      <c r="H19" s="4" t="s">
        <v>647</v>
      </c>
      <c r="I19" s="4" t="s">
        <v>705</v>
      </c>
    </row>
    <row r="20" spans="1:9" x14ac:dyDescent="0.2">
      <c r="B20" s="2" t="s">
        <v>305</v>
      </c>
      <c r="D20" s="4" t="s">
        <v>346</v>
      </c>
      <c r="E20" s="4" t="s">
        <v>389</v>
      </c>
      <c r="G20" s="4" t="s">
        <v>604</v>
      </c>
      <c r="H20" s="4" t="s">
        <v>648</v>
      </c>
      <c r="I20" s="4" t="s">
        <v>706</v>
      </c>
    </row>
    <row r="21" spans="1:9" x14ac:dyDescent="0.2">
      <c r="B21" s="2" t="s">
        <v>306</v>
      </c>
      <c r="D21" s="4" t="s">
        <v>347</v>
      </c>
      <c r="E21" s="4" t="s">
        <v>388</v>
      </c>
      <c r="G21" s="4" t="s">
        <v>605</v>
      </c>
      <c r="H21" s="4" t="s">
        <v>649</v>
      </c>
      <c r="I21" s="4" t="s">
        <v>707</v>
      </c>
    </row>
    <row r="22" spans="1:9" x14ac:dyDescent="0.2">
      <c r="B22" s="2" t="s">
        <v>307</v>
      </c>
      <c r="D22" s="4" t="s">
        <v>348</v>
      </c>
      <c r="E22" s="4" t="s">
        <v>387</v>
      </c>
      <c r="G22" s="4" t="s">
        <v>606</v>
      </c>
      <c r="H22" s="4" t="s">
        <v>650</v>
      </c>
      <c r="I22" s="4" t="s">
        <v>708</v>
      </c>
    </row>
    <row r="23" spans="1:9" x14ac:dyDescent="0.2">
      <c r="B23" s="2" t="s">
        <v>308</v>
      </c>
      <c r="D23" s="4" t="s">
        <v>349</v>
      </c>
      <c r="E23" s="4" t="s">
        <v>386</v>
      </c>
      <c r="G23" s="4" t="s">
        <v>607</v>
      </c>
      <c r="H23" s="4" t="s">
        <v>651</v>
      </c>
      <c r="I23" s="4" t="s">
        <v>709</v>
      </c>
    </row>
    <row r="24" spans="1:9" x14ac:dyDescent="0.2">
      <c r="B24" s="2" t="s">
        <v>309</v>
      </c>
      <c r="D24" s="4" t="s">
        <v>350</v>
      </c>
      <c r="E24" s="4" t="s">
        <v>385</v>
      </c>
      <c r="G24" s="4" t="s">
        <v>608</v>
      </c>
      <c r="H24" s="4" t="s">
        <v>652</v>
      </c>
      <c r="I24" s="4" t="s">
        <v>710</v>
      </c>
    </row>
    <row r="25" spans="1:9" x14ac:dyDescent="0.2">
      <c r="B25" s="2" t="s">
        <v>310</v>
      </c>
      <c r="D25" s="4" t="s">
        <v>351</v>
      </c>
      <c r="E25" s="4" t="s">
        <v>384</v>
      </c>
      <c r="G25" s="4" t="s">
        <v>609</v>
      </c>
      <c r="H25" s="4" t="s">
        <v>653</v>
      </c>
      <c r="I25" s="4" t="s">
        <v>711</v>
      </c>
    </row>
    <row r="26" spans="1:9" x14ac:dyDescent="0.2">
      <c r="B26" s="2" t="s">
        <v>311</v>
      </c>
      <c r="D26" s="4" t="s">
        <v>352</v>
      </c>
      <c r="E26" s="4" t="s">
        <v>383</v>
      </c>
      <c r="G26" s="4" t="s">
        <v>610</v>
      </c>
      <c r="H26" s="4" t="s">
        <v>654</v>
      </c>
      <c r="I26" s="4" t="s">
        <v>712</v>
      </c>
    </row>
    <row r="27" spans="1:9" x14ac:dyDescent="0.2">
      <c r="B27" s="2" t="s">
        <v>312</v>
      </c>
      <c r="E27" s="4" t="s">
        <v>382</v>
      </c>
      <c r="G27" s="4" t="s">
        <v>611</v>
      </c>
      <c r="H27" s="4" t="s">
        <v>655</v>
      </c>
      <c r="I27" s="4" t="s">
        <v>713</v>
      </c>
    </row>
    <row r="28" spans="1:9" x14ac:dyDescent="0.2">
      <c r="B28" s="2" t="s">
        <v>313</v>
      </c>
      <c r="D28" s="3" t="s">
        <v>353</v>
      </c>
      <c r="E28" s="4" t="s">
        <v>381</v>
      </c>
      <c r="G28" s="4" t="s">
        <v>612</v>
      </c>
      <c r="H28" s="4" t="s">
        <v>656</v>
      </c>
      <c r="I28" s="4" t="s">
        <v>714</v>
      </c>
    </row>
    <row r="29" spans="1:9" x14ac:dyDescent="0.2">
      <c r="B29" s="2" t="s">
        <v>314</v>
      </c>
      <c r="D29" s="4" t="s">
        <v>354</v>
      </c>
      <c r="E29" s="4" t="s">
        <v>380</v>
      </c>
      <c r="G29" s="4" t="s">
        <v>613</v>
      </c>
      <c r="H29" s="4" t="s">
        <v>657</v>
      </c>
      <c r="I29" s="4" t="s">
        <v>715</v>
      </c>
    </row>
    <row r="30" spans="1:9" x14ac:dyDescent="0.2">
      <c r="B30" s="2" t="s">
        <v>315</v>
      </c>
      <c r="D30" s="4" t="s">
        <v>355</v>
      </c>
      <c r="E30" s="4" t="s">
        <v>379</v>
      </c>
      <c r="G30" s="4" t="s">
        <v>614</v>
      </c>
      <c r="H30" s="4" t="s">
        <v>658</v>
      </c>
      <c r="I30" s="4" t="s">
        <v>716</v>
      </c>
    </row>
    <row r="31" spans="1:9" x14ac:dyDescent="0.2">
      <c r="B31" s="2" t="s">
        <v>316</v>
      </c>
      <c r="D31" s="4" t="s">
        <v>356</v>
      </c>
      <c r="E31" s="4" t="s">
        <v>378</v>
      </c>
      <c r="G31" s="4" t="s">
        <v>615</v>
      </c>
      <c r="H31" s="4" t="s">
        <v>659</v>
      </c>
      <c r="I31" s="4" t="s">
        <v>717</v>
      </c>
    </row>
    <row r="32" spans="1:9" x14ac:dyDescent="0.2">
      <c r="B32" s="2" t="s">
        <v>317</v>
      </c>
      <c r="D32" s="4" t="s">
        <v>357</v>
      </c>
      <c r="E32" s="4" t="s">
        <v>377</v>
      </c>
      <c r="G32" s="4" t="s">
        <v>616</v>
      </c>
      <c r="H32" s="4" t="s">
        <v>660</v>
      </c>
      <c r="I32" s="4" t="s">
        <v>718</v>
      </c>
    </row>
    <row r="33" spans="2:9" x14ac:dyDescent="0.2">
      <c r="B33" s="2" t="s">
        <v>318</v>
      </c>
      <c r="D33" s="4" t="s">
        <v>358</v>
      </c>
      <c r="E33" s="4" t="s">
        <v>376</v>
      </c>
      <c r="G33" s="4" t="s">
        <v>617</v>
      </c>
      <c r="H33" s="4" t="s">
        <v>661</v>
      </c>
      <c r="I33" s="4" t="s">
        <v>719</v>
      </c>
    </row>
    <row r="34" spans="2:9" x14ac:dyDescent="0.2">
      <c r="D34" s="4" t="s">
        <v>359</v>
      </c>
      <c r="E34" s="4" t="s">
        <v>375</v>
      </c>
      <c r="G34" s="4" t="s">
        <v>618</v>
      </c>
      <c r="H34" s="4" t="s">
        <v>662</v>
      </c>
      <c r="I34" s="4" t="s">
        <v>720</v>
      </c>
    </row>
    <row r="35" spans="2:9" x14ac:dyDescent="0.2">
      <c r="D35" s="4" t="s">
        <v>360</v>
      </c>
      <c r="E35" s="4" t="s">
        <v>374</v>
      </c>
      <c r="G35" s="4" t="s">
        <v>619</v>
      </c>
      <c r="H35" s="4" t="s">
        <v>663</v>
      </c>
      <c r="I35" s="4" t="s">
        <v>721</v>
      </c>
    </row>
    <row r="36" spans="2:9" x14ac:dyDescent="0.2">
      <c r="D36" s="4" t="s">
        <v>361</v>
      </c>
      <c r="E36" s="4" t="s">
        <v>373</v>
      </c>
      <c r="G36" s="4" t="s">
        <v>620</v>
      </c>
      <c r="H36" s="4" t="s">
        <v>664</v>
      </c>
      <c r="I36" s="4" t="s">
        <v>722</v>
      </c>
    </row>
    <row r="37" spans="2:9" x14ac:dyDescent="0.2">
      <c r="D37" s="4" t="s">
        <v>362</v>
      </c>
      <c r="E37" s="4" t="s">
        <v>372</v>
      </c>
      <c r="G37" s="4" t="s">
        <v>621</v>
      </c>
      <c r="H37" s="4" t="s">
        <v>665</v>
      </c>
      <c r="I37" s="4" t="s">
        <v>723</v>
      </c>
    </row>
    <row r="38" spans="2:9" x14ac:dyDescent="0.2">
      <c r="D38" s="4" t="s">
        <v>363</v>
      </c>
      <c r="E38" s="4" t="s">
        <v>371</v>
      </c>
      <c r="G38" s="4" t="s">
        <v>622</v>
      </c>
      <c r="H38" s="4" t="s">
        <v>666</v>
      </c>
      <c r="I38" s="4" t="s">
        <v>724</v>
      </c>
    </row>
    <row r="39" spans="2:9" x14ac:dyDescent="0.2">
      <c r="D39" s="4" t="s">
        <v>364</v>
      </c>
      <c r="E39" s="4" t="s">
        <v>572</v>
      </c>
      <c r="G39" s="4" t="s">
        <v>623</v>
      </c>
      <c r="H39" s="4" t="s">
        <v>667</v>
      </c>
      <c r="I39" s="4" t="s">
        <v>725</v>
      </c>
    </row>
    <row r="40" spans="2:9" x14ac:dyDescent="0.2">
      <c r="D40" s="4" t="s">
        <v>365</v>
      </c>
      <c r="G40" s="4" t="s">
        <v>624</v>
      </c>
      <c r="H40" s="4" t="s">
        <v>668</v>
      </c>
      <c r="I40" s="4" t="s">
        <v>726</v>
      </c>
    </row>
    <row r="41" spans="2:9" x14ac:dyDescent="0.2">
      <c r="D41" s="4" t="s">
        <v>366</v>
      </c>
      <c r="G41" s="4" t="s">
        <v>625</v>
      </c>
      <c r="H41" s="4" t="s">
        <v>669</v>
      </c>
      <c r="I41" s="4" t="s">
        <v>727</v>
      </c>
    </row>
    <row r="42" spans="2:9" x14ac:dyDescent="0.2">
      <c r="D42" s="4" t="s">
        <v>367</v>
      </c>
      <c r="G42" s="4" t="s">
        <v>626</v>
      </c>
      <c r="H42" s="4" t="s">
        <v>670</v>
      </c>
      <c r="I42" s="4" t="s">
        <v>728</v>
      </c>
    </row>
    <row r="43" spans="2:9" x14ac:dyDescent="0.2">
      <c r="D43" s="4" t="s">
        <v>368</v>
      </c>
      <c r="G43" s="4" t="s">
        <v>627</v>
      </c>
      <c r="H43" s="4" t="s">
        <v>671</v>
      </c>
      <c r="I43" s="4" t="s">
        <v>729</v>
      </c>
    </row>
    <row r="44" spans="2:9" x14ac:dyDescent="0.2">
      <c r="D44" s="4" t="s">
        <v>369</v>
      </c>
      <c r="G44" s="4" t="s">
        <v>628</v>
      </c>
      <c r="H44" s="4" t="s">
        <v>672</v>
      </c>
      <c r="I44" s="4" t="s">
        <v>730</v>
      </c>
    </row>
    <row r="45" spans="2:9" x14ac:dyDescent="0.2">
      <c r="G45" s="4" t="s">
        <v>629</v>
      </c>
      <c r="H45" s="4" t="s">
        <v>673</v>
      </c>
      <c r="I45" s="4" t="s">
        <v>731</v>
      </c>
    </row>
    <row r="46" spans="2:9" x14ac:dyDescent="0.2">
      <c r="D46" s="3" t="s">
        <v>370</v>
      </c>
      <c r="H46" s="4" t="s">
        <v>674</v>
      </c>
      <c r="I46" s="4" t="s">
        <v>732</v>
      </c>
    </row>
    <row r="47" spans="2:9" x14ac:dyDescent="0.2">
      <c r="D47" s="4" t="s">
        <v>371</v>
      </c>
      <c r="H47" s="4" t="s">
        <v>675</v>
      </c>
      <c r="I47" s="4" t="s">
        <v>733</v>
      </c>
    </row>
    <row r="48" spans="2:9" x14ac:dyDescent="0.2">
      <c r="D48" s="4" t="s">
        <v>372</v>
      </c>
      <c r="H48" s="4" t="s">
        <v>676</v>
      </c>
      <c r="I48" s="4" t="s">
        <v>734</v>
      </c>
    </row>
    <row r="49" spans="4:9" x14ac:dyDescent="0.2">
      <c r="D49" s="4" t="s">
        <v>373</v>
      </c>
      <c r="H49" s="4" t="s">
        <v>677</v>
      </c>
      <c r="I49" s="4" t="s">
        <v>735</v>
      </c>
    </row>
    <row r="50" spans="4:9" x14ac:dyDescent="0.2">
      <c r="D50" s="4" t="s">
        <v>374</v>
      </c>
      <c r="H50" s="4" t="s">
        <v>678</v>
      </c>
      <c r="I50" s="4" t="s">
        <v>736</v>
      </c>
    </row>
    <row r="51" spans="4:9" x14ac:dyDescent="0.2">
      <c r="D51" s="4" t="s">
        <v>375</v>
      </c>
      <c r="H51" s="4" t="s">
        <v>679</v>
      </c>
      <c r="I51" s="4" t="s">
        <v>737</v>
      </c>
    </row>
    <row r="52" spans="4:9" x14ac:dyDescent="0.2">
      <c r="D52" s="4" t="s">
        <v>376</v>
      </c>
      <c r="H52" s="4" t="s">
        <v>680</v>
      </c>
      <c r="I52" s="4" t="s">
        <v>738</v>
      </c>
    </row>
    <row r="53" spans="4:9" x14ac:dyDescent="0.2">
      <c r="D53" s="4" t="s">
        <v>377</v>
      </c>
      <c r="H53" s="4" t="s">
        <v>681</v>
      </c>
      <c r="I53" s="4" t="s">
        <v>739</v>
      </c>
    </row>
    <row r="54" spans="4:9" x14ac:dyDescent="0.2">
      <c r="D54" s="4" t="s">
        <v>378</v>
      </c>
      <c r="H54" s="4" t="s">
        <v>682</v>
      </c>
      <c r="I54" s="4" t="s">
        <v>740</v>
      </c>
    </row>
    <row r="55" spans="4:9" x14ac:dyDescent="0.2">
      <c r="D55" s="4" t="s">
        <v>379</v>
      </c>
      <c r="H55" s="4" t="s">
        <v>683</v>
      </c>
      <c r="I55" s="4" t="s">
        <v>741</v>
      </c>
    </row>
    <row r="56" spans="4:9" x14ac:dyDescent="0.2">
      <c r="D56" s="4" t="s">
        <v>380</v>
      </c>
      <c r="H56" s="4" t="s">
        <v>684</v>
      </c>
      <c r="I56" s="4" t="s">
        <v>742</v>
      </c>
    </row>
    <row r="57" spans="4:9" x14ac:dyDescent="0.2">
      <c r="D57" s="4" t="s">
        <v>381</v>
      </c>
      <c r="H57" s="4" t="s">
        <v>685</v>
      </c>
      <c r="I57" s="4" t="s">
        <v>743</v>
      </c>
    </row>
    <row r="58" spans="4:9" x14ac:dyDescent="0.2">
      <c r="D58" s="4" t="s">
        <v>382</v>
      </c>
      <c r="H58" s="4" t="s">
        <v>686</v>
      </c>
      <c r="I58" s="4" t="s">
        <v>744</v>
      </c>
    </row>
    <row r="59" spans="4:9" x14ac:dyDescent="0.2">
      <c r="D59" s="4" t="s">
        <v>383</v>
      </c>
      <c r="H59" s="4" t="s">
        <v>687</v>
      </c>
      <c r="I59" s="4" t="s">
        <v>745</v>
      </c>
    </row>
    <row r="60" spans="4:9" x14ac:dyDescent="0.2">
      <c r="D60" s="4" t="s">
        <v>384</v>
      </c>
      <c r="I60" s="4" t="s">
        <v>746</v>
      </c>
    </row>
    <row r="61" spans="4:9" x14ac:dyDescent="0.2">
      <c r="D61" s="4" t="s">
        <v>385</v>
      </c>
      <c r="I61" s="4" t="s">
        <v>747</v>
      </c>
    </row>
    <row r="62" spans="4:9" x14ac:dyDescent="0.2">
      <c r="D62" s="4" t="s">
        <v>386</v>
      </c>
      <c r="I62" s="4" t="s">
        <v>748</v>
      </c>
    </row>
    <row r="63" spans="4:9" x14ac:dyDescent="0.2">
      <c r="D63" s="4" t="s">
        <v>387</v>
      </c>
      <c r="I63" s="4" t="s">
        <v>749</v>
      </c>
    </row>
    <row r="64" spans="4:9" x14ac:dyDescent="0.2">
      <c r="D64" s="4" t="s">
        <v>388</v>
      </c>
      <c r="I64" s="4" t="s">
        <v>750</v>
      </c>
    </row>
    <row r="65" spans="4:9" x14ac:dyDescent="0.2">
      <c r="D65" s="4" t="s">
        <v>389</v>
      </c>
      <c r="I65" s="4" t="s">
        <v>751</v>
      </c>
    </row>
    <row r="66" spans="4:9" x14ac:dyDescent="0.2">
      <c r="D66" s="4" t="s">
        <v>390</v>
      </c>
      <c r="I66" s="4" t="s">
        <v>752</v>
      </c>
    </row>
    <row r="67" spans="4:9" x14ac:dyDescent="0.2">
      <c r="D67" s="4" t="s">
        <v>391</v>
      </c>
      <c r="I67" s="4" t="s">
        <v>753</v>
      </c>
    </row>
    <row r="68" spans="4:9" x14ac:dyDescent="0.2">
      <c r="D68" s="4" t="s">
        <v>392</v>
      </c>
      <c r="I68" s="4" t="s">
        <v>754</v>
      </c>
    </row>
    <row r="69" spans="4:9" x14ac:dyDescent="0.2">
      <c r="D69" s="4" t="s">
        <v>393</v>
      </c>
      <c r="I69" s="4" t="s">
        <v>755</v>
      </c>
    </row>
    <row r="70" spans="4:9" x14ac:dyDescent="0.2">
      <c r="D70" s="4" t="s">
        <v>394</v>
      </c>
      <c r="I70" s="4" t="s">
        <v>756</v>
      </c>
    </row>
    <row r="71" spans="4:9" x14ac:dyDescent="0.2">
      <c r="D71" s="4" t="s">
        <v>395</v>
      </c>
      <c r="I71" s="4" t="s">
        <v>757</v>
      </c>
    </row>
    <row r="72" spans="4:9" x14ac:dyDescent="0.2">
      <c r="D72" s="4" t="s">
        <v>396</v>
      </c>
      <c r="I72" s="4" t="s">
        <v>758</v>
      </c>
    </row>
    <row r="73" spans="4:9" x14ac:dyDescent="0.2">
      <c r="D73" s="4" t="s">
        <v>397</v>
      </c>
      <c r="I73" s="4" t="s">
        <v>759</v>
      </c>
    </row>
    <row r="74" spans="4:9" x14ac:dyDescent="0.2">
      <c r="D74" s="4" t="s">
        <v>398</v>
      </c>
      <c r="I74" s="4" t="s">
        <v>760</v>
      </c>
    </row>
    <row r="75" spans="4:9" x14ac:dyDescent="0.2">
      <c r="D75" s="4" t="s">
        <v>399</v>
      </c>
      <c r="I75" s="4" t="s">
        <v>761</v>
      </c>
    </row>
    <row r="76" spans="4:9" x14ac:dyDescent="0.2">
      <c r="D76" s="4" t="s">
        <v>400</v>
      </c>
      <c r="I76" s="4" t="s">
        <v>762</v>
      </c>
    </row>
    <row r="77" spans="4:9" x14ac:dyDescent="0.2">
      <c r="D77" s="4" t="s">
        <v>401</v>
      </c>
      <c r="I77" s="4" t="s">
        <v>763</v>
      </c>
    </row>
    <row r="78" spans="4:9" x14ac:dyDescent="0.2">
      <c r="D78" s="4" t="s">
        <v>402</v>
      </c>
      <c r="I78" s="4" t="s">
        <v>764</v>
      </c>
    </row>
    <row r="79" spans="4:9" x14ac:dyDescent="0.2">
      <c r="D79" s="4" t="s">
        <v>403</v>
      </c>
      <c r="I79" s="4" t="s">
        <v>765</v>
      </c>
    </row>
    <row r="80" spans="4:9" x14ac:dyDescent="0.2">
      <c r="D80" s="4" t="s">
        <v>404</v>
      </c>
      <c r="I80" s="4" t="s">
        <v>766</v>
      </c>
    </row>
    <row r="81" spans="4:9" x14ac:dyDescent="0.2">
      <c r="D81" s="4" t="s">
        <v>405</v>
      </c>
      <c r="I81" s="4" t="s">
        <v>767</v>
      </c>
    </row>
    <row r="83" spans="4:9" x14ac:dyDescent="0.2">
      <c r="D83" s="3" t="s">
        <v>406</v>
      </c>
    </row>
    <row r="84" spans="4:9" x14ac:dyDescent="0.2">
      <c r="D84" s="4" t="s">
        <v>407</v>
      </c>
    </row>
    <row r="85" spans="4:9" x14ac:dyDescent="0.2">
      <c r="D85" s="4" t="s">
        <v>408</v>
      </c>
    </row>
    <row r="86" spans="4:9" x14ac:dyDescent="0.2">
      <c r="D86" s="4" t="s">
        <v>409</v>
      </c>
    </row>
    <row r="87" spans="4:9" x14ac:dyDescent="0.2">
      <c r="D87" s="4" t="s">
        <v>410</v>
      </c>
    </row>
    <row r="88" spans="4:9" x14ac:dyDescent="0.2">
      <c r="D88" s="4" t="s">
        <v>411</v>
      </c>
    </row>
    <row r="89" spans="4:9" x14ac:dyDescent="0.2">
      <c r="D89" s="4" t="s">
        <v>412</v>
      </c>
    </row>
    <row r="90" spans="4:9" x14ac:dyDescent="0.2">
      <c r="D90" s="4" t="s">
        <v>413</v>
      </c>
    </row>
    <row r="91" spans="4:9" x14ac:dyDescent="0.2">
      <c r="D91" s="4" t="s">
        <v>414</v>
      </c>
    </row>
    <row r="92" spans="4:9" x14ac:dyDescent="0.2">
      <c r="D92" s="4" t="s">
        <v>415</v>
      </c>
    </row>
    <row r="93" spans="4:9" x14ac:dyDescent="0.2">
      <c r="D93" s="4" t="s">
        <v>416</v>
      </c>
    </row>
    <row r="94" spans="4:9" x14ac:dyDescent="0.2">
      <c r="D94" s="4" t="s">
        <v>417</v>
      </c>
    </row>
    <row r="95" spans="4:9" x14ac:dyDescent="0.2">
      <c r="D95" s="4" t="s">
        <v>418</v>
      </c>
    </row>
    <row r="96" spans="4:9" x14ac:dyDescent="0.2">
      <c r="D96" s="4" t="s">
        <v>419</v>
      </c>
    </row>
    <row r="97" spans="4:4" x14ac:dyDescent="0.2">
      <c r="D97" s="4" t="s">
        <v>420</v>
      </c>
    </row>
    <row r="98" spans="4:4" x14ac:dyDescent="0.2">
      <c r="D98" s="4" t="s">
        <v>421</v>
      </c>
    </row>
    <row r="99" spans="4:4" x14ac:dyDescent="0.2">
      <c r="D99" s="4" t="s">
        <v>422</v>
      </c>
    </row>
    <row r="100" spans="4:4" x14ac:dyDescent="0.2">
      <c r="D100" s="4" t="s">
        <v>423</v>
      </c>
    </row>
    <row r="101" spans="4:4" x14ac:dyDescent="0.2">
      <c r="D101" s="4" t="s">
        <v>424</v>
      </c>
    </row>
    <row r="102" spans="4:4" x14ac:dyDescent="0.2">
      <c r="D102" s="4" t="s">
        <v>425</v>
      </c>
    </row>
    <row r="104" spans="4:4" x14ac:dyDescent="0.2">
      <c r="D104" s="3" t="s">
        <v>426</v>
      </c>
    </row>
    <row r="105" spans="4:4" x14ac:dyDescent="0.2">
      <c r="D105" s="4" t="s">
        <v>427</v>
      </c>
    </row>
    <row r="106" spans="4:4" x14ac:dyDescent="0.2">
      <c r="D106" s="4" t="s">
        <v>428</v>
      </c>
    </row>
    <row r="107" spans="4:4" x14ac:dyDescent="0.2">
      <c r="D107" s="4" t="s">
        <v>429</v>
      </c>
    </row>
    <row r="108" spans="4:4" x14ac:dyDescent="0.2">
      <c r="D108" s="4" t="s">
        <v>430</v>
      </c>
    </row>
    <row r="109" spans="4:4" x14ac:dyDescent="0.2">
      <c r="D109" s="4" t="s">
        <v>431</v>
      </c>
    </row>
    <row r="110" spans="4:4" x14ac:dyDescent="0.2">
      <c r="D110" s="4" t="s">
        <v>432</v>
      </c>
    </row>
    <row r="111" spans="4:4" x14ac:dyDescent="0.2">
      <c r="D111" s="4" t="s">
        <v>433</v>
      </c>
    </row>
    <row r="112" spans="4:4" x14ac:dyDescent="0.2">
      <c r="D112" s="4" t="s">
        <v>434</v>
      </c>
    </row>
    <row r="113" spans="4:4" x14ac:dyDescent="0.2">
      <c r="D113" s="4" t="s">
        <v>435</v>
      </c>
    </row>
    <row r="114" spans="4:4" x14ac:dyDescent="0.2">
      <c r="D114" s="4" t="s">
        <v>436</v>
      </c>
    </row>
    <row r="115" spans="4:4" x14ac:dyDescent="0.2">
      <c r="D115" s="4" t="s">
        <v>437</v>
      </c>
    </row>
    <row r="116" spans="4:4" x14ac:dyDescent="0.2">
      <c r="D116" s="4" t="s">
        <v>438</v>
      </c>
    </row>
    <row r="117" spans="4:4" x14ac:dyDescent="0.2">
      <c r="D117" s="4" t="s">
        <v>439</v>
      </c>
    </row>
    <row r="118" spans="4:4" x14ac:dyDescent="0.2">
      <c r="D118" s="4" t="s">
        <v>440</v>
      </c>
    </row>
    <row r="119" spans="4:4" x14ac:dyDescent="0.2">
      <c r="D119" s="4" t="s">
        <v>441</v>
      </c>
    </row>
    <row r="120" spans="4:4" x14ac:dyDescent="0.2">
      <c r="D120" s="4" t="s">
        <v>442</v>
      </c>
    </row>
    <row r="121" spans="4:4" x14ac:dyDescent="0.2">
      <c r="D121" s="4" t="s">
        <v>443</v>
      </c>
    </row>
    <row r="122" spans="4:4" x14ac:dyDescent="0.2">
      <c r="D122" s="4" t="s">
        <v>444</v>
      </c>
    </row>
    <row r="123" spans="4:4" x14ac:dyDescent="0.2">
      <c r="D123" s="4" t="s">
        <v>445</v>
      </c>
    </row>
    <row r="124" spans="4:4" x14ac:dyDescent="0.2">
      <c r="D124" s="4" t="s">
        <v>446</v>
      </c>
    </row>
    <row r="125" spans="4:4" x14ac:dyDescent="0.2">
      <c r="D125" s="4" t="s">
        <v>447</v>
      </c>
    </row>
    <row r="126" spans="4:4" x14ac:dyDescent="0.2">
      <c r="D126" s="4" t="s">
        <v>448</v>
      </c>
    </row>
    <row r="127" spans="4:4" x14ac:dyDescent="0.2">
      <c r="D127" s="4" t="s">
        <v>449</v>
      </c>
    </row>
    <row r="128" spans="4:4" x14ac:dyDescent="0.2">
      <c r="D128" s="4" t="s">
        <v>450</v>
      </c>
    </row>
    <row r="129" spans="4:4" x14ac:dyDescent="0.2">
      <c r="D129" s="4" t="s">
        <v>451</v>
      </c>
    </row>
    <row r="130" spans="4:4" x14ac:dyDescent="0.2">
      <c r="D130" s="4" t="s">
        <v>452</v>
      </c>
    </row>
    <row r="131" spans="4:4" x14ac:dyDescent="0.2">
      <c r="D131" s="4" t="s">
        <v>453</v>
      </c>
    </row>
    <row r="132" spans="4:4" x14ac:dyDescent="0.2">
      <c r="D132" s="4" t="s">
        <v>454</v>
      </c>
    </row>
    <row r="133" spans="4:4" x14ac:dyDescent="0.2">
      <c r="D133" s="4" t="s">
        <v>455</v>
      </c>
    </row>
    <row r="134" spans="4:4" x14ac:dyDescent="0.2">
      <c r="D134" s="4" t="s">
        <v>456</v>
      </c>
    </row>
    <row r="135" spans="4:4" x14ac:dyDescent="0.2">
      <c r="D135" s="4" t="s">
        <v>457</v>
      </c>
    </row>
    <row r="136" spans="4:4" x14ac:dyDescent="0.2">
      <c r="D136" s="4" t="s">
        <v>458</v>
      </c>
    </row>
    <row r="137" spans="4:4" x14ac:dyDescent="0.2">
      <c r="D137" s="4" t="s">
        <v>459</v>
      </c>
    </row>
    <row r="138" spans="4:4" x14ac:dyDescent="0.2">
      <c r="D138" s="4" t="s">
        <v>460</v>
      </c>
    </row>
    <row r="139" spans="4:4" x14ac:dyDescent="0.2">
      <c r="D139" s="4" t="s">
        <v>461</v>
      </c>
    </row>
    <row r="140" spans="4:4" x14ac:dyDescent="0.2">
      <c r="D140" s="4" t="s">
        <v>462</v>
      </c>
    </row>
    <row r="141" spans="4:4" x14ac:dyDescent="0.2">
      <c r="D141" s="4" t="s">
        <v>463</v>
      </c>
    </row>
    <row r="142" spans="4:4" x14ac:dyDescent="0.2">
      <c r="D142" s="4" t="s">
        <v>464</v>
      </c>
    </row>
    <row r="143" spans="4:4" x14ac:dyDescent="0.2">
      <c r="D143" s="4" t="s">
        <v>465</v>
      </c>
    </row>
    <row r="144" spans="4:4" x14ac:dyDescent="0.2">
      <c r="D144" s="4" t="s">
        <v>466</v>
      </c>
    </row>
    <row r="145" spans="4:4" x14ac:dyDescent="0.2">
      <c r="D145" s="4" t="s">
        <v>467</v>
      </c>
    </row>
    <row r="146" spans="4:4" x14ac:dyDescent="0.2">
      <c r="D146" s="4" t="s">
        <v>468</v>
      </c>
    </row>
    <row r="147" spans="4:4" x14ac:dyDescent="0.2">
      <c r="D147" s="4" t="s">
        <v>469</v>
      </c>
    </row>
    <row r="148" spans="4:4" x14ac:dyDescent="0.2">
      <c r="D148" s="4" t="s">
        <v>470</v>
      </c>
    </row>
    <row r="149" spans="4:4" x14ac:dyDescent="0.2">
      <c r="D149" s="4" t="s">
        <v>471</v>
      </c>
    </row>
    <row r="150" spans="4:4" x14ac:dyDescent="0.2">
      <c r="D150" s="4" t="s">
        <v>472</v>
      </c>
    </row>
    <row r="151" spans="4:4" x14ac:dyDescent="0.2">
      <c r="D151" s="4" t="s">
        <v>473</v>
      </c>
    </row>
    <row r="152" spans="4:4" x14ac:dyDescent="0.2">
      <c r="D152" s="4" t="s">
        <v>474</v>
      </c>
    </row>
    <row r="153" spans="4:4" x14ac:dyDescent="0.2">
      <c r="D153" s="4" t="s">
        <v>475</v>
      </c>
    </row>
    <row r="154" spans="4:4" x14ac:dyDescent="0.2">
      <c r="D154" s="4" t="s">
        <v>476</v>
      </c>
    </row>
    <row r="155" spans="4:4" x14ac:dyDescent="0.2">
      <c r="D155" s="4" t="s">
        <v>477</v>
      </c>
    </row>
    <row r="156" spans="4:4" x14ac:dyDescent="0.2">
      <c r="D156" s="4" t="s">
        <v>478</v>
      </c>
    </row>
    <row r="157" spans="4:4" x14ac:dyDescent="0.2">
      <c r="D157" s="4" t="s">
        <v>479</v>
      </c>
    </row>
    <row r="158" spans="4:4" x14ac:dyDescent="0.2">
      <c r="D158" s="4" t="s">
        <v>480</v>
      </c>
    </row>
    <row r="159" spans="4:4" x14ac:dyDescent="0.2">
      <c r="D159" s="4" t="s">
        <v>481</v>
      </c>
    </row>
    <row r="160" spans="4:4" x14ac:dyDescent="0.2">
      <c r="D160" s="4" t="s">
        <v>482</v>
      </c>
    </row>
    <row r="161" spans="4:4" x14ac:dyDescent="0.2">
      <c r="D161" s="4" t="s">
        <v>483</v>
      </c>
    </row>
    <row r="162" spans="4:4" x14ac:dyDescent="0.2">
      <c r="D162" s="4" t="s">
        <v>484</v>
      </c>
    </row>
    <row r="163" spans="4:4" x14ac:dyDescent="0.2">
      <c r="D163" s="4" t="s">
        <v>485</v>
      </c>
    </row>
    <row r="164" spans="4:4" x14ac:dyDescent="0.2">
      <c r="D164" s="4" t="s">
        <v>486</v>
      </c>
    </row>
    <row r="165" spans="4:4" x14ac:dyDescent="0.2">
      <c r="D165" s="4" t="s">
        <v>487</v>
      </c>
    </row>
    <row r="166" spans="4:4" x14ac:dyDescent="0.2">
      <c r="D166" s="4" t="s">
        <v>488</v>
      </c>
    </row>
    <row r="167" spans="4:4" x14ac:dyDescent="0.2">
      <c r="D167" s="4" t="s">
        <v>489</v>
      </c>
    </row>
    <row r="168" spans="4:4" x14ac:dyDescent="0.2">
      <c r="D168" s="4" t="s">
        <v>490</v>
      </c>
    </row>
    <row r="169" spans="4:4" x14ac:dyDescent="0.2">
      <c r="D169" s="4" t="s">
        <v>491</v>
      </c>
    </row>
    <row r="170" spans="4:4" x14ac:dyDescent="0.2">
      <c r="D170" s="4" t="s">
        <v>492</v>
      </c>
    </row>
    <row r="171" spans="4:4" x14ac:dyDescent="0.2">
      <c r="D171" s="4" t="s">
        <v>493</v>
      </c>
    </row>
    <row r="172" spans="4:4" x14ac:dyDescent="0.2">
      <c r="D172" s="4" t="s">
        <v>494</v>
      </c>
    </row>
    <row r="173" spans="4:4" x14ac:dyDescent="0.2">
      <c r="D173" s="4" t="s">
        <v>495</v>
      </c>
    </row>
    <row r="174" spans="4:4" x14ac:dyDescent="0.2">
      <c r="D174" s="4" t="s">
        <v>496</v>
      </c>
    </row>
    <row r="175" spans="4:4" x14ac:dyDescent="0.2">
      <c r="D175" s="4" t="s">
        <v>497</v>
      </c>
    </row>
    <row r="176" spans="4:4" x14ac:dyDescent="0.2">
      <c r="D176" s="4" t="s">
        <v>498</v>
      </c>
    </row>
    <row r="177" spans="4:4" x14ac:dyDescent="0.2">
      <c r="D177" s="4" t="s">
        <v>499</v>
      </c>
    </row>
    <row r="178" spans="4:4" x14ac:dyDescent="0.2">
      <c r="D178" s="4" t="s">
        <v>500</v>
      </c>
    </row>
    <row r="179" spans="4:4" x14ac:dyDescent="0.2">
      <c r="D179" s="4" t="s">
        <v>501</v>
      </c>
    </row>
    <row r="180" spans="4:4" x14ac:dyDescent="0.2">
      <c r="D180" s="4" t="s">
        <v>502</v>
      </c>
    </row>
    <row r="181" spans="4:4" x14ac:dyDescent="0.2">
      <c r="D181" s="4" t="s">
        <v>503</v>
      </c>
    </row>
    <row r="182" spans="4:4" x14ac:dyDescent="0.2">
      <c r="D182" s="4" t="s">
        <v>504</v>
      </c>
    </row>
    <row r="183" spans="4:4" x14ac:dyDescent="0.2">
      <c r="D183" s="4" t="s">
        <v>505</v>
      </c>
    </row>
    <row r="184" spans="4:4" x14ac:dyDescent="0.2">
      <c r="D184" s="4" t="s">
        <v>506</v>
      </c>
    </row>
    <row r="185" spans="4:4" x14ac:dyDescent="0.2">
      <c r="D185" s="4" t="s">
        <v>507</v>
      </c>
    </row>
    <row r="186" spans="4:4" x14ac:dyDescent="0.2">
      <c r="D186" s="4" t="s">
        <v>508</v>
      </c>
    </row>
    <row r="187" spans="4:4" x14ac:dyDescent="0.2">
      <c r="D187" s="4" t="s">
        <v>509</v>
      </c>
    </row>
    <row r="188" spans="4:4" x14ac:dyDescent="0.2">
      <c r="D188" s="4" t="s">
        <v>510</v>
      </c>
    </row>
    <row r="189" spans="4:4" x14ac:dyDescent="0.2">
      <c r="D189" s="4" t="s">
        <v>511</v>
      </c>
    </row>
    <row r="190" spans="4:4" x14ac:dyDescent="0.2">
      <c r="D190" s="4" t="s">
        <v>512</v>
      </c>
    </row>
    <row r="191" spans="4:4" x14ac:dyDescent="0.2">
      <c r="D191" s="4" t="s">
        <v>513</v>
      </c>
    </row>
    <row r="192" spans="4:4" x14ac:dyDescent="0.2">
      <c r="D192" s="4" t="s">
        <v>514</v>
      </c>
    </row>
    <row r="193" spans="4:4" x14ac:dyDescent="0.2">
      <c r="D193" s="4" t="s">
        <v>515</v>
      </c>
    </row>
    <row r="194" spans="4:4" x14ac:dyDescent="0.2">
      <c r="D194" s="4" t="s">
        <v>516</v>
      </c>
    </row>
    <row r="195" spans="4:4" x14ac:dyDescent="0.2">
      <c r="D195" s="4" t="s">
        <v>517</v>
      </c>
    </row>
    <row r="196" spans="4:4" x14ac:dyDescent="0.2">
      <c r="D196" s="4" t="s">
        <v>518</v>
      </c>
    </row>
    <row r="197" spans="4:4" x14ac:dyDescent="0.2">
      <c r="D197" s="4" t="s">
        <v>519</v>
      </c>
    </row>
    <row r="198" spans="4:4" x14ac:dyDescent="0.2">
      <c r="D198" s="4" t="s">
        <v>520</v>
      </c>
    </row>
    <row r="199" spans="4:4" x14ac:dyDescent="0.2">
      <c r="D199" s="4" t="s">
        <v>521</v>
      </c>
    </row>
    <row r="200" spans="4:4" x14ac:dyDescent="0.2">
      <c r="D200" s="4" t="s">
        <v>522</v>
      </c>
    </row>
    <row r="201" spans="4:4" x14ac:dyDescent="0.2">
      <c r="D201" s="4" t="s">
        <v>523</v>
      </c>
    </row>
    <row r="202" spans="4:4" x14ac:dyDescent="0.2">
      <c r="D202" s="4" t="s">
        <v>524</v>
      </c>
    </row>
    <row r="203" spans="4:4" x14ac:dyDescent="0.2">
      <c r="D203" s="4" t="s">
        <v>525</v>
      </c>
    </row>
    <row r="204" spans="4:4" x14ac:dyDescent="0.2">
      <c r="D204" s="4" t="s">
        <v>526</v>
      </c>
    </row>
    <row r="205" spans="4:4" x14ac:dyDescent="0.2">
      <c r="D205" s="4" t="s">
        <v>527</v>
      </c>
    </row>
    <row r="206" spans="4:4" x14ac:dyDescent="0.2">
      <c r="D206" s="4" t="s">
        <v>528</v>
      </c>
    </row>
    <row r="207" spans="4:4" x14ac:dyDescent="0.2">
      <c r="D207" s="4" t="s">
        <v>529</v>
      </c>
    </row>
    <row r="208" spans="4:4" x14ac:dyDescent="0.2">
      <c r="D208" s="4" t="s">
        <v>530</v>
      </c>
    </row>
    <row r="209" spans="4:4" x14ac:dyDescent="0.2">
      <c r="D209" s="4" t="s">
        <v>531</v>
      </c>
    </row>
    <row r="210" spans="4:4" x14ac:dyDescent="0.2">
      <c r="D210" s="4" t="s">
        <v>532</v>
      </c>
    </row>
    <row r="211" spans="4:4" x14ac:dyDescent="0.2">
      <c r="D211" s="4" t="s">
        <v>533</v>
      </c>
    </row>
    <row r="212" spans="4:4" x14ac:dyDescent="0.2">
      <c r="D212" s="4" t="s">
        <v>534</v>
      </c>
    </row>
    <row r="213" spans="4:4" x14ac:dyDescent="0.2">
      <c r="D213" s="4" t="s">
        <v>535</v>
      </c>
    </row>
    <row r="214" spans="4:4" x14ac:dyDescent="0.2">
      <c r="D214" s="4" t="s">
        <v>536</v>
      </c>
    </row>
    <row r="215" spans="4:4" x14ac:dyDescent="0.2">
      <c r="D215" s="4" t="s">
        <v>537</v>
      </c>
    </row>
    <row r="216" spans="4:4" x14ac:dyDescent="0.2">
      <c r="D216" s="4" t="s">
        <v>538</v>
      </c>
    </row>
    <row r="217" spans="4:4" x14ac:dyDescent="0.2">
      <c r="D217" s="4" t="s">
        <v>539</v>
      </c>
    </row>
    <row r="218" spans="4:4" x14ac:dyDescent="0.2">
      <c r="D218" s="4" t="s">
        <v>540</v>
      </c>
    </row>
    <row r="219" spans="4:4" x14ac:dyDescent="0.2">
      <c r="D219" s="4" t="s">
        <v>541</v>
      </c>
    </row>
    <row r="220" spans="4:4" x14ac:dyDescent="0.2">
      <c r="D220" s="4" t="s">
        <v>542</v>
      </c>
    </row>
    <row r="221" spans="4:4" x14ac:dyDescent="0.2">
      <c r="D221" s="4" t="s">
        <v>543</v>
      </c>
    </row>
    <row r="222" spans="4:4" x14ac:dyDescent="0.2">
      <c r="D222" s="4" t="s">
        <v>544</v>
      </c>
    </row>
    <row r="223" spans="4:4" x14ac:dyDescent="0.2">
      <c r="D223" s="4" t="s">
        <v>545</v>
      </c>
    </row>
    <row r="224" spans="4:4" x14ac:dyDescent="0.2">
      <c r="D224" s="4" t="s">
        <v>546</v>
      </c>
    </row>
    <row r="225" spans="4:4" x14ac:dyDescent="0.2">
      <c r="D225" s="4" t="s">
        <v>547</v>
      </c>
    </row>
    <row r="226" spans="4:4" x14ac:dyDescent="0.2">
      <c r="D226" s="4" t="s">
        <v>548</v>
      </c>
    </row>
    <row r="227" spans="4:4" x14ac:dyDescent="0.2">
      <c r="D227" s="4" t="s">
        <v>549</v>
      </c>
    </row>
    <row r="228" spans="4:4" x14ac:dyDescent="0.2">
      <c r="D228" s="4" t="s">
        <v>550</v>
      </c>
    </row>
    <row r="229" spans="4:4" x14ac:dyDescent="0.2">
      <c r="D229" s="4" t="s">
        <v>551</v>
      </c>
    </row>
    <row r="230" spans="4:4" x14ac:dyDescent="0.2">
      <c r="D230" s="4" t="s">
        <v>552</v>
      </c>
    </row>
    <row r="231" spans="4:4" x14ac:dyDescent="0.2">
      <c r="D231" s="4" t="s">
        <v>553</v>
      </c>
    </row>
    <row r="232" spans="4:4" x14ac:dyDescent="0.2">
      <c r="D232" s="4" t="s">
        <v>554</v>
      </c>
    </row>
    <row r="233" spans="4:4" x14ac:dyDescent="0.2">
      <c r="D233" s="4" t="s">
        <v>555</v>
      </c>
    </row>
    <row r="234" spans="4:4" x14ac:dyDescent="0.2">
      <c r="D234" s="4" t="s">
        <v>556</v>
      </c>
    </row>
    <row r="235" spans="4:4" x14ac:dyDescent="0.2">
      <c r="D235" s="4" t="s">
        <v>557</v>
      </c>
    </row>
    <row r="236" spans="4:4" x14ac:dyDescent="0.2">
      <c r="D236" s="4" t="s">
        <v>558</v>
      </c>
    </row>
    <row r="237" spans="4:4" x14ac:dyDescent="0.2">
      <c r="D237" s="4" t="s">
        <v>559</v>
      </c>
    </row>
    <row r="238" spans="4:4" x14ac:dyDescent="0.2">
      <c r="D238" s="4" t="s">
        <v>560</v>
      </c>
    </row>
    <row r="239" spans="4:4" x14ac:dyDescent="0.2">
      <c r="D239" s="4" t="s">
        <v>561</v>
      </c>
    </row>
    <row r="240" spans="4:4" x14ac:dyDescent="0.2">
      <c r="D240" s="4" t="s">
        <v>562</v>
      </c>
    </row>
    <row r="241" spans="4:4" x14ac:dyDescent="0.2">
      <c r="D241" s="4" t="s">
        <v>563</v>
      </c>
    </row>
    <row r="242" spans="4:4" x14ac:dyDescent="0.2">
      <c r="D242" s="4" t="s">
        <v>564</v>
      </c>
    </row>
    <row r="243" spans="4:4" x14ac:dyDescent="0.2">
      <c r="D243" s="4" t="s">
        <v>565</v>
      </c>
    </row>
    <row r="244" spans="4:4" x14ac:dyDescent="0.2">
      <c r="D244" s="4" t="s">
        <v>566</v>
      </c>
    </row>
    <row r="245" spans="4:4" x14ac:dyDescent="0.2">
      <c r="D245" s="4" t="s">
        <v>567</v>
      </c>
    </row>
    <row r="246" spans="4:4" x14ac:dyDescent="0.2">
      <c r="D246" s="4" t="s">
        <v>568</v>
      </c>
    </row>
    <row r="247" spans="4:4" x14ac:dyDescent="0.2">
      <c r="D247" s="4" t="s">
        <v>569</v>
      </c>
    </row>
    <row r="248" spans="4:4" x14ac:dyDescent="0.2">
      <c r="D248" s="4" t="s">
        <v>570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E99A-EF08-6549-9CCC-1C3286CD76F5}">
  <dimension ref="A1:K32"/>
  <sheetViews>
    <sheetView workbookViewId="0">
      <selection activeCell="N5" sqref="K1:N5"/>
    </sheetView>
  </sheetViews>
  <sheetFormatPr baseColWidth="10" defaultRowHeight="16" x14ac:dyDescent="0.2"/>
  <cols>
    <col min="1" max="1" width="24.33203125" bestFit="1" customWidth="1"/>
    <col min="5" max="5" width="20.33203125" bestFit="1" customWidth="1"/>
    <col min="8" max="8" width="26.1640625" bestFit="1" customWidth="1"/>
    <col min="9" max="9" width="14" bestFit="1" customWidth="1"/>
    <col min="11" max="11" width="87.5" bestFit="1" customWidth="1"/>
  </cols>
  <sheetData>
    <row r="1" spans="1:11" ht="17" thickBot="1" x14ac:dyDescent="0.25">
      <c r="A1" s="5" t="s">
        <v>1228</v>
      </c>
      <c r="B1" s="5" t="s">
        <v>1229</v>
      </c>
      <c r="C1" s="5" t="s">
        <v>1230</v>
      </c>
      <c r="D1" s="5" t="s">
        <v>1231</v>
      </c>
      <c r="E1" s="5" t="s">
        <v>1232</v>
      </c>
      <c r="F1" s="5" t="s">
        <v>1233</v>
      </c>
      <c r="G1" s="5" t="s">
        <v>1234</v>
      </c>
      <c r="H1" s="5" t="s">
        <v>1235</v>
      </c>
      <c r="I1" s="5" t="s">
        <v>1236</v>
      </c>
      <c r="J1" s="5" t="s">
        <v>1237</v>
      </c>
      <c r="K1" s="5" t="s">
        <v>1238</v>
      </c>
    </row>
    <row r="2" spans="1:11" x14ac:dyDescent="0.2">
      <c r="A2" s="6" t="s">
        <v>1239</v>
      </c>
      <c r="B2" s="6" t="s">
        <v>1240</v>
      </c>
      <c r="C2" s="6">
        <v>9646</v>
      </c>
      <c r="D2" s="6" t="s">
        <v>1241</v>
      </c>
      <c r="E2" s="6" t="s">
        <v>1242</v>
      </c>
      <c r="F2" s="6">
        <v>9646</v>
      </c>
      <c r="G2" s="6">
        <v>9646</v>
      </c>
      <c r="H2" s="6" t="s">
        <v>1240</v>
      </c>
      <c r="I2" s="6" t="s">
        <v>1243</v>
      </c>
      <c r="J2" s="6" t="s">
        <v>1244</v>
      </c>
      <c r="K2" s="6" t="s">
        <v>1245</v>
      </c>
    </row>
    <row r="3" spans="1:11" x14ac:dyDescent="0.2">
      <c r="A3" s="7" t="s">
        <v>1246</v>
      </c>
      <c r="B3" s="7" t="s">
        <v>11</v>
      </c>
      <c r="C3" s="7">
        <v>9901</v>
      </c>
      <c r="D3" s="7" t="s">
        <v>1247</v>
      </c>
      <c r="E3" s="7" t="s">
        <v>1242</v>
      </c>
      <c r="F3" s="7">
        <v>43346</v>
      </c>
      <c r="G3" s="7">
        <v>9901</v>
      </c>
      <c r="H3" s="7" t="s">
        <v>1248</v>
      </c>
      <c r="I3" s="7" t="s">
        <v>1243</v>
      </c>
      <c r="J3" s="7" t="s">
        <v>1244</v>
      </c>
      <c r="K3" s="7" t="s">
        <v>1249</v>
      </c>
    </row>
    <row r="4" spans="1:11" x14ac:dyDescent="0.2">
      <c r="A4" s="7" t="s">
        <v>1250</v>
      </c>
      <c r="B4" s="7" t="s">
        <v>11</v>
      </c>
      <c r="C4" s="7">
        <v>34884</v>
      </c>
      <c r="D4" s="7" t="s">
        <v>1251</v>
      </c>
      <c r="E4" s="7" t="s">
        <v>1242</v>
      </c>
      <c r="F4" s="7">
        <v>34884</v>
      </c>
      <c r="G4" s="7">
        <v>34884</v>
      </c>
      <c r="H4" s="7" t="s">
        <v>1250</v>
      </c>
      <c r="I4" s="7" t="s">
        <v>1243</v>
      </c>
      <c r="J4" s="7" t="s">
        <v>1244</v>
      </c>
      <c r="K4" s="7" t="s">
        <v>1252</v>
      </c>
    </row>
    <row r="5" spans="1:11" x14ac:dyDescent="0.2">
      <c r="A5" s="7" t="s">
        <v>1253</v>
      </c>
      <c r="B5" s="7" t="s">
        <v>11</v>
      </c>
      <c r="C5" s="7">
        <v>9837</v>
      </c>
      <c r="D5" s="7" t="s">
        <v>1254</v>
      </c>
      <c r="E5" s="7" t="s">
        <v>1242</v>
      </c>
      <c r="F5" s="7">
        <v>9837</v>
      </c>
      <c r="G5" s="7">
        <v>9837</v>
      </c>
      <c r="H5" s="7" t="s">
        <v>1253</v>
      </c>
      <c r="I5" s="7" t="s">
        <v>1243</v>
      </c>
      <c r="J5" s="7" t="s">
        <v>1244</v>
      </c>
      <c r="K5" s="7" t="s">
        <v>1255</v>
      </c>
    </row>
    <row r="6" spans="1:11" x14ac:dyDescent="0.2">
      <c r="A6" s="7" t="s">
        <v>1256</v>
      </c>
      <c r="B6" s="7" t="s">
        <v>11</v>
      </c>
      <c r="C6" s="7">
        <v>9838</v>
      </c>
      <c r="D6" s="7" t="s">
        <v>1257</v>
      </c>
      <c r="E6" s="7" t="s">
        <v>1242</v>
      </c>
      <c r="F6" s="7">
        <v>9838</v>
      </c>
      <c r="G6" s="7">
        <v>9838</v>
      </c>
      <c r="H6" s="7" t="s">
        <v>1256</v>
      </c>
      <c r="I6" s="7" t="s">
        <v>1258</v>
      </c>
      <c r="J6" s="7" t="s">
        <v>1244</v>
      </c>
      <c r="K6" s="7" t="s">
        <v>1259</v>
      </c>
    </row>
    <row r="7" spans="1:11" x14ac:dyDescent="0.2">
      <c r="A7" s="7" t="s">
        <v>1260</v>
      </c>
      <c r="B7" s="7" t="s">
        <v>11</v>
      </c>
      <c r="C7" s="7">
        <v>419612</v>
      </c>
      <c r="D7" s="7" t="s">
        <v>1261</v>
      </c>
      <c r="E7" s="7" t="s">
        <v>1242</v>
      </c>
      <c r="F7" s="7">
        <v>419612</v>
      </c>
      <c r="G7" s="7">
        <v>419612</v>
      </c>
      <c r="H7" s="7" t="s">
        <v>1260</v>
      </c>
      <c r="I7" s="7" t="s">
        <v>1258</v>
      </c>
      <c r="J7" s="7" t="s">
        <v>1244</v>
      </c>
      <c r="K7" s="7" t="s">
        <v>1262</v>
      </c>
    </row>
    <row r="8" spans="1:11" x14ac:dyDescent="0.2">
      <c r="A8" s="7" t="s">
        <v>1263</v>
      </c>
      <c r="B8" s="7" t="s">
        <v>11</v>
      </c>
      <c r="C8" s="7">
        <v>9612</v>
      </c>
      <c r="D8" s="7" t="s">
        <v>1264</v>
      </c>
      <c r="E8" s="7" t="s">
        <v>1242</v>
      </c>
      <c r="F8" s="7">
        <v>9615</v>
      </c>
      <c r="G8" s="7">
        <v>9612</v>
      </c>
      <c r="H8" s="7" t="s">
        <v>1265</v>
      </c>
      <c r="I8" s="7" t="s">
        <v>1258</v>
      </c>
      <c r="J8" s="7" t="s">
        <v>1244</v>
      </c>
      <c r="K8" s="7" t="s">
        <v>1266</v>
      </c>
    </row>
    <row r="9" spans="1:11" x14ac:dyDescent="0.2">
      <c r="A9" s="7" t="s">
        <v>1267</v>
      </c>
      <c r="B9" s="7" t="s">
        <v>1263</v>
      </c>
      <c r="C9" s="7">
        <v>9612</v>
      </c>
      <c r="D9" s="7" t="s">
        <v>1264</v>
      </c>
      <c r="E9" s="7" t="s">
        <v>1242</v>
      </c>
      <c r="F9" s="7">
        <v>9615</v>
      </c>
      <c r="G9" s="7">
        <v>9612</v>
      </c>
      <c r="H9" s="7" t="s">
        <v>1265</v>
      </c>
      <c r="I9" s="7" t="s">
        <v>1258</v>
      </c>
      <c r="J9" s="7" t="s">
        <v>1244</v>
      </c>
      <c r="K9" s="7" t="s">
        <v>1266</v>
      </c>
    </row>
    <row r="10" spans="1:11" x14ac:dyDescent="0.2">
      <c r="A10" s="7" t="s">
        <v>1268</v>
      </c>
      <c r="B10" s="7" t="s">
        <v>11</v>
      </c>
      <c r="C10" s="7">
        <v>143302</v>
      </c>
      <c r="D10" s="7" t="s">
        <v>1269</v>
      </c>
      <c r="E10" s="7" t="s">
        <v>1242</v>
      </c>
      <c r="F10" s="7">
        <v>143302</v>
      </c>
      <c r="G10" s="7">
        <v>143302</v>
      </c>
      <c r="H10" s="7" t="s">
        <v>1268</v>
      </c>
      <c r="I10" s="7" t="s">
        <v>1243</v>
      </c>
      <c r="J10" s="7" t="s">
        <v>1244</v>
      </c>
      <c r="K10" s="7" t="s">
        <v>1270</v>
      </c>
    </row>
    <row r="11" spans="1:11" x14ac:dyDescent="0.2">
      <c r="A11" s="7" t="s">
        <v>1271</v>
      </c>
      <c r="B11" s="7" t="s">
        <v>11</v>
      </c>
      <c r="C11" s="7">
        <v>9749</v>
      </c>
      <c r="D11" s="7" t="s">
        <v>1272</v>
      </c>
      <c r="E11" s="7" t="s">
        <v>1242</v>
      </c>
      <c r="F11" s="7">
        <v>9749</v>
      </c>
      <c r="G11" s="7">
        <v>9749</v>
      </c>
      <c r="H11" s="7" t="s">
        <v>1271</v>
      </c>
      <c r="I11" s="7" t="s">
        <v>1243</v>
      </c>
      <c r="J11" s="7" t="s">
        <v>1244</v>
      </c>
      <c r="K11" s="7" t="s">
        <v>1273</v>
      </c>
    </row>
    <row r="12" spans="1:11" x14ac:dyDescent="0.2">
      <c r="A12" s="7" t="s">
        <v>1274</v>
      </c>
      <c r="B12" s="7" t="s">
        <v>11</v>
      </c>
      <c r="C12" s="7">
        <v>9796</v>
      </c>
      <c r="D12" s="7" t="s">
        <v>1275</v>
      </c>
      <c r="E12" s="7" t="s">
        <v>1242</v>
      </c>
      <c r="F12" s="7">
        <v>9796</v>
      </c>
      <c r="G12" s="7">
        <v>9796</v>
      </c>
      <c r="H12" s="7" t="s">
        <v>1274</v>
      </c>
      <c r="I12" s="7" t="s">
        <v>1258</v>
      </c>
      <c r="J12" s="7" t="s">
        <v>1244</v>
      </c>
      <c r="K12" s="7" t="s">
        <v>1276</v>
      </c>
    </row>
    <row r="13" spans="1:11" x14ac:dyDescent="0.2">
      <c r="A13" s="7" t="s">
        <v>1277</v>
      </c>
      <c r="B13" s="7" t="s">
        <v>11</v>
      </c>
      <c r="C13" s="7">
        <v>9798</v>
      </c>
      <c r="D13" s="7" t="s">
        <v>1278</v>
      </c>
      <c r="E13" s="7" t="s">
        <v>1242</v>
      </c>
      <c r="F13" s="7">
        <v>9798</v>
      </c>
      <c r="G13" s="7">
        <v>9798</v>
      </c>
      <c r="H13" s="7" t="s">
        <v>1277</v>
      </c>
      <c r="I13" s="7" t="s">
        <v>1243</v>
      </c>
      <c r="J13" s="7" t="s">
        <v>1244</v>
      </c>
      <c r="K13" s="7" t="s">
        <v>1279</v>
      </c>
    </row>
    <row r="14" spans="1:11" x14ac:dyDescent="0.2">
      <c r="A14" s="7" t="s">
        <v>1280</v>
      </c>
      <c r="B14" s="7" t="s">
        <v>11</v>
      </c>
      <c r="C14" s="7">
        <v>9365</v>
      </c>
      <c r="D14" s="7" t="s">
        <v>1281</v>
      </c>
      <c r="E14" s="7" t="s">
        <v>1242</v>
      </c>
      <c r="F14" s="7">
        <v>9365</v>
      </c>
      <c r="G14" s="7">
        <v>9365</v>
      </c>
      <c r="H14" s="7" t="s">
        <v>1280</v>
      </c>
      <c r="I14" s="7" t="s">
        <v>1243</v>
      </c>
      <c r="J14" s="7" t="s">
        <v>1244</v>
      </c>
      <c r="K14" s="7" t="s">
        <v>1282</v>
      </c>
    </row>
    <row r="15" spans="1:11" x14ac:dyDescent="0.2">
      <c r="A15" s="7" t="s">
        <v>1283</v>
      </c>
      <c r="B15" s="7" t="s">
        <v>11</v>
      </c>
      <c r="C15" s="7">
        <v>90247</v>
      </c>
      <c r="D15" s="7" t="s">
        <v>1284</v>
      </c>
      <c r="E15" s="7" t="s">
        <v>1242</v>
      </c>
      <c r="F15" s="7">
        <v>90247</v>
      </c>
      <c r="G15" s="7">
        <v>90247</v>
      </c>
      <c r="H15" s="7" t="s">
        <v>1283</v>
      </c>
      <c r="I15" s="7" t="s">
        <v>1243</v>
      </c>
      <c r="J15" s="7" t="s">
        <v>1244</v>
      </c>
      <c r="K15" s="7" t="s">
        <v>1285</v>
      </c>
    </row>
    <row r="16" spans="1:11" x14ac:dyDescent="0.2">
      <c r="A16" s="7" t="s">
        <v>1286</v>
      </c>
      <c r="B16" s="7" t="s">
        <v>11</v>
      </c>
      <c r="C16" s="7">
        <v>61383</v>
      </c>
      <c r="D16" s="7" t="s">
        <v>1287</v>
      </c>
      <c r="E16" s="7" t="s">
        <v>1242</v>
      </c>
      <c r="F16" s="7">
        <v>61383</v>
      </c>
      <c r="G16" s="7">
        <v>61383</v>
      </c>
      <c r="H16" s="7" t="s">
        <v>1286</v>
      </c>
      <c r="I16" s="7" t="s">
        <v>1258</v>
      </c>
      <c r="J16" s="7" t="s">
        <v>1244</v>
      </c>
      <c r="K16" s="7" t="s">
        <v>1288</v>
      </c>
    </row>
    <row r="17" spans="1:11" x14ac:dyDescent="0.2">
      <c r="A17" s="7" t="s">
        <v>1289</v>
      </c>
      <c r="B17" s="7" t="s">
        <v>11</v>
      </c>
      <c r="C17" s="7">
        <v>40151</v>
      </c>
      <c r="D17" s="7" t="s">
        <v>1290</v>
      </c>
      <c r="E17" s="7" t="s">
        <v>1242</v>
      </c>
      <c r="F17" s="7">
        <v>40151</v>
      </c>
      <c r="G17" s="7">
        <v>40151</v>
      </c>
      <c r="H17" s="7" t="s">
        <v>1289</v>
      </c>
      <c r="I17" s="7" t="s">
        <v>1243</v>
      </c>
      <c r="J17" s="7" t="s">
        <v>1244</v>
      </c>
      <c r="K17" s="7" t="s">
        <v>1291</v>
      </c>
    </row>
    <row r="18" spans="1:11" x14ac:dyDescent="0.2">
      <c r="A18" s="7" t="s">
        <v>1292</v>
      </c>
      <c r="B18" s="7" t="s">
        <v>11</v>
      </c>
      <c r="C18" s="7">
        <v>36723</v>
      </c>
      <c r="D18" s="7" t="s">
        <v>1293</v>
      </c>
      <c r="E18" s="7" t="s">
        <v>1242</v>
      </c>
      <c r="F18" s="7">
        <v>36723</v>
      </c>
      <c r="G18" s="7">
        <v>36723</v>
      </c>
      <c r="H18" s="7" t="s">
        <v>1292</v>
      </c>
      <c r="I18" s="7" t="s">
        <v>1258</v>
      </c>
      <c r="J18" s="7" t="s">
        <v>1244</v>
      </c>
      <c r="K18" s="7" t="s">
        <v>1294</v>
      </c>
    </row>
    <row r="19" spans="1:11" x14ac:dyDescent="0.2">
      <c r="A19" s="7" t="s">
        <v>1295</v>
      </c>
      <c r="B19" s="7" t="s">
        <v>11</v>
      </c>
      <c r="C19" s="7">
        <v>9978</v>
      </c>
      <c r="D19" s="7" t="s">
        <v>1296</v>
      </c>
      <c r="E19" s="7" t="s">
        <v>1242</v>
      </c>
      <c r="F19" s="7">
        <v>9978</v>
      </c>
      <c r="G19" s="7">
        <v>9978</v>
      </c>
      <c r="H19" s="7" t="s">
        <v>1295</v>
      </c>
      <c r="I19" s="7" t="s">
        <v>1243</v>
      </c>
      <c r="J19" s="7" t="s">
        <v>1244</v>
      </c>
      <c r="K19" s="7" t="s">
        <v>1297</v>
      </c>
    </row>
    <row r="20" spans="1:11" x14ac:dyDescent="0.2">
      <c r="A20" s="7" t="s">
        <v>1298</v>
      </c>
      <c r="B20" s="7" t="s">
        <v>11</v>
      </c>
      <c r="C20" s="7">
        <v>9707</v>
      </c>
      <c r="D20" s="7" t="s">
        <v>1299</v>
      </c>
      <c r="E20" s="7" t="s">
        <v>1242</v>
      </c>
      <c r="F20" s="7">
        <v>9708</v>
      </c>
      <c r="G20" s="7">
        <v>9707</v>
      </c>
      <c r="H20" s="7" t="s">
        <v>1300</v>
      </c>
      <c r="I20" s="7" t="s">
        <v>1243</v>
      </c>
      <c r="J20" s="7" t="s">
        <v>1244</v>
      </c>
      <c r="K20" s="7" t="s">
        <v>1301</v>
      </c>
    </row>
    <row r="21" spans="1:11" x14ac:dyDescent="0.2">
      <c r="A21" s="7" t="s">
        <v>1302</v>
      </c>
      <c r="B21" s="7" t="s">
        <v>11</v>
      </c>
      <c r="C21" s="7">
        <v>9733</v>
      </c>
      <c r="D21" s="7" t="s">
        <v>1303</v>
      </c>
      <c r="E21" s="7" t="s">
        <v>1242</v>
      </c>
      <c r="F21" s="7">
        <v>9733</v>
      </c>
      <c r="G21" s="7">
        <v>9733</v>
      </c>
      <c r="H21" s="7" t="s">
        <v>1302</v>
      </c>
      <c r="I21" s="7" t="s">
        <v>1243</v>
      </c>
      <c r="J21" s="7" t="s">
        <v>1244</v>
      </c>
      <c r="K21" s="7" t="s">
        <v>1304</v>
      </c>
    </row>
    <row r="22" spans="1:11" x14ac:dyDescent="0.2">
      <c r="A22" s="7" t="s">
        <v>1305</v>
      </c>
      <c r="B22" s="7" t="s">
        <v>11</v>
      </c>
      <c r="C22" s="7">
        <v>9940</v>
      </c>
      <c r="D22" s="7" t="s">
        <v>1306</v>
      </c>
      <c r="E22" s="7" t="s">
        <v>1242</v>
      </c>
      <c r="F22" s="7">
        <v>9940</v>
      </c>
      <c r="G22" s="7">
        <v>9940</v>
      </c>
      <c r="H22" s="7" t="s">
        <v>1305</v>
      </c>
      <c r="I22" s="7" t="s">
        <v>1258</v>
      </c>
      <c r="J22" s="7" t="s">
        <v>1244</v>
      </c>
      <c r="K22" s="7" t="s">
        <v>1307</v>
      </c>
    </row>
    <row r="23" spans="1:11" x14ac:dyDescent="0.2">
      <c r="A23" s="7" t="s">
        <v>1308</v>
      </c>
      <c r="B23" s="7" t="s">
        <v>1309</v>
      </c>
      <c r="C23" s="7">
        <v>9691</v>
      </c>
      <c r="D23" s="7" t="s">
        <v>1310</v>
      </c>
      <c r="E23" s="7" t="s">
        <v>1242</v>
      </c>
      <c r="F23" s="7">
        <v>9691</v>
      </c>
      <c r="G23" s="7">
        <v>9691</v>
      </c>
      <c r="H23" s="7" t="s">
        <v>1309</v>
      </c>
      <c r="I23" s="7" t="s">
        <v>1243</v>
      </c>
      <c r="J23" s="7" t="s">
        <v>1244</v>
      </c>
      <c r="K23" s="7" t="s">
        <v>1311</v>
      </c>
    </row>
    <row r="24" spans="1:11" x14ac:dyDescent="0.2">
      <c r="A24" s="7" t="s">
        <v>1312</v>
      </c>
      <c r="B24" s="7" t="s">
        <v>11</v>
      </c>
      <c r="C24" s="7">
        <v>74533</v>
      </c>
      <c r="D24" s="7" t="s">
        <v>1313</v>
      </c>
      <c r="E24" s="7" t="s">
        <v>1242</v>
      </c>
      <c r="F24" s="7">
        <v>74533</v>
      </c>
      <c r="G24" s="7">
        <v>9694</v>
      </c>
      <c r="H24" s="7" t="s">
        <v>1312</v>
      </c>
      <c r="I24" s="7" t="s">
        <v>1243</v>
      </c>
      <c r="J24" s="7" t="s">
        <v>1244</v>
      </c>
      <c r="K24" s="7" t="s">
        <v>1314</v>
      </c>
    </row>
    <row r="25" spans="1:11" x14ac:dyDescent="0.2">
      <c r="A25" s="7" t="s">
        <v>1315</v>
      </c>
      <c r="B25" s="7" t="s">
        <v>11</v>
      </c>
      <c r="C25" s="7">
        <v>9720</v>
      </c>
      <c r="D25" s="7" t="s">
        <v>1316</v>
      </c>
      <c r="E25" s="7" t="s">
        <v>1242</v>
      </c>
      <c r="F25" s="7">
        <v>9720</v>
      </c>
      <c r="G25" s="7">
        <v>9720</v>
      </c>
      <c r="H25" s="7" t="s">
        <v>1315</v>
      </c>
      <c r="I25" s="7" t="s">
        <v>1243</v>
      </c>
      <c r="J25" s="7" t="s">
        <v>1244</v>
      </c>
      <c r="K25" s="7" t="s">
        <v>1317</v>
      </c>
    </row>
    <row r="26" spans="1:11" x14ac:dyDescent="0.2">
      <c r="A26" s="7" t="s">
        <v>1318</v>
      </c>
      <c r="B26" s="7" t="s">
        <v>11</v>
      </c>
      <c r="C26" s="7">
        <v>10116</v>
      </c>
      <c r="D26" s="7" t="s">
        <v>1319</v>
      </c>
      <c r="E26" s="7" t="s">
        <v>1242</v>
      </c>
      <c r="F26" s="7">
        <v>10116</v>
      </c>
      <c r="G26" s="7">
        <v>10116</v>
      </c>
      <c r="H26" s="7" t="s">
        <v>1318</v>
      </c>
      <c r="I26" s="7" t="s">
        <v>1258</v>
      </c>
      <c r="J26" s="7" t="s">
        <v>1244</v>
      </c>
      <c r="K26" s="7" t="s">
        <v>1320</v>
      </c>
    </row>
    <row r="27" spans="1:11" x14ac:dyDescent="0.2">
      <c r="A27" s="7" t="s">
        <v>1321</v>
      </c>
      <c r="B27" s="7" t="s">
        <v>11</v>
      </c>
      <c r="C27" s="7">
        <v>8030</v>
      </c>
      <c r="D27" s="7" t="s">
        <v>1322</v>
      </c>
      <c r="E27" s="7" t="s">
        <v>1242</v>
      </c>
      <c r="F27" s="7">
        <v>8030</v>
      </c>
      <c r="G27" s="7">
        <v>8030</v>
      </c>
      <c r="H27" s="7" t="s">
        <v>1321</v>
      </c>
      <c r="I27" s="7" t="s">
        <v>1258</v>
      </c>
      <c r="J27" s="7" t="s">
        <v>1244</v>
      </c>
      <c r="K27" s="7" t="s">
        <v>1323</v>
      </c>
    </row>
    <row r="28" spans="1:11" x14ac:dyDescent="0.2">
      <c r="A28" s="7" t="s">
        <v>1324</v>
      </c>
      <c r="B28" s="7" t="s">
        <v>11</v>
      </c>
      <c r="C28" s="7">
        <v>42254</v>
      </c>
      <c r="D28" s="7" t="s">
        <v>1325</v>
      </c>
      <c r="E28" s="7" t="s">
        <v>1242</v>
      </c>
      <c r="F28" s="7">
        <v>42254</v>
      </c>
      <c r="G28" s="7">
        <v>42254</v>
      </c>
      <c r="H28" s="7" t="s">
        <v>1324</v>
      </c>
      <c r="I28" s="7" t="s">
        <v>1243</v>
      </c>
      <c r="J28" s="7" t="s">
        <v>1244</v>
      </c>
      <c r="K28" s="7" t="s">
        <v>1326</v>
      </c>
    </row>
    <row r="29" spans="1:11" x14ac:dyDescent="0.2">
      <c r="A29" s="7" t="s">
        <v>1327</v>
      </c>
      <c r="B29" s="7" t="s">
        <v>11</v>
      </c>
      <c r="C29" s="7">
        <v>9823</v>
      </c>
      <c r="D29" s="7" t="s">
        <v>1328</v>
      </c>
      <c r="E29" s="7" t="s">
        <v>1242</v>
      </c>
      <c r="F29" s="7">
        <v>9823</v>
      </c>
      <c r="G29" s="7">
        <v>9823</v>
      </c>
      <c r="H29" s="7" t="s">
        <v>1327</v>
      </c>
      <c r="I29" s="7" t="s">
        <v>1258</v>
      </c>
      <c r="J29" s="7" t="s">
        <v>1244</v>
      </c>
      <c r="K29" s="7" t="s">
        <v>1329</v>
      </c>
    </row>
    <row r="30" spans="1:11" x14ac:dyDescent="0.2">
      <c r="A30" s="7" t="s">
        <v>1330</v>
      </c>
      <c r="B30" s="7" t="s">
        <v>11</v>
      </c>
      <c r="C30" s="7">
        <v>9644</v>
      </c>
      <c r="D30" s="7" t="s">
        <v>1331</v>
      </c>
      <c r="E30" s="7" t="s">
        <v>1242</v>
      </c>
      <c r="F30" s="7">
        <v>116960</v>
      </c>
      <c r="G30" s="7">
        <v>9644</v>
      </c>
      <c r="H30" s="7" t="s">
        <v>1332</v>
      </c>
      <c r="I30" s="7" t="s">
        <v>1243</v>
      </c>
      <c r="J30" s="7" t="s">
        <v>1244</v>
      </c>
      <c r="K30" s="7" t="s">
        <v>1333</v>
      </c>
    </row>
    <row r="31" spans="1:11" x14ac:dyDescent="0.2">
      <c r="A31" s="7" t="s">
        <v>1334</v>
      </c>
      <c r="B31" s="7" t="s">
        <v>11</v>
      </c>
      <c r="C31" s="7">
        <v>29073</v>
      </c>
      <c r="D31" s="7" t="s">
        <v>1335</v>
      </c>
      <c r="E31" s="7" t="s">
        <v>1242</v>
      </c>
      <c r="F31" s="7">
        <v>29073</v>
      </c>
      <c r="G31" s="7">
        <v>29073</v>
      </c>
      <c r="H31" s="7" t="s">
        <v>1334</v>
      </c>
      <c r="I31" s="7" t="s">
        <v>1243</v>
      </c>
      <c r="J31" s="7" t="s">
        <v>1244</v>
      </c>
      <c r="K31" s="7" t="s">
        <v>1336</v>
      </c>
    </row>
    <row r="32" spans="1:11" x14ac:dyDescent="0.2">
      <c r="A32" s="7" t="s">
        <v>1337</v>
      </c>
      <c r="B32" s="7" t="s">
        <v>11</v>
      </c>
      <c r="C32" s="7">
        <v>9627</v>
      </c>
      <c r="D32" s="7" t="s">
        <v>1338</v>
      </c>
      <c r="E32" s="7" t="s">
        <v>1242</v>
      </c>
      <c r="F32" s="7">
        <v>9627</v>
      </c>
      <c r="G32" s="7">
        <v>9627</v>
      </c>
      <c r="H32" s="7" t="s">
        <v>1337</v>
      </c>
      <c r="I32" s="7" t="s">
        <v>1243</v>
      </c>
      <c r="J32" s="7" t="s">
        <v>1244</v>
      </c>
      <c r="K32" s="7" t="s">
        <v>1339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3DB0-23C0-8E4F-BDAE-A78BE3992B93}">
  <dimension ref="A1:E74"/>
  <sheetViews>
    <sheetView zoomScale="85" zoomScaleNormal="85" workbookViewId="0">
      <selection activeCell="C24" sqref="C24"/>
    </sheetView>
  </sheetViews>
  <sheetFormatPr baseColWidth="10" defaultColWidth="8.83203125" defaultRowHeight="15" x14ac:dyDescent="0.2"/>
  <cols>
    <col min="1" max="1" width="10.33203125" style="22" bestFit="1" customWidth="1"/>
    <col min="2" max="2" width="8.5" style="22" bestFit="1" customWidth="1"/>
    <col min="3" max="3" width="16.1640625" style="22" bestFit="1" customWidth="1"/>
    <col min="4" max="4" width="15.33203125" style="22" bestFit="1" customWidth="1"/>
    <col min="5" max="16384" width="8.83203125" style="22"/>
  </cols>
  <sheetData>
    <row r="1" spans="1:5" ht="16" x14ac:dyDescent="0.2">
      <c r="C1" s="81" t="s">
        <v>1340</v>
      </c>
      <c r="D1" s="81"/>
    </row>
    <row r="2" spans="1:5" ht="16" x14ac:dyDescent="0.2">
      <c r="A2" s="23" t="s">
        <v>1341</v>
      </c>
      <c r="B2" s="23" t="s">
        <v>844</v>
      </c>
      <c r="C2" s="23" t="s">
        <v>1342</v>
      </c>
      <c r="D2" s="23" t="s">
        <v>1343</v>
      </c>
    </row>
    <row r="3" spans="1:5" x14ac:dyDescent="0.2">
      <c r="A3" s="24" t="s">
        <v>1344</v>
      </c>
      <c r="B3" s="25" t="s">
        <v>1345</v>
      </c>
      <c r="C3" s="25">
        <v>2740</v>
      </c>
      <c r="D3" s="25">
        <v>756</v>
      </c>
    </row>
    <row r="4" spans="1:5" x14ac:dyDescent="0.2">
      <c r="A4" s="24" t="s">
        <v>1346</v>
      </c>
      <c r="B4" s="25" t="s">
        <v>1347</v>
      </c>
      <c r="C4" s="25">
        <v>418</v>
      </c>
      <c r="D4" s="25">
        <v>114</v>
      </c>
    </row>
    <row r="5" spans="1:5" x14ac:dyDescent="0.2">
      <c r="A5" s="24" t="s">
        <v>1348</v>
      </c>
      <c r="B5" s="25" t="s">
        <v>1349</v>
      </c>
      <c r="C5" s="25">
        <v>30</v>
      </c>
      <c r="D5" s="25">
        <v>4.5999999999999996</v>
      </c>
    </row>
    <row r="6" spans="1:5" x14ac:dyDescent="0.2">
      <c r="A6" s="24" t="s">
        <v>1350</v>
      </c>
      <c r="B6" s="25" t="s">
        <v>1351</v>
      </c>
      <c r="C6" s="25">
        <v>1620</v>
      </c>
      <c r="D6" s="25">
        <v>412</v>
      </c>
    </row>
    <row r="7" spans="1:5" x14ac:dyDescent="0.2">
      <c r="A7" s="24" t="s">
        <v>1352</v>
      </c>
      <c r="B7" s="26" t="s">
        <v>1353</v>
      </c>
      <c r="C7" s="26">
        <v>0</v>
      </c>
      <c r="D7" s="26">
        <v>0</v>
      </c>
      <c r="E7" s="22" t="s">
        <v>1354</v>
      </c>
    </row>
    <row r="8" spans="1:5" x14ac:dyDescent="0.2">
      <c r="A8" s="24" t="s">
        <v>1355</v>
      </c>
      <c r="B8" s="25" t="s">
        <v>1356</v>
      </c>
      <c r="C8" s="25">
        <v>5240</v>
      </c>
      <c r="D8" s="25">
        <v>618</v>
      </c>
    </row>
    <row r="9" spans="1:5" x14ac:dyDescent="0.2">
      <c r="A9" s="24" t="s">
        <v>1357</v>
      </c>
      <c r="B9" s="26" t="s">
        <v>1358</v>
      </c>
      <c r="C9" s="26">
        <v>0</v>
      </c>
      <c r="D9" s="26">
        <v>0</v>
      </c>
      <c r="E9" s="22" t="s">
        <v>1354</v>
      </c>
    </row>
    <row r="10" spans="1:5" x14ac:dyDescent="0.2">
      <c r="A10" s="24" t="s">
        <v>1359</v>
      </c>
      <c r="B10" s="25" t="s">
        <v>1360</v>
      </c>
      <c r="C10" s="25">
        <v>370</v>
      </c>
      <c r="D10" s="25">
        <v>102</v>
      </c>
    </row>
    <row r="11" spans="1:5" x14ac:dyDescent="0.2">
      <c r="A11" s="24" t="s">
        <v>1361</v>
      </c>
      <c r="B11" s="25" t="s">
        <v>1362</v>
      </c>
      <c r="C11" s="25">
        <v>144</v>
      </c>
      <c r="D11" s="25">
        <v>38</v>
      </c>
    </row>
    <row r="12" spans="1:5" x14ac:dyDescent="0.2">
      <c r="A12" s="24" t="s">
        <v>1363</v>
      </c>
      <c r="B12" s="25" t="s">
        <v>1364</v>
      </c>
      <c r="C12" s="25">
        <v>1546</v>
      </c>
      <c r="D12" s="25">
        <v>154</v>
      </c>
    </row>
    <row r="13" spans="1:5" x14ac:dyDescent="0.2">
      <c r="A13" s="24" t="s">
        <v>1365</v>
      </c>
      <c r="B13" s="25" t="s">
        <v>1366</v>
      </c>
      <c r="C13" s="25">
        <v>4360</v>
      </c>
      <c r="D13" s="25">
        <v>616</v>
      </c>
    </row>
    <row r="14" spans="1:5" x14ac:dyDescent="0.2">
      <c r="A14" s="24" t="s">
        <v>1367</v>
      </c>
      <c r="B14" s="25" t="s">
        <v>1368</v>
      </c>
      <c r="C14" s="25">
        <v>2040</v>
      </c>
      <c r="D14" s="25">
        <v>464</v>
      </c>
    </row>
    <row r="15" spans="1:5" x14ac:dyDescent="0.2">
      <c r="A15" s="24" t="s">
        <v>1369</v>
      </c>
      <c r="B15" s="25" t="s">
        <v>1370</v>
      </c>
      <c r="C15" s="25">
        <v>1204</v>
      </c>
      <c r="D15" s="25">
        <v>288</v>
      </c>
    </row>
    <row r="16" spans="1:5" x14ac:dyDescent="0.2">
      <c r="A16" s="24" t="s">
        <v>1371</v>
      </c>
      <c r="B16" s="26" t="s">
        <v>1372</v>
      </c>
      <c r="C16" s="26">
        <v>0</v>
      </c>
      <c r="D16" s="26">
        <v>0</v>
      </c>
    </row>
    <row r="17" spans="1:5" x14ac:dyDescent="0.2">
      <c r="A17" s="24" t="s">
        <v>1373</v>
      </c>
      <c r="B17" s="26" t="s">
        <v>1374</v>
      </c>
      <c r="C17" s="26">
        <v>0</v>
      </c>
      <c r="D17" s="26">
        <v>0</v>
      </c>
    </row>
    <row r="18" spans="1:5" x14ac:dyDescent="0.2">
      <c r="A18" s="24" t="s">
        <v>1375</v>
      </c>
      <c r="B18" s="26" t="s">
        <v>1376</v>
      </c>
      <c r="C18" s="26">
        <v>0</v>
      </c>
      <c r="D18" s="26">
        <v>0</v>
      </c>
    </row>
    <row r="19" spans="1:5" x14ac:dyDescent="0.2">
      <c r="A19" s="24" t="s">
        <v>1377</v>
      </c>
      <c r="B19" s="25" t="s">
        <v>1378</v>
      </c>
      <c r="C19" s="25">
        <v>296</v>
      </c>
      <c r="D19" s="25">
        <v>9.1999999999999993</v>
      </c>
    </row>
    <row r="20" spans="1:5" x14ac:dyDescent="0.2">
      <c r="A20" s="24" t="s">
        <v>1379</v>
      </c>
      <c r="B20" s="25" t="s">
        <v>1380</v>
      </c>
      <c r="C20" s="25">
        <v>7.8</v>
      </c>
      <c r="D20" s="25">
        <v>282</v>
      </c>
    </row>
    <row r="21" spans="1:5" x14ac:dyDescent="0.2">
      <c r="A21" s="24" t="s">
        <v>1381</v>
      </c>
      <c r="B21" s="25" t="s">
        <v>1382</v>
      </c>
      <c r="C21" s="25">
        <v>718</v>
      </c>
      <c r="D21" s="25">
        <v>614</v>
      </c>
    </row>
    <row r="22" spans="1:5" x14ac:dyDescent="0.2">
      <c r="A22" s="24" t="s">
        <v>1383</v>
      </c>
      <c r="B22" s="25" t="s">
        <v>1384</v>
      </c>
      <c r="C22" s="25">
        <v>46</v>
      </c>
      <c r="D22" s="25">
        <v>30</v>
      </c>
    </row>
    <row r="23" spans="1:5" x14ac:dyDescent="0.2">
      <c r="A23" s="24" t="s">
        <v>1385</v>
      </c>
      <c r="B23" s="25" t="s">
        <v>1386</v>
      </c>
      <c r="C23" s="25">
        <v>86</v>
      </c>
      <c r="D23" s="25">
        <v>56</v>
      </c>
    </row>
    <row r="24" spans="1:5" x14ac:dyDescent="0.2">
      <c r="A24" s="24" t="s">
        <v>1387</v>
      </c>
      <c r="B24" s="25" t="s">
        <v>1388</v>
      </c>
      <c r="C24" s="25">
        <v>4.4000000000000004</v>
      </c>
      <c r="D24" s="25">
        <v>13.4</v>
      </c>
    </row>
    <row r="25" spans="1:5" x14ac:dyDescent="0.2">
      <c r="A25" s="24" t="s">
        <v>1389</v>
      </c>
      <c r="B25" s="25" t="s">
        <v>1390</v>
      </c>
      <c r="C25" s="25">
        <v>7.4</v>
      </c>
      <c r="D25" s="25">
        <v>52</v>
      </c>
    </row>
    <row r="26" spans="1:5" x14ac:dyDescent="0.2">
      <c r="A26" s="24" t="s">
        <v>1391</v>
      </c>
      <c r="B26" s="25" t="s">
        <v>1392</v>
      </c>
      <c r="C26" s="25">
        <v>5.6</v>
      </c>
      <c r="D26" s="25">
        <v>0</v>
      </c>
      <c r="E26" s="22" t="s">
        <v>1393</v>
      </c>
    </row>
    <row r="27" spans="1:5" x14ac:dyDescent="0.2">
      <c r="A27" s="24" t="s">
        <v>1394</v>
      </c>
      <c r="B27" s="25" t="s">
        <v>1395</v>
      </c>
      <c r="C27" s="25">
        <v>2160</v>
      </c>
      <c r="D27" s="25">
        <v>668</v>
      </c>
    </row>
    <row r="28" spans="1:5" x14ac:dyDescent="0.2">
      <c r="A28" s="24" t="s">
        <v>1396</v>
      </c>
      <c r="B28" s="25" t="s">
        <v>1397</v>
      </c>
      <c r="C28" s="25">
        <v>126</v>
      </c>
      <c r="D28" s="25">
        <v>14.8</v>
      </c>
      <c r="E28" s="22" t="s">
        <v>1393</v>
      </c>
    </row>
    <row r="29" spans="1:5" x14ac:dyDescent="0.2">
      <c r="A29" s="24" t="s">
        <v>1398</v>
      </c>
      <c r="B29" s="26" t="s">
        <v>1399</v>
      </c>
      <c r="C29" s="26">
        <v>0</v>
      </c>
      <c r="D29" s="26">
        <v>0</v>
      </c>
      <c r="E29" s="22" t="s">
        <v>1393</v>
      </c>
    </row>
    <row r="30" spans="1:5" x14ac:dyDescent="0.2">
      <c r="A30" s="24" t="s">
        <v>1400</v>
      </c>
      <c r="B30" s="25" t="s">
        <v>1401</v>
      </c>
      <c r="C30" s="25">
        <v>1920</v>
      </c>
      <c r="D30" s="25">
        <v>182</v>
      </c>
    </row>
    <row r="31" spans="1:5" x14ac:dyDescent="0.2">
      <c r="A31" s="24" t="s">
        <v>1402</v>
      </c>
      <c r="B31" s="25" t="s">
        <v>1403</v>
      </c>
      <c r="C31" s="25">
        <v>542</v>
      </c>
      <c r="D31" s="25">
        <v>6.4</v>
      </c>
    </row>
    <row r="32" spans="1:5" x14ac:dyDescent="0.2">
      <c r="A32" s="24" t="s">
        <v>1404</v>
      </c>
      <c r="B32" s="26" t="s">
        <v>1405</v>
      </c>
      <c r="C32" s="26">
        <v>0</v>
      </c>
      <c r="D32" s="26">
        <v>0</v>
      </c>
    </row>
    <row r="33" spans="1:5" x14ac:dyDescent="0.2">
      <c r="A33" s="24" t="s">
        <v>1406</v>
      </c>
      <c r="B33" s="26" t="s">
        <v>1407</v>
      </c>
      <c r="C33" s="26">
        <v>0</v>
      </c>
      <c r="D33" s="26">
        <v>0</v>
      </c>
    </row>
    <row r="34" spans="1:5" x14ac:dyDescent="0.2">
      <c r="A34" s="24" t="s">
        <v>1408</v>
      </c>
      <c r="B34" s="26" t="s">
        <v>1409</v>
      </c>
      <c r="C34" s="26">
        <v>0</v>
      </c>
      <c r="D34" s="26">
        <v>0</v>
      </c>
    </row>
    <row r="35" spans="1:5" x14ac:dyDescent="0.2">
      <c r="A35" s="24" t="s">
        <v>1410</v>
      </c>
      <c r="B35" s="25" t="s">
        <v>1411</v>
      </c>
      <c r="C35" s="25">
        <v>268</v>
      </c>
      <c r="D35" s="25">
        <v>14.6</v>
      </c>
    </row>
    <row r="36" spans="1:5" x14ac:dyDescent="0.2">
      <c r="A36" s="24" t="s">
        <v>1412</v>
      </c>
      <c r="B36" s="25" t="s">
        <v>1413</v>
      </c>
      <c r="C36" s="25">
        <v>376</v>
      </c>
      <c r="D36" s="25">
        <v>4.8</v>
      </c>
    </row>
    <row r="37" spans="1:5" x14ac:dyDescent="0.2">
      <c r="A37" s="24" t="s">
        <v>1414</v>
      </c>
      <c r="B37" s="26" t="s">
        <v>1415</v>
      </c>
      <c r="C37" s="26">
        <v>0</v>
      </c>
      <c r="D37" s="26">
        <v>0</v>
      </c>
      <c r="E37" s="22" t="s">
        <v>1354</v>
      </c>
    </row>
    <row r="38" spans="1:5" x14ac:dyDescent="0.2">
      <c r="A38" s="24" t="s">
        <v>1416</v>
      </c>
      <c r="B38" s="26" t="s">
        <v>1417</v>
      </c>
      <c r="C38" s="26">
        <v>0</v>
      </c>
      <c r="D38" s="26">
        <v>0</v>
      </c>
      <c r="E38" s="22" t="s">
        <v>1354</v>
      </c>
    </row>
    <row r="39" spans="1:5" x14ac:dyDescent="0.2">
      <c r="A39" s="24" t="s">
        <v>1418</v>
      </c>
      <c r="B39" s="26" t="s">
        <v>1419</v>
      </c>
      <c r="C39" s="26">
        <v>0</v>
      </c>
      <c r="D39" s="26">
        <v>0</v>
      </c>
      <c r="E39" s="22" t="s">
        <v>1354</v>
      </c>
    </row>
    <row r="40" spans="1:5" x14ac:dyDescent="0.2">
      <c r="A40" s="24" t="s">
        <v>1420</v>
      </c>
      <c r="B40" s="26" t="s">
        <v>1421</v>
      </c>
      <c r="C40" s="26">
        <v>0</v>
      </c>
      <c r="D40" s="26">
        <v>0</v>
      </c>
      <c r="E40" s="22" t="s">
        <v>1393</v>
      </c>
    </row>
    <row r="41" spans="1:5" x14ac:dyDescent="0.2">
      <c r="A41" s="24" t="s">
        <v>1422</v>
      </c>
      <c r="B41" s="26" t="s">
        <v>1423</v>
      </c>
      <c r="C41" s="26">
        <v>0</v>
      </c>
      <c r="D41" s="26">
        <v>0</v>
      </c>
      <c r="E41" s="22" t="s">
        <v>1354</v>
      </c>
    </row>
    <row r="42" spans="1:5" x14ac:dyDescent="0.2">
      <c r="A42" s="24" t="s">
        <v>1424</v>
      </c>
      <c r="B42" s="26" t="s">
        <v>1425</v>
      </c>
      <c r="C42" s="26">
        <v>0</v>
      </c>
      <c r="D42" s="26">
        <v>0</v>
      </c>
    </row>
    <row r="43" spans="1:5" x14ac:dyDescent="0.2">
      <c r="A43" s="24" t="s">
        <v>1426</v>
      </c>
      <c r="B43" s="25" t="s">
        <v>1427</v>
      </c>
      <c r="C43" s="25">
        <v>18</v>
      </c>
      <c r="D43" s="25">
        <v>0</v>
      </c>
    </row>
    <row r="44" spans="1:5" x14ac:dyDescent="0.2">
      <c r="A44" s="24" t="s">
        <v>1428</v>
      </c>
      <c r="B44" s="25" t="s">
        <v>1429</v>
      </c>
      <c r="C44" s="25">
        <v>7.2</v>
      </c>
      <c r="D44" s="25">
        <v>0</v>
      </c>
    </row>
    <row r="45" spans="1:5" x14ac:dyDescent="0.2">
      <c r="A45" s="24" t="s">
        <v>1430</v>
      </c>
      <c r="B45" s="26" t="s">
        <v>1431</v>
      </c>
      <c r="C45" s="26">
        <v>0</v>
      </c>
      <c r="D45" s="26">
        <v>0</v>
      </c>
    </row>
    <row r="46" spans="1:5" x14ac:dyDescent="0.2">
      <c r="A46" s="24" t="s">
        <v>1432</v>
      </c>
      <c r="B46" s="25" t="s">
        <v>1433</v>
      </c>
      <c r="C46" s="25">
        <v>80</v>
      </c>
      <c r="D46" s="25">
        <v>6.2</v>
      </c>
    </row>
    <row r="47" spans="1:5" x14ac:dyDescent="0.2">
      <c r="A47" s="24" t="s">
        <v>1434</v>
      </c>
      <c r="B47" s="26" t="s">
        <v>1435</v>
      </c>
      <c r="C47" s="26">
        <v>0</v>
      </c>
      <c r="D47" s="26">
        <v>0</v>
      </c>
    </row>
    <row r="48" spans="1:5" x14ac:dyDescent="0.2">
      <c r="A48" s="24" t="s">
        <v>1436</v>
      </c>
      <c r="B48" s="26" t="s">
        <v>1437</v>
      </c>
      <c r="C48" s="26">
        <v>0</v>
      </c>
      <c r="D48" s="26">
        <v>0</v>
      </c>
    </row>
    <row r="49" spans="1:5" x14ac:dyDescent="0.2">
      <c r="A49" s="24" t="s">
        <v>1438</v>
      </c>
      <c r="B49" s="26" t="s">
        <v>1439</v>
      </c>
      <c r="C49" s="26">
        <v>0</v>
      </c>
      <c r="D49" s="26">
        <v>0</v>
      </c>
    </row>
    <row r="50" spans="1:5" x14ac:dyDescent="0.2">
      <c r="A50" s="24" t="s">
        <v>1440</v>
      </c>
      <c r="B50" s="25" t="s">
        <v>1441</v>
      </c>
      <c r="C50" s="25">
        <v>2700</v>
      </c>
      <c r="D50" s="25">
        <v>694</v>
      </c>
    </row>
    <row r="51" spans="1:5" x14ac:dyDescent="0.2">
      <c r="A51" s="24" t="s">
        <v>1442</v>
      </c>
      <c r="B51" s="25" t="s">
        <v>1443</v>
      </c>
      <c r="C51" s="25">
        <v>362</v>
      </c>
      <c r="D51" s="25">
        <v>68</v>
      </c>
    </row>
    <row r="52" spans="1:5" x14ac:dyDescent="0.2">
      <c r="A52" s="24" t="s">
        <v>1444</v>
      </c>
      <c r="B52" s="25" t="s">
        <v>1445</v>
      </c>
      <c r="C52" s="25">
        <v>172</v>
      </c>
      <c r="D52" s="25">
        <v>88</v>
      </c>
    </row>
    <row r="53" spans="1:5" x14ac:dyDescent="0.2">
      <c r="A53" s="24" t="s">
        <v>1446</v>
      </c>
      <c r="B53" s="25" t="s">
        <v>1447</v>
      </c>
      <c r="C53" s="25">
        <v>32</v>
      </c>
      <c r="D53" s="25">
        <v>0</v>
      </c>
    </row>
    <row r="54" spans="1:5" x14ac:dyDescent="0.2">
      <c r="A54" s="24" t="s">
        <v>1448</v>
      </c>
      <c r="B54" s="25" t="s">
        <v>1449</v>
      </c>
      <c r="C54" s="25">
        <v>36</v>
      </c>
      <c r="D54" s="25">
        <v>72</v>
      </c>
    </row>
    <row r="55" spans="1:5" x14ac:dyDescent="0.2">
      <c r="A55" s="24" t="s">
        <v>1450</v>
      </c>
      <c r="B55" s="25" t="s">
        <v>1451</v>
      </c>
      <c r="C55" s="25">
        <v>30</v>
      </c>
      <c r="D55" s="25">
        <v>16</v>
      </c>
    </row>
    <row r="56" spans="1:5" x14ac:dyDescent="0.2">
      <c r="A56" s="24" t="s">
        <v>1452</v>
      </c>
      <c r="B56" s="25" t="s">
        <v>1453</v>
      </c>
      <c r="C56" s="25">
        <v>24</v>
      </c>
      <c r="D56" s="25">
        <v>74</v>
      </c>
    </row>
    <row r="57" spans="1:5" x14ac:dyDescent="0.2">
      <c r="A57" s="24" t="s">
        <v>1454</v>
      </c>
      <c r="B57" s="25" t="s">
        <v>1455</v>
      </c>
      <c r="C57" s="25">
        <v>228</v>
      </c>
      <c r="D57" s="25">
        <v>46</v>
      </c>
    </row>
    <row r="58" spans="1:5" x14ac:dyDescent="0.2">
      <c r="A58" s="24" t="s">
        <v>1456</v>
      </c>
      <c r="B58" s="25" t="s">
        <v>1457</v>
      </c>
      <c r="C58" s="25">
        <v>188</v>
      </c>
      <c r="D58" s="25">
        <v>94</v>
      </c>
    </row>
    <row r="59" spans="1:5" x14ac:dyDescent="0.2">
      <c r="A59" s="24" t="s">
        <v>1458</v>
      </c>
      <c r="B59" s="26" t="s">
        <v>1459</v>
      </c>
      <c r="C59" s="26">
        <v>0</v>
      </c>
      <c r="D59" s="26">
        <v>0</v>
      </c>
      <c r="E59" s="22" t="s">
        <v>1354</v>
      </c>
    </row>
    <row r="60" spans="1:5" x14ac:dyDescent="0.2">
      <c r="A60" s="24" t="s">
        <v>1460</v>
      </c>
      <c r="B60" s="25" t="s">
        <v>1461</v>
      </c>
      <c r="C60" s="25">
        <v>512</v>
      </c>
      <c r="D60" s="25">
        <v>52</v>
      </c>
    </row>
    <row r="61" spans="1:5" x14ac:dyDescent="0.2">
      <c r="A61" s="24" t="s">
        <v>1462</v>
      </c>
      <c r="B61" s="25" t="s">
        <v>1463</v>
      </c>
      <c r="C61" s="25">
        <v>2140</v>
      </c>
      <c r="D61" s="25">
        <v>474</v>
      </c>
    </row>
    <row r="62" spans="1:5" x14ac:dyDescent="0.2">
      <c r="A62" s="24" t="s">
        <v>1464</v>
      </c>
      <c r="B62" s="26" t="s">
        <v>1465</v>
      </c>
      <c r="C62" s="26">
        <v>0</v>
      </c>
      <c r="D62" s="26">
        <v>0</v>
      </c>
      <c r="E62" s="22" t="s">
        <v>1354</v>
      </c>
    </row>
    <row r="63" spans="1:5" x14ac:dyDescent="0.2">
      <c r="A63" s="24" t="s">
        <v>1466</v>
      </c>
      <c r="B63" s="26" t="s">
        <v>1467</v>
      </c>
      <c r="C63" s="26">
        <v>0</v>
      </c>
      <c r="D63" s="26">
        <v>0</v>
      </c>
      <c r="E63" s="22" t="s">
        <v>1354</v>
      </c>
    </row>
    <row r="64" spans="1:5" x14ac:dyDescent="0.2">
      <c r="A64" s="24" t="s">
        <v>1468</v>
      </c>
      <c r="B64" s="25" t="s">
        <v>1469</v>
      </c>
      <c r="C64" s="25">
        <v>6.2</v>
      </c>
      <c r="D64" s="25">
        <v>0</v>
      </c>
    </row>
    <row r="65" spans="1:4" x14ac:dyDescent="0.2">
      <c r="A65" s="24" t="s">
        <v>1470</v>
      </c>
      <c r="B65" s="26" t="s">
        <v>1471</v>
      </c>
      <c r="C65" s="26">
        <v>0</v>
      </c>
      <c r="D65" s="26">
        <v>0</v>
      </c>
    </row>
    <row r="66" spans="1:4" x14ac:dyDescent="0.2">
      <c r="A66" s="24" t="s">
        <v>1472</v>
      </c>
      <c r="B66" s="26" t="s">
        <v>1473</v>
      </c>
      <c r="C66" s="26">
        <v>0</v>
      </c>
      <c r="D66" s="26">
        <v>0</v>
      </c>
    </row>
    <row r="67" spans="1:4" x14ac:dyDescent="0.2">
      <c r="A67" s="24" t="s">
        <v>1474</v>
      </c>
      <c r="B67" s="22" t="s">
        <v>1475</v>
      </c>
      <c r="C67" s="22">
        <v>0</v>
      </c>
      <c r="D67" s="22">
        <v>0</v>
      </c>
    </row>
    <row r="68" spans="1:4" x14ac:dyDescent="0.2">
      <c r="A68" s="24" t="s">
        <v>1476</v>
      </c>
      <c r="B68" s="22" t="s">
        <v>1475</v>
      </c>
      <c r="C68" s="22">
        <v>0</v>
      </c>
      <c r="D68" s="22">
        <v>0</v>
      </c>
    </row>
    <row r="69" spans="1:4" x14ac:dyDescent="0.2">
      <c r="A69" s="24" t="s">
        <v>1477</v>
      </c>
      <c r="B69" s="22" t="s">
        <v>1475</v>
      </c>
      <c r="C69" s="22">
        <v>0</v>
      </c>
      <c r="D69" s="22">
        <v>0</v>
      </c>
    </row>
    <row r="70" spans="1:4" x14ac:dyDescent="0.2">
      <c r="A70" s="24" t="s">
        <v>1478</v>
      </c>
      <c r="B70" s="22" t="s">
        <v>1475</v>
      </c>
      <c r="C70" s="22">
        <v>0</v>
      </c>
      <c r="D70" s="22">
        <v>0</v>
      </c>
    </row>
    <row r="71" spans="1:4" x14ac:dyDescent="0.2">
      <c r="A71" s="24" t="s">
        <v>1479</v>
      </c>
      <c r="B71" s="22" t="s">
        <v>1475</v>
      </c>
      <c r="C71" s="22">
        <v>0</v>
      </c>
      <c r="D71" s="22">
        <v>0</v>
      </c>
    </row>
    <row r="72" spans="1:4" x14ac:dyDescent="0.2">
      <c r="A72" s="24" t="s">
        <v>1480</v>
      </c>
      <c r="B72" s="22" t="s">
        <v>1475</v>
      </c>
      <c r="C72" s="22">
        <v>0</v>
      </c>
      <c r="D72" s="22">
        <v>0</v>
      </c>
    </row>
    <row r="73" spans="1:4" x14ac:dyDescent="0.2">
      <c r="A73" s="24" t="s">
        <v>1481</v>
      </c>
      <c r="B73" s="22" t="s">
        <v>1475</v>
      </c>
      <c r="C73" s="22">
        <v>0</v>
      </c>
      <c r="D73" s="22">
        <v>0</v>
      </c>
    </row>
    <row r="74" spans="1:4" x14ac:dyDescent="0.2">
      <c r="A74" s="24" t="s">
        <v>1482</v>
      </c>
      <c r="B74" s="22" t="s">
        <v>1475</v>
      </c>
      <c r="C74" s="22">
        <v>0</v>
      </c>
      <c r="D74" s="22">
        <v>0</v>
      </c>
    </row>
  </sheetData>
  <mergeCells count="1">
    <mergeCell ref="C1:D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F8C4-455A-8C45-841A-963263F3786A}">
  <dimension ref="A1:AL145"/>
  <sheetViews>
    <sheetView workbookViewId="0">
      <selection activeCell="AM1" sqref="AM1:AM1048576"/>
    </sheetView>
  </sheetViews>
  <sheetFormatPr baseColWidth="10" defaultColWidth="8.83203125" defaultRowHeight="15" x14ac:dyDescent="0.2"/>
  <cols>
    <col min="1" max="16384" width="8.83203125" style="22"/>
  </cols>
  <sheetData>
    <row r="1" spans="1:38" x14ac:dyDescent="0.2">
      <c r="A1" s="22" t="s">
        <v>1483</v>
      </c>
      <c r="B1" s="22" t="s">
        <v>1484</v>
      </c>
      <c r="C1" s="22" t="s">
        <v>1485</v>
      </c>
      <c r="D1" s="22" t="s">
        <v>844</v>
      </c>
      <c r="E1" s="22" t="s">
        <v>1486</v>
      </c>
      <c r="F1" s="22" t="s">
        <v>1487</v>
      </c>
      <c r="G1" s="22" t="s">
        <v>1488</v>
      </c>
      <c r="H1" s="22" t="s">
        <v>1489</v>
      </c>
      <c r="I1" s="22" t="s">
        <v>1490</v>
      </c>
      <c r="J1" s="22" t="s">
        <v>1491</v>
      </c>
      <c r="K1" s="22" t="s">
        <v>1492</v>
      </c>
      <c r="L1" s="22" t="s">
        <v>1493</v>
      </c>
      <c r="M1" s="22" t="s">
        <v>1494</v>
      </c>
      <c r="N1" s="22" t="s">
        <v>1495</v>
      </c>
      <c r="O1" s="22" t="s">
        <v>1496</v>
      </c>
      <c r="P1" s="22" t="s">
        <v>1497</v>
      </c>
      <c r="Q1" s="22" t="s">
        <v>1498</v>
      </c>
      <c r="R1" s="22" t="s">
        <v>1499</v>
      </c>
      <c r="S1" s="22" t="s">
        <v>1500</v>
      </c>
      <c r="T1" s="22" t="s">
        <v>1501</v>
      </c>
      <c r="U1" s="22" t="s">
        <v>1502</v>
      </c>
      <c r="V1" s="22" t="s">
        <v>1503</v>
      </c>
      <c r="W1" s="22" t="s">
        <v>1504</v>
      </c>
      <c r="X1" s="22" t="s">
        <v>1505</v>
      </c>
      <c r="Y1" s="22" t="s">
        <v>1506</v>
      </c>
      <c r="Z1" s="22" t="s">
        <v>1507</v>
      </c>
      <c r="AA1" s="22" t="s">
        <v>1508</v>
      </c>
      <c r="AB1" s="22" t="s">
        <v>1509</v>
      </c>
      <c r="AC1" s="22" t="s">
        <v>1510</v>
      </c>
      <c r="AD1" s="22" t="s">
        <v>1511</v>
      </c>
      <c r="AE1" s="22" t="s">
        <v>1512</v>
      </c>
      <c r="AF1" s="22" t="s">
        <v>1513</v>
      </c>
      <c r="AG1" s="22" t="s">
        <v>1514</v>
      </c>
      <c r="AH1" s="22" t="s">
        <v>1515</v>
      </c>
      <c r="AI1" s="22" t="s">
        <v>1516</v>
      </c>
      <c r="AJ1" s="22" t="s">
        <v>1517</v>
      </c>
      <c r="AK1" s="22" t="s">
        <v>1518</v>
      </c>
      <c r="AL1" s="22" t="s">
        <v>1519</v>
      </c>
    </row>
    <row r="2" spans="1:38" x14ac:dyDescent="0.2">
      <c r="A2" s="22" t="s">
        <v>1344</v>
      </c>
      <c r="B2" s="22" t="s">
        <v>1520</v>
      </c>
      <c r="C2" s="22" t="s">
        <v>1521</v>
      </c>
      <c r="D2" s="22" t="s">
        <v>1345</v>
      </c>
      <c r="E2" s="22" t="s">
        <v>1522</v>
      </c>
      <c r="F2" s="22" t="s">
        <v>1342</v>
      </c>
      <c r="G2" s="22" t="s">
        <v>1523</v>
      </c>
      <c r="H2" s="22">
        <v>137</v>
      </c>
      <c r="I2" s="22" t="s">
        <v>1524</v>
      </c>
      <c r="J2" s="22">
        <v>2740</v>
      </c>
      <c r="K2" s="22">
        <v>144</v>
      </c>
      <c r="L2" s="22">
        <v>131</v>
      </c>
      <c r="M2" s="22">
        <v>1695</v>
      </c>
      <c r="N2" s="22">
        <v>13675</v>
      </c>
      <c r="O2" s="22">
        <v>72</v>
      </c>
      <c r="P2" s="22">
        <v>1623</v>
      </c>
      <c r="Q2" s="22">
        <v>414</v>
      </c>
      <c r="R2" s="22">
        <v>13261</v>
      </c>
      <c r="S2" s="22">
        <v>1.63</v>
      </c>
      <c r="T2" s="22">
        <v>15370</v>
      </c>
      <c r="U2" s="22">
        <v>3.64</v>
      </c>
      <c r="V2" s="22">
        <v>4</v>
      </c>
      <c r="W2" s="22">
        <v>3.27</v>
      </c>
      <c r="X2" s="22">
        <v>78.400000000000006</v>
      </c>
      <c r="Y2" s="22">
        <v>80.099999999999994</v>
      </c>
      <c r="Z2" s="22">
        <v>76.7</v>
      </c>
      <c r="AA2" s="22">
        <v>1</v>
      </c>
      <c r="AB2" s="22">
        <v>1</v>
      </c>
      <c r="AC2" s="22">
        <v>2917</v>
      </c>
      <c r="AD2" s="22">
        <v>3829</v>
      </c>
      <c r="AE2" s="22">
        <v>1901.8</v>
      </c>
      <c r="AF2" s="22">
        <v>2114.4</v>
      </c>
      <c r="AG2" s="22">
        <v>140.80000000000001</v>
      </c>
      <c r="AH2" s="22">
        <v>134.1</v>
      </c>
      <c r="AI2" s="22">
        <v>3.82</v>
      </c>
      <c r="AJ2" s="22">
        <v>3.45</v>
      </c>
      <c r="AK2" s="22">
        <v>79.3</v>
      </c>
      <c r="AL2" s="22">
        <v>77.599999999999994</v>
      </c>
    </row>
    <row r="3" spans="1:38" x14ac:dyDescent="0.2">
      <c r="A3" s="22" t="s">
        <v>1346</v>
      </c>
      <c r="B3" s="22" t="s">
        <v>1520</v>
      </c>
      <c r="C3" s="22" t="s">
        <v>1521</v>
      </c>
      <c r="D3" s="22" t="s">
        <v>1347</v>
      </c>
      <c r="E3" s="22" t="s">
        <v>1522</v>
      </c>
      <c r="F3" s="22" t="s">
        <v>1342</v>
      </c>
      <c r="G3" s="22" t="s">
        <v>1523</v>
      </c>
      <c r="H3" s="22">
        <v>20.9</v>
      </c>
      <c r="I3" s="22" t="s">
        <v>1524</v>
      </c>
      <c r="J3" s="22">
        <v>418</v>
      </c>
      <c r="K3" s="22">
        <v>23.5</v>
      </c>
      <c r="L3" s="22">
        <v>18.2</v>
      </c>
      <c r="M3" s="22">
        <v>245</v>
      </c>
      <c r="N3" s="22">
        <v>13697</v>
      </c>
      <c r="O3" s="22">
        <v>1</v>
      </c>
      <c r="P3" s="22">
        <v>244</v>
      </c>
      <c r="Q3" s="22">
        <v>66</v>
      </c>
      <c r="R3" s="22">
        <v>13631</v>
      </c>
      <c r="S3" s="22">
        <v>0</v>
      </c>
      <c r="T3" s="22">
        <v>13942</v>
      </c>
      <c r="U3" s="22">
        <v>3.7</v>
      </c>
      <c r="V3" s="22">
        <v>4.7</v>
      </c>
      <c r="W3" s="22">
        <v>2.7</v>
      </c>
      <c r="X3" s="22">
        <v>78.599999999999994</v>
      </c>
      <c r="Y3" s="22">
        <v>83.2</v>
      </c>
      <c r="Z3" s="22">
        <v>74.099999999999994</v>
      </c>
      <c r="AA3" s="22">
        <v>1</v>
      </c>
      <c r="AB3" s="22">
        <v>1</v>
      </c>
      <c r="AC3" s="22">
        <v>2917</v>
      </c>
      <c r="AD3" s="22">
        <v>3643.4</v>
      </c>
      <c r="AE3" s="22">
        <v>1899.8</v>
      </c>
      <c r="AF3" s="22">
        <v>1930.4</v>
      </c>
      <c r="AG3" s="22">
        <v>22.2</v>
      </c>
      <c r="AH3" s="22">
        <v>19.5</v>
      </c>
      <c r="AI3" s="22">
        <v>4.2</v>
      </c>
      <c r="AJ3" s="22">
        <v>3.2</v>
      </c>
      <c r="AK3" s="22">
        <v>80.900000000000006</v>
      </c>
      <c r="AL3" s="22">
        <v>76.3</v>
      </c>
    </row>
    <row r="4" spans="1:38" x14ac:dyDescent="0.2">
      <c r="A4" s="22" t="s">
        <v>1348</v>
      </c>
      <c r="B4" s="22" t="s">
        <v>1520</v>
      </c>
      <c r="C4" s="22" t="s">
        <v>1521</v>
      </c>
      <c r="D4" s="22" t="s">
        <v>1349</v>
      </c>
      <c r="E4" s="22" t="s">
        <v>1522</v>
      </c>
      <c r="F4" s="22" t="s">
        <v>1342</v>
      </c>
      <c r="G4" s="22" t="s">
        <v>1523</v>
      </c>
      <c r="H4" s="22">
        <v>1.5</v>
      </c>
      <c r="I4" s="22" t="s">
        <v>1524</v>
      </c>
      <c r="J4" s="22">
        <v>30</v>
      </c>
      <c r="K4" s="22">
        <v>2.2000000000000002</v>
      </c>
      <c r="L4" s="22">
        <v>0.9</v>
      </c>
      <c r="M4" s="22">
        <v>19</v>
      </c>
      <c r="N4" s="22">
        <v>15147</v>
      </c>
      <c r="O4" s="22">
        <v>0</v>
      </c>
      <c r="P4" s="22">
        <v>19</v>
      </c>
      <c r="Q4" s="22">
        <v>3</v>
      </c>
      <c r="R4" s="22">
        <v>15144</v>
      </c>
      <c r="S4" s="22">
        <v>0</v>
      </c>
      <c r="T4" s="22">
        <v>15166</v>
      </c>
      <c r="U4" s="22">
        <v>6</v>
      </c>
      <c r="V4" s="22">
        <v>15</v>
      </c>
      <c r="W4" s="22">
        <v>0</v>
      </c>
      <c r="X4" s="22">
        <v>86</v>
      </c>
      <c r="Y4" s="22">
        <v>102</v>
      </c>
      <c r="Z4" s="22">
        <v>71</v>
      </c>
      <c r="AA4" s="22">
        <v>1</v>
      </c>
      <c r="AB4" s="22">
        <v>1</v>
      </c>
      <c r="AC4" s="22">
        <v>2917</v>
      </c>
      <c r="AD4" s="22">
        <v>4003.9</v>
      </c>
      <c r="AE4" s="22">
        <v>2206</v>
      </c>
      <c r="AF4" s="22">
        <v>2208.3000000000002</v>
      </c>
      <c r="AG4" s="22">
        <v>1.84</v>
      </c>
      <c r="AH4" s="22">
        <v>1.1599999999999999</v>
      </c>
      <c r="AI4" s="22">
        <v>10.4</v>
      </c>
      <c r="AJ4" s="22">
        <v>2.2999999999999998</v>
      </c>
      <c r="AK4" s="22">
        <v>94</v>
      </c>
      <c r="AL4" s="22">
        <v>79</v>
      </c>
    </row>
    <row r="5" spans="1:38" x14ac:dyDescent="0.2">
      <c r="A5" s="22" t="s">
        <v>1350</v>
      </c>
      <c r="B5" s="22" t="s">
        <v>1520</v>
      </c>
      <c r="C5" s="22" t="s">
        <v>1521</v>
      </c>
      <c r="D5" s="22" t="s">
        <v>1351</v>
      </c>
      <c r="E5" s="22" t="s">
        <v>1522</v>
      </c>
      <c r="F5" s="22" t="s">
        <v>1342</v>
      </c>
      <c r="G5" s="22" t="s">
        <v>1523</v>
      </c>
      <c r="H5" s="22">
        <v>81</v>
      </c>
      <c r="I5" s="22" t="s">
        <v>1524</v>
      </c>
      <c r="J5" s="22">
        <v>1620</v>
      </c>
      <c r="K5" s="22">
        <v>87</v>
      </c>
      <c r="L5" s="22">
        <v>76</v>
      </c>
      <c r="M5" s="22">
        <v>925</v>
      </c>
      <c r="N5" s="22">
        <v>12898</v>
      </c>
      <c r="O5" s="22">
        <v>18</v>
      </c>
      <c r="P5" s="22">
        <v>907</v>
      </c>
      <c r="Q5" s="22">
        <v>222</v>
      </c>
      <c r="R5" s="22">
        <v>12676</v>
      </c>
      <c r="S5" s="22">
        <v>0.18</v>
      </c>
      <c r="T5" s="22">
        <v>13823</v>
      </c>
      <c r="U5" s="22">
        <v>4</v>
      </c>
      <c r="V5" s="22">
        <v>4.5</v>
      </c>
      <c r="W5" s="22">
        <v>3.4</v>
      </c>
      <c r="X5" s="22">
        <v>79.8</v>
      </c>
      <c r="Y5" s="22">
        <v>82.1</v>
      </c>
      <c r="Z5" s="22">
        <v>77.5</v>
      </c>
      <c r="AA5" s="22">
        <v>1</v>
      </c>
      <c r="AB5" s="22">
        <v>1</v>
      </c>
      <c r="AC5" s="22">
        <v>2917</v>
      </c>
      <c r="AD5" s="22">
        <v>3838.3</v>
      </c>
      <c r="AE5" s="22">
        <v>2070.1999999999998</v>
      </c>
      <c r="AF5" s="22">
        <v>2188.6</v>
      </c>
      <c r="AG5" s="22">
        <v>84.2</v>
      </c>
      <c r="AH5" s="22">
        <v>78.8</v>
      </c>
      <c r="AI5" s="22">
        <v>4.24</v>
      </c>
      <c r="AJ5" s="22">
        <v>3.67</v>
      </c>
      <c r="AK5" s="22">
        <v>81</v>
      </c>
      <c r="AL5" s="22">
        <v>78.599999999999994</v>
      </c>
    </row>
    <row r="6" spans="1:38" x14ac:dyDescent="0.2">
      <c r="A6" s="22" t="s">
        <v>1352</v>
      </c>
      <c r="B6" s="22" t="s">
        <v>1520</v>
      </c>
      <c r="C6" s="22" t="s">
        <v>1521</v>
      </c>
      <c r="D6" s="22" t="s">
        <v>1353</v>
      </c>
      <c r="E6" s="22" t="s">
        <v>1522</v>
      </c>
      <c r="F6" s="22" t="s">
        <v>1342</v>
      </c>
      <c r="G6" s="22" t="s">
        <v>1523</v>
      </c>
      <c r="H6" s="22">
        <v>0</v>
      </c>
      <c r="I6" s="22" t="s">
        <v>1524</v>
      </c>
      <c r="J6" s="22">
        <v>0</v>
      </c>
      <c r="K6" s="22">
        <v>0.23</v>
      </c>
      <c r="L6" s="22">
        <v>0</v>
      </c>
      <c r="M6" s="22">
        <v>0</v>
      </c>
      <c r="N6" s="22">
        <v>15556</v>
      </c>
      <c r="O6" s="22">
        <v>0</v>
      </c>
      <c r="P6" s="22">
        <v>0</v>
      </c>
      <c r="Q6" s="22">
        <v>0</v>
      </c>
      <c r="R6" s="22">
        <v>15556</v>
      </c>
      <c r="S6" s="22">
        <v>0</v>
      </c>
      <c r="T6" s="22">
        <v>15556</v>
      </c>
      <c r="AA6" s="22">
        <v>1</v>
      </c>
      <c r="AB6" s="22">
        <v>1</v>
      </c>
      <c r="AC6" s="22">
        <v>2917</v>
      </c>
      <c r="AD6" s="22">
        <v>0</v>
      </c>
      <c r="AE6" s="22">
        <v>2035.9</v>
      </c>
      <c r="AF6" s="22">
        <v>2035.9</v>
      </c>
      <c r="AG6" s="22">
        <v>0.1</v>
      </c>
      <c r="AH6" s="22">
        <v>0</v>
      </c>
    </row>
    <row r="7" spans="1:38" x14ac:dyDescent="0.2">
      <c r="A7" s="22" t="s">
        <v>1355</v>
      </c>
      <c r="B7" s="22" t="s">
        <v>1520</v>
      </c>
      <c r="C7" s="22" t="s">
        <v>1521</v>
      </c>
      <c r="D7" s="22" t="s">
        <v>1356</v>
      </c>
      <c r="E7" s="22" t="s">
        <v>1522</v>
      </c>
      <c r="F7" s="22" t="s">
        <v>1342</v>
      </c>
      <c r="G7" s="22" t="s">
        <v>1523</v>
      </c>
      <c r="H7" s="22">
        <v>262</v>
      </c>
      <c r="I7" s="22" t="s">
        <v>1524</v>
      </c>
      <c r="J7" s="22">
        <v>5240</v>
      </c>
      <c r="K7" s="22">
        <v>272</v>
      </c>
      <c r="L7" s="22">
        <v>252</v>
      </c>
      <c r="M7" s="22">
        <v>2827</v>
      </c>
      <c r="N7" s="22">
        <v>11333</v>
      </c>
      <c r="O7" s="22">
        <v>83</v>
      </c>
      <c r="P7" s="22">
        <v>2744</v>
      </c>
      <c r="Q7" s="22">
        <v>284</v>
      </c>
      <c r="R7" s="22">
        <v>11049</v>
      </c>
      <c r="S7" s="22">
        <v>1.04</v>
      </c>
      <c r="T7" s="22">
        <v>14160</v>
      </c>
      <c r="U7" s="22">
        <v>8.5</v>
      </c>
      <c r="V7" s="22">
        <v>9.4</v>
      </c>
      <c r="W7" s="22">
        <v>7.6</v>
      </c>
      <c r="X7" s="22">
        <v>89.5</v>
      </c>
      <c r="Y7" s="22">
        <v>90.5</v>
      </c>
      <c r="Z7" s="22">
        <v>88.4</v>
      </c>
      <c r="AA7" s="22">
        <v>1</v>
      </c>
      <c r="AB7" s="22">
        <v>1</v>
      </c>
      <c r="AC7" s="22">
        <v>2917</v>
      </c>
      <c r="AD7" s="22">
        <v>3995.3</v>
      </c>
      <c r="AE7" s="22">
        <v>2217.6</v>
      </c>
      <c r="AF7" s="22">
        <v>2572.5</v>
      </c>
      <c r="AG7" s="22">
        <v>267</v>
      </c>
      <c r="AH7" s="22">
        <v>257.10000000000002</v>
      </c>
      <c r="AI7" s="22">
        <v>8.9499999999999993</v>
      </c>
      <c r="AJ7" s="22">
        <v>8.01</v>
      </c>
      <c r="AK7" s="22">
        <v>90</v>
      </c>
      <c r="AL7" s="22">
        <v>88.9</v>
      </c>
    </row>
    <row r="8" spans="1:38" x14ac:dyDescent="0.2">
      <c r="A8" s="22" t="s">
        <v>1357</v>
      </c>
      <c r="B8" s="22" t="s">
        <v>1520</v>
      </c>
      <c r="C8" s="22" t="s">
        <v>1521</v>
      </c>
      <c r="D8" s="22" t="s">
        <v>1358</v>
      </c>
      <c r="E8" s="22" t="s">
        <v>1522</v>
      </c>
      <c r="F8" s="22" t="s">
        <v>1342</v>
      </c>
      <c r="G8" s="22" t="s">
        <v>1523</v>
      </c>
      <c r="H8" s="22">
        <v>0</v>
      </c>
      <c r="I8" s="22" t="s">
        <v>1524</v>
      </c>
      <c r="J8" s="22">
        <v>0</v>
      </c>
      <c r="K8" s="22">
        <v>0.24</v>
      </c>
      <c r="L8" s="22">
        <v>0</v>
      </c>
      <c r="M8" s="22">
        <v>0</v>
      </c>
      <c r="N8" s="22">
        <v>14441</v>
      </c>
      <c r="O8" s="22">
        <v>0</v>
      </c>
      <c r="P8" s="22">
        <v>0</v>
      </c>
      <c r="Q8" s="22">
        <v>0</v>
      </c>
      <c r="R8" s="22">
        <v>14441</v>
      </c>
      <c r="S8" s="22">
        <v>0</v>
      </c>
      <c r="T8" s="22">
        <v>14441</v>
      </c>
      <c r="AA8" s="22">
        <v>1</v>
      </c>
      <c r="AB8" s="22">
        <v>1</v>
      </c>
      <c r="AC8" s="22">
        <v>2917</v>
      </c>
      <c r="AD8" s="22">
        <v>0</v>
      </c>
      <c r="AE8" s="22">
        <v>2140.1999999999998</v>
      </c>
      <c r="AF8" s="22">
        <v>2140.1999999999998</v>
      </c>
      <c r="AG8" s="22">
        <v>0.11</v>
      </c>
      <c r="AH8" s="22">
        <v>0</v>
      </c>
    </row>
    <row r="9" spans="1:38" x14ac:dyDescent="0.2">
      <c r="A9" s="22" t="s">
        <v>1359</v>
      </c>
      <c r="B9" s="22" t="s">
        <v>1520</v>
      </c>
      <c r="C9" s="22" t="s">
        <v>1521</v>
      </c>
      <c r="D9" s="22" t="s">
        <v>1360</v>
      </c>
      <c r="E9" s="22" t="s">
        <v>1522</v>
      </c>
      <c r="F9" s="22" t="s">
        <v>1342</v>
      </c>
      <c r="G9" s="22" t="s">
        <v>1523</v>
      </c>
      <c r="H9" s="22">
        <v>18.5</v>
      </c>
      <c r="I9" s="22" t="s">
        <v>1524</v>
      </c>
      <c r="J9" s="22">
        <v>370</v>
      </c>
      <c r="K9" s="22">
        <v>20.8</v>
      </c>
      <c r="L9" s="22">
        <v>16.100000000000001</v>
      </c>
      <c r="M9" s="22">
        <v>228</v>
      </c>
      <c r="N9" s="22">
        <v>14424</v>
      </c>
      <c r="O9" s="22">
        <v>0</v>
      </c>
      <c r="P9" s="22">
        <v>228</v>
      </c>
      <c r="Q9" s="22">
        <v>63</v>
      </c>
      <c r="R9" s="22">
        <v>14361</v>
      </c>
      <c r="S9" s="22">
        <v>0</v>
      </c>
      <c r="T9" s="22">
        <v>14652</v>
      </c>
      <c r="U9" s="22">
        <v>3.6</v>
      </c>
      <c r="V9" s="22">
        <v>4.7</v>
      </c>
      <c r="W9" s="22">
        <v>2.6</v>
      </c>
      <c r="X9" s="22">
        <v>78.400000000000006</v>
      </c>
      <c r="Y9" s="22">
        <v>83.2</v>
      </c>
      <c r="Z9" s="22">
        <v>73.7</v>
      </c>
      <c r="AA9" s="22">
        <v>1</v>
      </c>
      <c r="AB9" s="22">
        <v>1</v>
      </c>
      <c r="AC9" s="22">
        <v>2917</v>
      </c>
      <c r="AD9" s="22">
        <v>4500.7</v>
      </c>
      <c r="AE9" s="22">
        <v>2058.1</v>
      </c>
      <c r="AF9" s="22">
        <v>2096.1</v>
      </c>
      <c r="AG9" s="22">
        <v>19.7</v>
      </c>
      <c r="AH9" s="22">
        <v>17.2</v>
      </c>
      <c r="AI9" s="22">
        <v>4.2</v>
      </c>
      <c r="AJ9" s="22">
        <v>3.1</v>
      </c>
      <c r="AK9" s="22">
        <v>80.900000000000006</v>
      </c>
      <c r="AL9" s="22">
        <v>76</v>
      </c>
    </row>
    <row r="10" spans="1:38" x14ac:dyDescent="0.2">
      <c r="A10" s="22" t="s">
        <v>1361</v>
      </c>
      <c r="B10" s="22" t="s">
        <v>1520</v>
      </c>
      <c r="C10" s="22" t="s">
        <v>1521</v>
      </c>
      <c r="D10" s="22" t="s">
        <v>1362</v>
      </c>
      <c r="E10" s="22" t="s">
        <v>1522</v>
      </c>
      <c r="F10" s="22" t="s">
        <v>1342</v>
      </c>
      <c r="G10" s="22" t="s">
        <v>1523</v>
      </c>
      <c r="H10" s="22">
        <v>7.2</v>
      </c>
      <c r="I10" s="22" t="s">
        <v>1524</v>
      </c>
      <c r="J10" s="22">
        <v>144</v>
      </c>
      <c r="K10" s="22">
        <v>8.6</v>
      </c>
      <c r="L10" s="22">
        <v>5.8</v>
      </c>
      <c r="M10" s="22">
        <v>101</v>
      </c>
      <c r="N10" s="22">
        <v>16455</v>
      </c>
      <c r="O10" s="22">
        <v>0</v>
      </c>
      <c r="P10" s="22">
        <v>101</v>
      </c>
      <c r="Q10" s="22">
        <v>27</v>
      </c>
      <c r="R10" s="22">
        <v>16428</v>
      </c>
      <c r="S10" s="22">
        <v>0</v>
      </c>
      <c r="T10" s="22">
        <v>16556</v>
      </c>
      <c r="U10" s="22">
        <v>3.7</v>
      </c>
      <c r="V10" s="22">
        <v>5.4</v>
      </c>
      <c r="W10" s="22">
        <v>2.1</v>
      </c>
      <c r="X10" s="22">
        <v>79</v>
      </c>
      <c r="Y10" s="22">
        <v>86</v>
      </c>
      <c r="Z10" s="22">
        <v>72</v>
      </c>
      <c r="AA10" s="22">
        <v>1</v>
      </c>
      <c r="AB10" s="22">
        <v>1</v>
      </c>
      <c r="AC10" s="22">
        <v>2917</v>
      </c>
      <c r="AD10" s="22">
        <v>4064.6</v>
      </c>
      <c r="AE10" s="22">
        <v>2464.9</v>
      </c>
      <c r="AF10" s="22">
        <v>2474.6</v>
      </c>
      <c r="AG10" s="22">
        <v>7.9</v>
      </c>
      <c r="AH10" s="22">
        <v>6.5</v>
      </c>
      <c r="AI10" s="22">
        <v>4.5999999999999996</v>
      </c>
      <c r="AJ10" s="22">
        <v>2.9</v>
      </c>
      <c r="AK10" s="22">
        <v>82.5</v>
      </c>
      <c r="AL10" s="22">
        <v>75.3</v>
      </c>
    </row>
    <row r="11" spans="1:38" x14ac:dyDescent="0.2">
      <c r="A11" s="22" t="s">
        <v>1363</v>
      </c>
      <c r="B11" s="22" t="s">
        <v>1520</v>
      </c>
      <c r="C11" s="22" t="s">
        <v>1521</v>
      </c>
      <c r="D11" s="22" t="s">
        <v>1364</v>
      </c>
      <c r="E11" s="22" t="s">
        <v>1522</v>
      </c>
      <c r="F11" s="22" t="s">
        <v>1342</v>
      </c>
      <c r="G11" s="22" t="s">
        <v>1523</v>
      </c>
      <c r="H11" s="22">
        <v>77.3</v>
      </c>
      <c r="I11" s="22" t="s">
        <v>1524</v>
      </c>
      <c r="J11" s="22">
        <v>1546</v>
      </c>
      <c r="K11" s="22">
        <v>82.2</v>
      </c>
      <c r="L11" s="22">
        <v>72.3</v>
      </c>
      <c r="M11" s="22">
        <v>935</v>
      </c>
      <c r="N11" s="22">
        <v>13777</v>
      </c>
      <c r="O11" s="22">
        <v>7</v>
      </c>
      <c r="P11" s="22">
        <v>928</v>
      </c>
      <c r="Q11" s="22">
        <v>89</v>
      </c>
      <c r="R11" s="22">
        <v>13688</v>
      </c>
      <c r="S11" s="22">
        <v>7.7299999999999994E-2</v>
      </c>
      <c r="T11" s="22">
        <v>14712</v>
      </c>
      <c r="U11" s="22">
        <v>10</v>
      </c>
      <c r="V11" s="22">
        <v>12.1</v>
      </c>
      <c r="W11" s="22">
        <v>7.9</v>
      </c>
      <c r="X11" s="22">
        <v>90.9</v>
      </c>
      <c r="Y11" s="22">
        <v>92.7</v>
      </c>
      <c r="Z11" s="22">
        <v>89.2</v>
      </c>
      <c r="AA11" s="22">
        <v>1</v>
      </c>
      <c r="AB11" s="22">
        <v>1</v>
      </c>
      <c r="AC11" s="22">
        <v>2917</v>
      </c>
      <c r="AD11" s="22">
        <v>3996.6</v>
      </c>
      <c r="AE11" s="22">
        <v>2321.9</v>
      </c>
      <c r="AF11" s="22">
        <v>2428.3000000000002</v>
      </c>
      <c r="AG11" s="22">
        <v>79.8</v>
      </c>
      <c r="AH11" s="22">
        <v>74.7</v>
      </c>
      <c r="AI11" s="22">
        <v>11.1</v>
      </c>
      <c r="AJ11" s="22">
        <v>9</v>
      </c>
      <c r="AK11" s="22">
        <v>91.8</v>
      </c>
      <c r="AL11" s="22">
        <v>90.1</v>
      </c>
    </row>
    <row r="12" spans="1:38" x14ac:dyDescent="0.2">
      <c r="A12" s="22" t="s">
        <v>1365</v>
      </c>
      <c r="B12" s="22" t="s">
        <v>1520</v>
      </c>
      <c r="C12" s="22" t="s">
        <v>1521</v>
      </c>
      <c r="D12" s="22" t="s">
        <v>1366</v>
      </c>
      <c r="E12" s="22" t="s">
        <v>1522</v>
      </c>
      <c r="F12" s="22" t="s">
        <v>1342</v>
      </c>
      <c r="G12" s="22" t="s">
        <v>1523</v>
      </c>
      <c r="H12" s="22">
        <v>218</v>
      </c>
      <c r="I12" s="22" t="s">
        <v>1524</v>
      </c>
      <c r="J12" s="22">
        <v>4360</v>
      </c>
      <c r="K12" s="22">
        <v>226</v>
      </c>
      <c r="L12" s="22">
        <v>209</v>
      </c>
      <c r="M12" s="22">
        <v>2539</v>
      </c>
      <c r="N12" s="22">
        <v>12496</v>
      </c>
      <c r="O12" s="22">
        <v>73</v>
      </c>
      <c r="P12" s="22">
        <v>2466</v>
      </c>
      <c r="Q12" s="22">
        <v>316</v>
      </c>
      <c r="R12" s="22">
        <v>12180</v>
      </c>
      <c r="S12" s="22">
        <v>0.70599999999999996</v>
      </c>
      <c r="T12" s="22">
        <v>15035</v>
      </c>
      <c r="U12" s="22">
        <v>7.1</v>
      </c>
      <c r="V12" s="22">
        <v>7.8</v>
      </c>
      <c r="W12" s="22">
        <v>6.3</v>
      </c>
      <c r="X12" s="22">
        <v>87.6</v>
      </c>
      <c r="Y12" s="22">
        <v>88.7</v>
      </c>
      <c r="Z12" s="22">
        <v>86.4</v>
      </c>
      <c r="AA12" s="22">
        <v>1</v>
      </c>
      <c r="AB12" s="22">
        <v>1</v>
      </c>
      <c r="AC12" s="22">
        <v>2917</v>
      </c>
      <c r="AD12" s="22">
        <v>3844.9</v>
      </c>
      <c r="AE12" s="22">
        <v>2198.8000000000002</v>
      </c>
      <c r="AF12" s="22">
        <v>2476.8000000000002</v>
      </c>
      <c r="AG12" s="22">
        <v>221.9</v>
      </c>
      <c r="AH12" s="22">
        <v>213.3</v>
      </c>
      <c r="AI12" s="22">
        <v>7.44</v>
      </c>
      <c r="AJ12" s="22">
        <v>6.67</v>
      </c>
      <c r="AK12" s="22">
        <v>88.2</v>
      </c>
      <c r="AL12" s="22">
        <v>87</v>
      </c>
    </row>
    <row r="13" spans="1:38" x14ac:dyDescent="0.2">
      <c r="A13" s="22" t="s">
        <v>1367</v>
      </c>
      <c r="B13" s="22" t="s">
        <v>1520</v>
      </c>
      <c r="C13" s="22" t="s">
        <v>1521</v>
      </c>
      <c r="D13" s="22" t="s">
        <v>1368</v>
      </c>
      <c r="E13" s="22" t="s">
        <v>1522</v>
      </c>
      <c r="F13" s="22" t="s">
        <v>1342</v>
      </c>
      <c r="G13" s="22" t="s">
        <v>1523</v>
      </c>
      <c r="H13" s="22">
        <v>102</v>
      </c>
      <c r="I13" s="22" t="s">
        <v>1524</v>
      </c>
      <c r="J13" s="22">
        <v>2040</v>
      </c>
      <c r="K13" s="22">
        <v>107</v>
      </c>
      <c r="L13" s="22">
        <v>96</v>
      </c>
      <c r="M13" s="22">
        <v>1306</v>
      </c>
      <c r="N13" s="22">
        <v>14443</v>
      </c>
      <c r="O13" s="22">
        <v>21</v>
      </c>
      <c r="P13" s="22">
        <v>1285</v>
      </c>
      <c r="Q13" s="22">
        <v>287</v>
      </c>
      <c r="R13" s="22">
        <v>14156</v>
      </c>
      <c r="S13" s="22">
        <v>0</v>
      </c>
      <c r="T13" s="22">
        <v>15749</v>
      </c>
      <c r="U13" s="22">
        <v>4.4000000000000004</v>
      </c>
      <c r="V13" s="22">
        <v>4.9000000000000004</v>
      </c>
      <c r="W13" s="22">
        <v>3.8</v>
      </c>
      <c r="X13" s="22">
        <v>81.400000000000006</v>
      </c>
      <c r="Y13" s="22">
        <v>83.3</v>
      </c>
      <c r="Z13" s="22">
        <v>79.5</v>
      </c>
      <c r="AA13" s="22">
        <v>1</v>
      </c>
      <c r="AB13" s="22">
        <v>1</v>
      </c>
      <c r="AC13" s="22">
        <v>2917</v>
      </c>
      <c r="AD13" s="22">
        <v>3808.3</v>
      </c>
      <c r="AE13" s="22">
        <v>2116.1999999999998</v>
      </c>
      <c r="AF13" s="22">
        <v>2256.6</v>
      </c>
      <c r="AG13" s="22">
        <v>104.7</v>
      </c>
      <c r="AH13" s="22">
        <v>99</v>
      </c>
      <c r="AI13" s="22">
        <v>4.66</v>
      </c>
      <c r="AJ13" s="22">
        <v>4.1100000000000003</v>
      </c>
      <c r="AK13" s="22">
        <v>82.4</v>
      </c>
      <c r="AL13" s="22">
        <v>80.5</v>
      </c>
    </row>
    <row r="14" spans="1:38" x14ac:dyDescent="0.2">
      <c r="A14" s="22" t="s">
        <v>1369</v>
      </c>
      <c r="B14" s="22" t="s">
        <v>1520</v>
      </c>
      <c r="C14" s="22" t="s">
        <v>1521</v>
      </c>
      <c r="D14" s="22" t="s">
        <v>1370</v>
      </c>
      <c r="E14" s="22" t="s">
        <v>1522</v>
      </c>
      <c r="F14" s="22" t="s">
        <v>1342</v>
      </c>
      <c r="G14" s="22" t="s">
        <v>1523</v>
      </c>
      <c r="H14" s="22">
        <v>60.2</v>
      </c>
      <c r="I14" s="22" t="s">
        <v>1524</v>
      </c>
      <c r="J14" s="22">
        <v>1204</v>
      </c>
      <c r="K14" s="22">
        <v>64.5</v>
      </c>
      <c r="L14" s="22">
        <v>55.9</v>
      </c>
      <c r="M14" s="22">
        <v>749</v>
      </c>
      <c r="N14" s="22">
        <v>14270</v>
      </c>
      <c r="O14" s="22">
        <v>10</v>
      </c>
      <c r="P14" s="22">
        <v>739</v>
      </c>
      <c r="Q14" s="22">
        <v>173</v>
      </c>
      <c r="R14" s="22">
        <v>14097</v>
      </c>
      <c r="S14" s="22">
        <v>7.2900000000000006E-2</v>
      </c>
      <c r="T14" s="22">
        <v>15019</v>
      </c>
      <c r="U14" s="22">
        <v>4.2</v>
      </c>
      <c r="V14" s="22">
        <v>4.8</v>
      </c>
      <c r="W14" s="22">
        <v>3.5</v>
      </c>
      <c r="X14" s="22">
        <v>80.7</v>
      </c>
      <c r="Y14" s="22">
        <v>83.2</v>
      </c>
      <c r="Z14" s="22">
        <v>78.099999999999994</v>
      </c>
      <c r="AA14" s="22">
        <v>1</v>
      </c>
      <c r="AB14" s="22">
        <v>1</v>
      </c>
      <c r="AC14" s="22">
        <v>2917</v>
      </c>
      <c r="AD14" s="22">
        <v>3927.9</v>
      </c>
      <c r="AE14" s="22">
        <v>2139.5</v>
      </c>
      <c r="AF14" s="22">
        <v>2228.6999999999998</v>
      </c>
      <c r="AG14" s="22">
        <v>62.4</v>
      </c>
      <c r="AH14" s="22">
        <v>58</v>
      </c>
      <c r="AI14" s="22">
        <v>4.5199999999999996</v>
      </c>
      <c r="AJ14" s="22">
        <v>3.83</v>
      </c>
      <c r="AK14" s="22">
        <v>82</v>
      </c>
      <c r="AL14" s="22">
        <v>79.400000000000006</v>
      </c>
    </row>
    <row r="15" spans="1:38" x14ac:dyDescent="0.2">
      <c r="A15" s="22" t="s">
        <v>1371</v>
      </c>
      <c r="B15" s="22" t="s">
        <v>1520</v>
      </c>
      <c r="C15" s="22" t="s">
        <v>1521</v>
      </c>
      <c r="D15" s="22" t="s">
        <v>1372</v>
      </c>
      <c r="E15" s="22" t="s">
        <v>1522</v>
      </c>
      <c r="F15" s="22" t="s">
        <v>1342</v>
      </c>
      <c r="G15" s="22" t="s">
        <v>1523</v>
      </c>
      <c r="H15" s="22">
        <v>0</v>
      </c>
      <c r="I15" s="22" t="s">
        <v>1524</v>
      </c>
      <c r="J15" s="22">
        <v>0</v>
      </c>
      <c r="K15" s="22">
        <v>0.22</v>
      </c>
      <c r="L15" s="22">
        <v>0</v>
      </c>
      <c r="M15" s="22">
        <v>0</v>
      </c>
      <c r="N15" s="22">
        <v>16220</v>
      </c>
      <c r="O15" s="22">
        <v>0</v>
      </c>
      <c r="P15" s="22">
        <v>0</v>
      </c>
      <c r="Q15" s="22">
        <v>0</v>
      </c>
      <c r="R15" s="22">
        <v>16220</v>
      </c>
      <c r="S15" s="22">
        <v>0</v>
      </c>
      <c r="T15" s="22">
        <v>16220</v>
      </c>
      <c r="AA15" s="22">
        <v>1</v>
      </c>
      <c r="AB15" s="22">
        <v>1</v>
      </c>
      <c r="AC15" s="22">
        <v>2917</v>
      </c>
      <c r="AD15" s="22">
        <v>0</v>
      </c>
      <c r="AE15" s="22">
        <v>2086.9</v>
      </c>
      <c r="AF15" s="22">
        <v>2086.9</v>
      </c>
      <c r="AG15" s="22">
        <v>9.9000000000000005E-2</v>
      </c>
      <c r="AH15" s="22">
        <v>0</v>
      </c>
    </row>
    <row r="16" spans="1:38" x14ac:dyDescent="0.2">
      <c r="A16" s="22" t="s">
        <v>1373</v>
      </c>
      <c r="B16" s="22" t="s">
        <v>1520</v>
      </c>
      <c r="C16" s="22" t="s">
        <v>1521</v>
      </c>
      <c r="D16" s="22" t="s">
        <v>1374</v>
      </c>
      <c r="E16" s="22" t="s">
        <v>1522</v>
      </c>
      <c r="F16" s="22" t="s">
        <v>1342</v>
      </c>
      <c r="G16" s="22" t="s">
        <v>1523</v>
      </c>
      <c r="H16" s="22">
        <v>0</v>
      </c>
      <c r="I16" s="22" t="s">
        <v>1524</v>
      </c>
      <c r="J16" s="22">
        <v>0</v>
      </c>
      <c r="K16" s="22">
        <v>0.21</v>
      </c>
      <c r="L16" s="22">
        <v>0</v>
      </c>
      <c r="M16" s="22">
        <v>0</v>
      </c>
      <c r="N16" s="22">
        <v>16429</v>
      </c>
      <c r="O16" s="22">
        <v>0</v>
      </c>
      <c r="P16" s="22">
        <v>0</v>
      </c>
      <c r="Q16" s="22">
        <v>0</v>
      </c>
      <c r="R16" s="22">
        <v>16429</v>
      </c>
      <c r="S16" s="22">
        <v>0</v>
      </c>
      <c r="T16" s="22">
        <v>16429</v>
      </c>
      <c r="AA16" s="22">
        <v>1</v>
      </c>
      <c r="AB16" s="22">
        <v>1</v>
      </c>
      <c r="AC16" s="22">
        <v>2917</v>
      </c>
      <c r="AD16" s="22">
        <v>0</v>
      </c>
      <c r="AE16" s="22">
        <v>2065.6999999999998</v>
      </c>
      <c r="AF16" s="22">
        <v>2065.6999999999998</v>
      </c>
      <c r="AG16" s="22">
        <v>9.8000000000000004E-2</v>
      </c>
      <c r="AH16" s="22">
        <v>0</v>
      </c>
    </row>
    <row r="17" spans="1:38" x14ac:dyDescent="0.2">
      <c r="A17" s="22" t="s">
        <v>1375</v>
      </c>
      <c r="B17" s="22" t="s">
        <v>1520</v>
      </c>
      <c r="C17" s="22" t="s">
        <v>1521</v>
      </c>
      <c r="D17" s="22" t="s">
        <v>1376</v>
      </c>
      <c r="E17" s="22" t="s">
        <v>1522</v>
      </c>
      <c r="F17" s="22" t="s">
        <v>1342</v>
      </c>
      <c r="G17" s="22" t="s">
        <v>1523</v>
      </c>
      <c r="H17" s="22">
        <v>0</v>
      </c>
      <c r="I17" s="22" t="s">
        <v>1524</v>
      </c>
      <c r="J17" s="22">
        <v>0</v>
      </c>
      <c r="K17" s="22">
        <v>0.21</v>
      </c>
      <c r="L17" s="22">
        <v>0</v>
      </c>
      <c r="M17" s="22">
        <v>0</v>
      </c>
      <c r="N17" s="22">
        <v>16706</v>
      </c>
      <c r="O17" s="22">
        <v>0</v>
      </c>
      <c r="P17" s="22">
        <v>0</v>
      </c>
      <c r="Q17" s="22">
        <v>0</v>
      </c>
      <c r="R17" s="22">
        <v>16706</v>
      </c>
      <c r="S17" s="22">
        <v>0</v>
      </c>
      <c r="T17" s="22">
        <v>16706</v>
      </c>
      <c r="AA17" s="22">
        <v>1</v>
      </c>
      <c r="AB17" s="22">
        <v>1</v>
      </c>
      <c r="AC17" s="22">
        <v>2917</v>
      </c>
      <c r="AD17" s="22">
        <v>0</v>
      </c>
      <c r="AE17" s="22">
        <v>2020.6</v>
      </c>
      <c r="AF17" s="22">
        <v>2020.6</v>
      </c>
      <c r="AG17" s="22">
        <v>9.6000000000000002E-2</v>
      </c>
      <c r="AH17" s="22">
        <v>0</v>
      </c>
    </row>
    <row r="18" spans="1:38" x14ac:dyDescent="0.2">
      <c r="A18" s="22" t="s">
        <v>1377</v>
      </c>
      <c r="B18" s="22" t="s">
        <v>1520</v>
      </c>
      <c r="C18" s="22" t="s">
        <v>1521</v>
      </c>
      <c r="D18" s="22" t="s">
        <v>1378</v>
      </c>
      <c r="E18" s="22" t="s">
        <v>1522</v>
      </c>
      <c r="F18" s="22" t="s">
        <v>1342</v>
      </c>
      <c r="G18" s="22" t="s">
        <v>1523</v>
      </c>
      <c r="H18" s="22">
        <v>14.8</v>
      </c>
      <c r="I18" s="22" t="s">
        <v>1524</v>
      </c>
      <c r="J18" s="22">
        <v>296</v>
      </c>
      <c r="K18" s="22">
        <v>16.899999999999999</v>
      </c>
      <c r="L18" s="22">
        <v>12.7</v>
      </c>
      <c r="M18" s="22">
        <v>191</v>
      </c>
      <c r="N18" s="22">
        <v>15092</v>
      </c>
      <c r="O18" s="22">
        <v>1</v>
      </c>
      <c r="P18" s="22">
        <v>190</v>
      </c>
      <c r="Q18" s="22">
        <v>5</v>
      </c>
      <c r="R18" s="22">
        <v>15087</v>
      </c>
      <c r="S18" s="22">
        <v>7.2099999999999997E-2</v>
      </c>
      <c r="T18" s="22">
        <v>15283</v>
      </c>
      <c r="U18" s="22">
        <v>32</v>
      </c>
      <c r="V18" s="22">
        <v>59</v>
      </c>
      <c r="W18" s="22">
        <v>5</v>
      </c>
      <c r="X18" s="22">
        <v>97</v>
      </c>
      <c r="Y18" s="22">
        <v>99.4</v>
      </c>
      <c r="Z18" s="22">
        <v>94.5</v>
      </c>
      <c r="AA18" s="22">
        <v>1</v>
      </c>
      <c r="AB18" s="22">
        <v>1</v>
      </c>
      <c r="AC18" s="22">
        <v>2917</v>
      </c>
      <c r="AD18" s="22">
        <v>4060.5</v>
      </c>
      <c r="AE18" s="22">
        <v>2113.1999999999998</v>
      </c>
      <c r="AF18" s="22">
        <v>2137.6</v>
      </c>
      <c r="AG18" s="22">
        <v>15.9</v>
      </c>
      <c r="AH18" s="22">
        <v>13.7</v>
      </c>
      <c r="AI18" s="22">
        <v>45</v>
      </c>
      <c r="AJ18" s="22">
        <v>19</v>
      </c>
      <c r="AK18" s="22">
        <v>98.2</v>
      </c>
      <c r="AL18" s="22">
        <v>95.7</v>
      </c>
    </row>
    <row r="19" spans="1:38" x14ac:dyDescent="0.2">
      <c r="A19" s="22" t="s">
        <v>1379</v>
      </c>
      <c r="B19" s="22" t="s">
        <v>1520</v>
      </c>
      <c r="C19" s="22" t="s">
        <v>1521</v>
      </c>
      <c r="D19" s="22" t="s">
        <v>1380</v>
      </c>
      <c r="E19" s="22" t="s">
        <v>1522</v>
      </c>
      <c r="F19" s="22" t="s">
        <v>1342</v>
      </c>
      <c r="G19" s="22" t="s">
        <v>1523</v>
      </c>
      <c r="H19" s="22">
        <v>0.39</v>
      </c>
      <c r="I19" s="22" t="s">
        <v>1524</v>
      </c>
      <c r="J19" s="22">
        <v>7.8</v>
      </c>
      <c r="K19" s="22">
        <v>0.84</v>
      </c>
      <c r="L19" s="22">
        <v>0.14000000000000001</v>
      </c>
      <c r="M19" s="22">
        <v>5</v>
      </c>
      <c r="N19" s="22">
        <v>15184</v>
      </c>
      <c r="O19" s="22">
        <v>0</v>
      </c>
      <c r="P19" s="22">
        <v>5</v>
      </c>
      <c r="Q19" s="22">
        <v>181</v>
      </c>
      <c r="R19" s="22">
        <v>15003</v>
      </c>
      <c r="S19" s="22">
        <v>0</v>
      </c>
      <c r="T19" s="22">
        <v>15189</v>
      </c>
      <c r="U19" s="22">
        <v>2.7E-2</v>
      </c>
      <c r="V19" s="22">
        <v>5.2999999999999999E-2</v>
      </c>
      <c r="W19" s="22">
        <v>2E-3</v>
      </c>
      <c r="X19" s="22">
        <v>2.7</v>
      </c>
      <c r="Y19" s="22">
        <v>5.0999999999999996</v>
      </c>
      <c r="Z19" s="22">
        <v>0.3</v>
      </c>
      <c r="AA19" s="22">
        <v>1</v>
      </c>
      <c r="AB19" s="22">
        <v>1</v>
      </c>
      <c r="AC19" s="22">
        <v>2917</v>
      </c>
      <c r="AD19" s="22">
        <v>3858.9</v>
      </c>
      <c r="AE19" s="22">
        <v>2107.3000000000002</v>
      </c>
      <c r="AF19" s="22">
        <v>2107.9</v>
      </c>
      <c r="AG19" s="22">
        <v>0.59</v>
      </c>
      <c r="AH19" s="22">
        <v>0.24</v>
      </c>
      <c r="AI19" s="22">
        <v>0.04</v>
      </c>
      <c r="AJ19" s="22">
        <v>1.4999999999999999E-2</v>
      </c>
      <c r="AK19" s="22">
        <v>3.9</v>
      </c>
      <c r="AL19" s="22">
        <v>1.5</v>
      </c>
    </row>
    <row r="20" spans="1:38" x14ac:dyDescent="0.2">
      <c r="A20" s="22" t="s">
        <v>1381</v>
      </c>
      <c r="B20" s="22" t="s">
        <v>1520</v>
      </c>
      <c r="C20" s="22" t="s">
        <v>1521</v>
      </c>
      <c r="D20" s="22" t="s">
        <v>1382</v>
      </c>
      <c r="E20" s="22" t="s">
        <v>1522</v>
      </c>
      <c r="F20" s="22" t="s">
        <v>1342</v>
      </c>
      <c r="G20" s="22" t="s">
        <v>1523</v>
      </c>
      <c r="H20" s="22">
        <v>35.9</v>
      </c>
      <c r="I20" s="22" t="s">
        <v>1524</v>
      </c>
      <c r="J20" s="22">
        <v>718</v>
      </c>
      <c r="K20" s="22">
        <v>39.299999999999997</v>
      </c>
      <c r="L20" s="22">
        <v>32.5</v>
      </c>
      <c r="M20" s="22">
        <v>428</v>
      </c>
      <c r="N20" s="22">
        <v>13830</v>
      </c>
      <c r="O20" s="22">
        <v>11</v>
      </c>
      <c r="P20" s="22">
        <v>417</v>
      </c>
      <c r="Q20" s="22">
        <v>356</v>
      </c>
      <c r="R20" s="22">
        <v>13474</v>
      </c>
      <c r="S20" s="22">
        <v>0</v>
      </c>
      <c r="T20" s="22">
        <v>14258</v>
      </c>
      <c r="U20" s="22">
        <v>1.17</v>
      </c>
      <c r="V20" s="22">
        <v>1.33</v>
      </c>
      <c r="W20" s="22">
        <v>1.01</v>
      </c>
      <c r="X20" s="22">
        <v>53.9</v>
      </c>
      <c r="Y20" s="22">
        <v>57.4</v>
      </c>
      <c r="Z20" s="22">
        <v>50.4</v>
      </c>
      <c r="AA20" s="22">
        <v>1</v>
      </c>
      <c r="AB20" s="22">
        <v>1</v>
      </c>
      <c r="AC20" s="22">
        <v>2917</v>
      </c>
      <c r="AD20" s="22">
        <v>3998.3</v>
      </c>
      <c r="AE20" s="22">
        <v>2174.4</v>
      </c>
      <c r="AF20" s="22">
        <v>2229.1999999999998</v>
      </c>
      <c r="AG20" s="22">
        <v>37.6</v>
      </c>
      <c r="AH20" s="22">
        <v>34.1</v>
      </c>
      <c r="AI20" s="22">
        <v>1.25</v>
      </c>
      <c r="AJ20" s="22">
        <v>1.0900000000000001</v>
      </c>
      <c r="AK20" s="22">
        <v>55.7</v>
      </c>
      <c r="AL20" s="22">
        <v>52.1</v>
      </c>
    </row>
    <row r="21" spans="1:38" x14ac:dyDescent="0.2">
      <c r="A21" s="22" t="s">
        <v>1383</v>
      </c>
      <c r="B21" s="22" t="s">
        <v>1520</v>
      </c>
      <c r="C21" s="22" t="s">
        <v>1521</v>
      </c>
      <c r="D21" s="22" t="s">
        <v>1384</v>
      </c>
      <c r="E21" s="22" t="s">
        <v>1522</v>
      </c>
      <c r="F21" s="22" t="s">
        <v>1342</v>
      </c>
      <c r="G21" s="22" t="s">
        <v>1523</v>
      </c>
      <c r="H21" s="22">
        <v>2.2999999999999998</v>
      </c>
      <c r="I21" s="22" t="s">
        <v>1524</v>
      </c>
      <c r="J21" s="22">
        <v>46</v>
      </c>
      <c r="K21" s="22">
        <v>3.2</v>
      </c>
      <c r="L21" s="22">
        <v>1.6</v>
      </c>
      <c r="M21" s="22">
        <v>30</v>
      </c>
      <c r="N21" s="22">
        <v>15408</v>
      </c>
      <c r="O21" s="22">
        <v>0</v>
      </c>
      <c r="P21" s="22">
        <v>30</v>
      </c>
      <c r="Q21" s="22">
        <v>20</v>
      </c>
      <c r="R21" s="22">
        <v>15388</v>
      </c>
      <c r="S21" s="22">
        <v>0</v>
      </c>
      <c r="T21" s="22">
        <v>15438</v>
      </c>
      <c r="U21" s="22">
        <v>1.5</v>
      </c>
      <c r="V21" s="22">
        <v>2.4</v>
      </c>
      <c r="W21" s="22">
        <v>0.6</v>
      </c>
      <c r="X21" s="22">
        <v>60</v>
      </c>
      <c r="Y21" s="22">
        <v>74</v>
      </c>
      <c r="Z21" s="22">
        <v>46</v>
      </c>
      <c r="AA21" s="22">
        <v>1</v>
      </c>
      <c r="AB21" s="22">
        <v>1</v>
      </c>
      <c r="AC21" s="22">
        <v>2917</v>
      </c>
      <c r="AD21" s="22">
        <v>4290.8</v>
      </c>
      <c r="AE21" s="22">
        <v>2118.3000000000002</v>
      </c>
      <c r="AF21" s="22">
        <v>2122.5</v>
      </c>
      <c r="AG21" s="22">
        <v>2.73</v>
      </c>
      <c r="AH21" s="22">
        <v>1.9</v>
      </c>
      <c r="AI21" s="22">
        <v>1.93</v>
      </c>
      <c r="AJ21" s="22">
        <v>1.07</v>
      </c>
      <c r="AK21" s="22">
        <v>67</v>
      </c>
      <c r="AL21" s="22">
        <v>53</v>
      </c>
    </row>
    <row r="22" spans="1:38" x14ac:dyDescent="0.2">
      <c r="A22" s="22" t="s">
        <v>1385</v>
      </c>
      <c r="B22" s="22" t="s">
        <v>1520</v>
      </c>
      <c r="C22" s="22" t="s">
        <v>1521</v>
      </c>
      <c r="D22" s="22" t="s">
        <v>1386</v>
      </c>
      <c r="E22" s="22" t="s">
        <v>1522</v>
      </c>
      <c r="F22" s="22" t="s">
        <v>1342</v>
      </c>
      <c r="G22" s="22" t="s">
        <v>1523</v>
      </c>
      <c r="H22" s="22">
        <v>4.3</v>
      </c>
      <c r="I22" s="22" t="s">
        <v>1524</v>
      </c>
      <c r="J22" s="22">
        <v>86</v>
      </c>
      <c r="K22" s="22">
        <v>5.6</v>
      </c>
      <c r="L22" s="22">
        <v>3.3</v>
      </c>
      <c r="M22" s="22">
        <v>57</v>
      </c>
      <c r="N22" s="22">
        <v>15463</v>
      </c>
      <c r="O22" s="22">
        <v>0</v>
      </c>
      <c r="P22" s="22">
        <v>57</v>
      </c>
      <c r="Q22" s="22">
        <v>37</v>
      </c>
      <c r="R22" s="22">
        <v>15426</v>
      </c>
      <c r="S22" s="22">
        <v>0</v>
      </c>
      <c r="T22" s="22">
        <v>15520</v>
      </c>
      <c r="U22" s="22">
        <v>1.5</v>
      </c>
      <c r="V22" s="22">
        <v>2.2000000000000002</v>
      </c>
      <c r="W22" s="22">
        <v>0.9</v>
      </c>
      <c r="X22" s="22">
        <v>61</v>
      </c>
      <c r="Y22" s="22">
        <v>71</v>
      </c>
      <c r="Z22" s="22">
        <v>51</v>
      </c>
      <c r="AA22" s="22">
        <v>1</v>
      </c>
      <c r="AB22" s="22">
        <v>1</v>
      </c>
      <c r="AC22" s="22">
        <v>2917</v>
      </c>
      <c r="AD22" s="22">
        <v>4236.1000000000004</v>
      </c>
      <c r="AE22" s="22">
        <v>2109.8000000000002</v>
      </c>
      <c r="AF22" s="22">
        <v>2117.6</v>
      </c>
      <c r="AG22" s="22">
        <v>4.9000000000000004</v>
      </c>
      <c r="AH22" s="22">
        <v>3.8</v>
      </c>
      <c r="AI22" s="22">
        <v>1.87</v>
      </c>
      <c r="AJ22" s="22">
        <v>1.22</v>
      </c>
      <c r="AK22" s="22">
        <v>66</v>
      </c>
      <c r="AL22" s="22">
        <v>56</v>
      </c>
    </row>
    <row r="23" spans="1:38" x14ac:dyDescent="0.2">
      <c r="A23" s="22" t="s">
        <v>1387</v>
      </c>
      <c r="B23" s="22" t="s">
        <v>1520</v>
      </c>
      <c r="C23" s="22" t="s">
        <v>1521</v>
      </c>
      <c r="D23" s="22" t="s">
        <v>1388</v>
      </c>
      <c r="E23" s="22" t="s">
        <v>1522</v>
      </c>
      <c r="F23" s="22" t="s">
        <v>1342</v>
      </c>
      <c r="G23" s="22" t="s">
        <v>1523</v>
      </c>
      <c r="H23" s="22">
        <v>0.22</v>
      </c>
      <c r="I23" s="22" t="s">
        <v>1524</v>
      </c>
      <c r="J23" s="22">
        <v>4.4000000000000004</v>
      </c>
      <c r="K23" s="22">
        <v>0.59</v>
      </c>
      <c r="L23" s="22">
        <v>0.05</v>
      </c>
      <c r="M23" s="22">
        <v>3</v>
      </c>
      <c r="N23" s="22">
        <v>15834</v>
      </c>
      <c r="O23" s="22">
        <v>0</v>
      </c>
      <c r="P23" s="22">
        <v>3</v>
      </c>
      <c r="Q23" s="22">
        <v>9</v>
      </c>
      <c r="R23" s="22">
        <v>15825</v>
      </c>
      <c r="S23" s="22">
        <v>0</v>
      </c>
      <c r="T23" s="22">
        <v>15837</v>
      </c>
      <c r="U23" s="22">
        <v>0.33</v>
      </c>
      <c r="V23" s="22">
        <v>0.79</v>
      </c>
      <c r="W23" s="22">
        <v>0</v>
      </c>
      <c r="X23" s="22">
        <v>25</v>
      </c>
      <c r="Y23" s="22">
        <v>51</v>
      </c>
      <c r="Z23" s="22">
        <v>0</v>
      </c>
      <c r="AA23" s="22">
        <v>1</v>
      </c>
      <c r="AB23" s="22">
        <v>1</v>
      </c>
      <c r="AC23" s="22">
        <v>2917</v>
      </c>
      <c r="AD23" s="22">
        <v>4355.7</v>
      </c>
      <c r="AE23" s="22">
        <v>2194.1999999999998</v>
      </c>
      <c r="AF23" s="22">
        <v>2194.6</v>
      </c>
      <c r="AG23" s="22">
        <v>0.38</v>
      </c>
      <c r="AH23" s="22">
        <v>0.12</v>
      </c>
      <c r="AI23" s="22">
        <v>0.56000000000000005</v>
      </c>
      <c r="AJ23" s="22">
        <v>0.11</v>
      </c>
      <c r="AK23" s="22">
        <v>38</v>
      </c>
      <c r="AL23" s="22">
        <v>12</v>
      </c>
    </row>
    <row r="24" spans="1:38" x14ac:dyDescent="0.2">
      <c r="A24" s="22" t="s">
        <v>1389</v>
      </c>
      <c r="B24" s="22" t="s">
        <v>1520</v>
      </c>
      <c r="C24" s="22" t="s">
        <v>1521</v>
      </c>
      <c r="D24" s="22" t="s">
        <v>1390</v>
      </c>
      <c r="E24" s="22" t="s">
        <v>1522</v>
      </c>
      <c r="F24" s="22" t="s">
        <v>1342</v>
      </c>
      <c r="G24" s="22" t="s">
        <v>1523</v>
      </c>
      <c r="H24" s="22">
        <v>0.37</v>
      </c>
      <c r="I24" s="22" t="s">
        <v>1524</v>
      </c>
      <c r="J24" s="22">
        <v>7.4</v>
      </c>
      <c r="K24" s="22">
        <v>0.8</v>
      </c>
      <c r="L24" s="22">
        <v>0.13</v>
      </c>
      <c r="M24" s="22">
        <v>5</v>
      </c>
      <c r="N24" s="22">
        <v>16062</v>
      </c>
      <c r="O24" s="22">
        <v>0</v>
      </c>
      <c r="P24" s="22">
        <v>5</v>
      </c>
      <c r="Q24" s="22">
        <v>35</v>
      </c>
      <c r="R24" s="22">
        <v>16027</v>
      </c>
      <c r="S24" s="22">
        <v>0</v>
      </c>
      <c r="T24" s="22">
        <v>16067</v>
      </c>
      <c r="U24" s="22">
        <v>0.14000000000000001</v>
      </c>
      <c r="V24" s="22">
        <v>0.28000000000000003</v>
      </c>
      <c r="W24" s="22">
        <v>0</v>
      </c>
      <c r="X24" s="22">
        <v>12</v>
      </c>
      <c r="Y24" s="22">
        <v>23</v>
      </c>
      <c r="Z24" s="22">
        <v>2</v>
      </c>
      <c r="AA24" s="22">
        <v>1</v>
      </c>
      <c r="AB24" s="22">
        <v>1</v>
      </c>
      <c r="AC24" s="22">
        <v>2917</v>
      </c>
      <c r="AD24" s="22">
        <v>4495.8999999999996</v>
      </c>
      <c r="AE24" s="22">
        <v>2137.8000000000002</v>
      </c>
      <c r="AF24" s="22">
        <v>2138.5</v>
      </c>
      <c r="AG24" s="22">
        <v>0.56000000000000005</v>
      </c>
      <c r="AH24" s="22">
        <v>0.22</v>
      </c>
      <c r="AI24" s="22">
        <v>0.21</v>
      </c>
      <c r="AJ24" s="22">
        <v>7.0000000000000007E-2</v>
      </c>
      <c r="AK24" s="22">
        <v>18</v>
      </c>
      <c r="AL24" s="22">
        <v>7</v>
      </c>
    </row>
    <row r="25" spans="1:38" x14ac:dyDescent="0.2">
      <c r="A25" s="22" t="s">
        <v>1391</v>
      </c>
      <c r="B25" s="22" t="s">
        <v>1520</v>
      </c>
      <c r="C25" s="22" t="s">
        <v>1521</v>
      </c>
      <c r="D25" s="22" t="s">
        <v>1392</v>
      </c>
      <c r="E25" s="22" t="s">
        <v>1522</v>
      </c>
      <c r="F25" s="22" t="s">
        <v>1342</v>
      </c>
      <c r="G25" s="22" t="s">
        <v>1523</v>
      </c>
      <c r="H25" s="22">
        <v>0.28000000000000003</v>
      </c>
      <c r="I25" s="22" t="s">
        <v>1524</v>
      </c>
      <c r="J25" s="22">
        <v>5.6</v>
      </c>
      <c r="K25" s="22">
        <v>0.65</v>
      </c>
      <c r="L25" s="22">
        <v>0.08</v>
      </c>
      <c r="M25" s="22">
        <v>4</v>
      </c>
      <c r="N25" s="22">
        <v>17027</v>
      </c>
      <c r="O25" s="22">
        <v>0</v>
      </c>
      <c r="P25" s="22">
        <v>4</v>
      </c>
      <c r="Q25" s="22">
        <v>0</v>
      </c>
      <c r="R25" s="22">
        <v>17027</v>
      </c>
      <c r="S25" s="22">
        <v>0</v>
      </c>
      <c r="T25" s="22">
        <v>17031</v>
      </c>
      <c r="AA25" s="22">
        <v>1</v>
      </c>
      <c r="AB25" s="22">
        <v>1</v>
      </c>
      <c r="AC25" s="22">
        <v>2917</v>
      </c>
      <c r="AD25" s="22">
        <v>4119.3</v>
      </c>
      <c r="AE25" s="22">
        <v>2114.1</v>
      </c>
      <c r="AF25" s="22">
        <v>2114.6</v>
      </c>
      <c r="AG25" s="22">
        <v>0.44</v>
      </c>
      <c r="AH25" s="22">
        <v>0.16</v>
      </c>
    </row>
    <row r="26" spans="1:38" x14ac:dyDescent="0.2">
      <c r="A26" s="22" t="s">
        <v>1394</v>
      </c>
      <c r="B26" s="22" t="s">
        <v>1520</v>
      </c>
      <c r="C26" s="22" t="s">
        <v>1521</v>
      </c>
      <c r="D26" s="22" t="s">
        <v>1395</v>
      </c>
      <c r="E26" s="22" t="s">
        <v>1522</v>
      </c>
      <c r="F26" s="22" t="s">
        <v>1342</v>
      </c>
      <c r="G26" s="22" t="s">
        <v>1523</v>
      </c>
      <c r="H26" s="22">
        <v>108</v>
      </c>
      <c r="I26" s="22" t="s">
        <v>1524</v>
      </c>
      <c r="J26" s="22">
        <v>2160</v>
      </c>
      <c r="K26" s="22">
        <v>114</v>
      </c>
      <c r="L26" s="22">
        <v>102</v>
      </c>
      <c r="M26" s="22">
        <v>1242</v>
      </c>
      <c r="N26" s="22">
        <v>12965</v>
      </c>
      <c r="O26" s="22">
        <v>35</v>
      </c>
      <c r="P26" s="22">
        <v>1207</v>
      </c>
      <c r="Q26" s="22">
        <v>363</v>
      </c>
      <c r="R26" s="22">
        <v>12602</v>
      </c>
      <c r="S26" s="22">
        <v>1.9199999999999998E-2</v>
      </c>
      <c r="T26" s="22">
        <v>14207</v>
      </c>
      <c r="U26" s="22">
        <v>3.22</v>
      </c>
      <c r="V26" s="22">
        <v>3.58</v>
      </c>
      <c r="W26" s="22">
        <v>2.86</v>
      </c>
      <c r="X26" s="22">
        <v>76.3</v>
      </c>
      <c r="Y26" s="22">
        <v>78.3</v>
      </c>
      <c r="Z26" s="22">
        <v>74.3</v>
      </c>
      <c r="AA26" s="22">
        <v>1</v>
      </c>
      <c r="AB26" s="22">
        <v>1</v>
      </c>
      <c r="AC26" s="22">
        <v>2917</v>
      </c>
      <c r="AD26" s="22">
        <v>4008</v>
      </c>
      <c r="AE26" s="22">
        <v>2195.3000000000002</v>
      </c>
      <c r="AF26" s="22">
        <v>2353.8000000000002</v>
      </c>
      <c r="AG26" s="22">
        <v>110.7</v>
      </c>
      <c r="AH26" s="22">
        <v>104.6</v>
      </c>
      <c r="AI26" s="22">
        <v>3.41</v>
      </c>
      <c r="AJ26" s="22">
        <v>3.03</v>
      </c>
      <c r="AK26" s="22">
        <v>77.3</v>
      </c>
      <c r="AL26" s="22">
        <v>75.3</v>
      </c>
    </row>
    <row r="27" spans="1:38" x14ac:dyDescent="0.2">
      <c r="A27" s="22" t="s">
        <v>1396</v>
      </c>
      <c r="B27" s="22" t="s">
        <v>1520</v>
      </c>
      <c r="C27" s="22" t="s">
        <v>1521</v>
      </c>
      <c r="D27" s="22" t="s">
        <v>1397</v>
      </c>
      <c r="E27" s="22" t="s">
        <v>1522</v>
      </c>
      <c r="F27" s="22" t="s">
        <v>1342</v>
      </c>
      <c r="G27" s="22" t="s">
        <v>1523</v>
      </c>
      <c r="H27" s="22">
        <v>6.3</v>
      </c>
      <c r="I27" s="22" t="s">
        <v>1524</v>
      </c>
      <c r="J27" s="22">
        <v>126</v>
      </c>
      <c r="K27" s="22">
        <v>7.8</v>
      </c>
      <c r="L27" s="22">
        <v>5</v>
      </c>
      <c r="M27" s="22">
        <v>77</v>
      </c>
      <c r="N27" s="22">
        <v>14309</v>
      </c>
      <c r="O27" s="22">
        <v>0</v>
      </c>
      <c r="P27" s="22">
        <v>77</v>
      </c>
      <c r="Q27" s="22">
        <v>9</v>
      </c>
      <c r="R27" s="22">
        <v>14300</v>
      </c>
      <c r="S27" s="22">
        <v>0</v>
      </c>
      <c r="T27" s="22">
        <v>14386</v>
      </c>
      <c r="U27" s="22">
        <v>9</v>
      </c>
      <c r="V27" s="22">
        <v>15</v>
      </c>
      <c r="W27" s="22">
        <v>3</v>
      </c>
      <c r="X27" s="22">
        <v>90</v>
      </c>
      <c r="Y27" s="22">
        <v>96</v>
      </c>
      <c r="Z27" s="22">
        <v>83</v>
      </c>
      <c r="AA27" s="22">
        <v>1</v>
      </c>
      <c r="AB27" s="22">
        <v>1</v>
      </c>
      <c r="AC27" s="22">
        <v>2917</v>
      </c>
      <c r="AD27" s="22">
        <v>4145.2</v>
      </c>
      <c r="AE27" s="22">
        <v>2152.5</v>
      </c>
      <c r="AF27" s="22">
        <v>2163.1999999999998</v>
      </c>
      <c r="AG27" s="22">
        <v>7.1</v>
      </c>
      <c r="AH27" s="22">
        <v>5.6</v>
      </c>
      <c r="AI27" s="22">
        <v>11.6</v>
      </c>
      <c r="AJ27" s="22">
        <v>5.5</v>
      </c>
      <c r="AK27" s="22">
        <v>92.9</v>
      </c>
      <c r="AL27" s="22">
        <v>86.2</v>
      </c>
    </row>
    <row r="28" spans="1:38" x14ac:dyDescent="0.2">
      <c r="A28" s="22" t="s">
        <v>1398</v>
      </c>
      <c r="B28" s="22" t="s">
        <v>1520</v>
      </c>
      <c r="C28" s="22" t="s">
        <v>1521</v>
      </c>
      <c r="D28" s="22" t="s">
        <v>1399</v>
      </c>
      <c r="E28" s="22" t="s">
        <v>1522</v>
      </c>
      <c r="F28" s="22" t="s">
        <v>1342</v>
      </c>
      <c r="G28" s="22" t="s">
        <v>1523</v>
      </c>
      <c r="H28" s="22">
        <v>0.08</v>
      </c>
      <c r="I28" s="22" t="s">
        <v>1524</v>
      </c>
      <c r="J28" s="22">
        <v>1.6</v>
      </c>
      <c r="K28" s="22">
        <v>0.4</v>
      </c>
      <c r="L28" s="22">
        <v>0</v>
      </c>
      <c r="M28" s="22">
        <v>1</v>
      </c>
      <c r="N28" s="22">
        <v>14220</v>
      </c>
      <c r="O28" s="22">
        <v>0</v>
      </c>
      <c r="P28" s="22">
        <v>1</v>
      </c>
      <c r="Q28" s="22">
        <v>0</v>
      </c>
      <c r="R28" s="22">
        <v>14220</v>
      </c>
      <c r="S28" s="22">
        <v>0</v>
      </c>
      <c r="T28" s="22">
        <v>14221</v>
      </c>
      <c r="AA28" s="22">
        <v>1</v>
      </c>
      <c r="AB28" s="22">
        <v>1</v>
      </c>
      <c r="AC28" s="22">
        <v>2917</v>
      </c>
      <c r="AD28" s="22">
        <v>4515.7</v>
      </c>
      <c r="AE28" s="22">
        <v>2116.8000000000002</v>
      </c>
      <c r="AF28" s="22">
        <v>2116.9</v>
      </c>
      <c r="AG28" s="22">
        <v>0.21</v>
      </c>
      <c r="AH28" s="22">
        <v>0.02</v>
      </c>
    </row>
    <row r="29" spans="1:38" x14ac:dyDescent="0.2">
      <c r="A29" s="22" t="s">
        <v>1400</v>
      </c>
      <c r="B29" s="22" t="s">
        <v>1520</v>
      </c>
      <c r="C29" s="22" t="s">
        <v>1521</v>
      </c>
      <c r="D29" s="22" t="s">
        <v>1401</v>
      </c>
      <c r="E29" s="22" t="s">
        <v>1522</v>
      </c>
      <c r="F29" s="22" t="s">
        <v>1342</v>
      </c>
      <c r="G29" s="22" t="s">
        <v>1523</v>
      </c>
      <c r="H29" s="22">
        <v>96</v>
      </c>
      <c r="I29" s="22" t="s">
        <v>1524</v>
      </c>
      <c r="J29" s="22">
        <v>1920</v>
      </c>
      <c r="K29" s="22">
        <v>102</v>
      </c>
      <c r="L29" s="22">
        <v>91</v>
      </c>
      <c r="M29" s="22">
        <v>1104</v>
      </c>
      <c r="N29" s="22">
        <v>12923</v>
      </c>
      <c r="O29" s="22">
        <v>12</v>
      </c>
      <c r="P29" s="22">
        <v>1092</v>
      </c>
      <c r="Q29" s="22">
        <v>96</v>
      </c>
      <c r="R29" s="22">
        <v>12827</v>
      </c>
      <c r="S29" s="22">
        <v>0.32100000000000001</v>
      </c>
      <c r="T29" s="22">
        <v>14027</v>
      </c>
      <c r="U29" s="22">
        <v>10.6</v>
      </c>
      <c r="V29" s="22">
        <v>12.7</v>
      </c>
      <c r="W29" s="22">
        <v>8.5</v>
      </c>
      <c r="X29" s="22">
        <v>91.4</v>
      </c>
      <c r="Y29" s="22">
        <v>92.9</v>
      </c>
      <c r="Z29" s="22">
        <v>89.8</v>
      </c>
      <c r="AA29" s="22">
        <v>1</v>
      </c>
      <c r="AB29" s="22">
        <v>1</v>
      </c>
      <c r="AC29" s="22">
        <v>2917</v>
      </c>
      <c r="AD29" s="22">
        <v>3927.3</v>
      </c>
      <c r="AE29" s="22">
        <v>2204.9</v>
      </c>
      <c r="AF29" s="22">
        <v>2340.5</v>
      </c>
      <c r="AG29" s="22">
        <v>99.3</v>
      </c>
      <c r="AH29" s="22">
        <v>93.5</v>
      </c>
      <c r="AI29" s="22">
        <v>11.7</v>
      </c>
      <c r="AJ29" s="22">
        <v>9.5</v>
      </c>
      <c r="AK29" s="22">
        <v>92.2</v>
      </c>
      <c r="AL29" s="22">
        <v>90.6</v>
      </c>
    </row>
    <row r="30" spans="1:38" x14ac:dyDescent="0.2">
      <c r="A30" s="22" t="s">
        <v>1402</v>
      </c>
      <c r="B30" s="22" t="s">
        <v>1520</v>
      </c>
      <c r="C30" s="22" t="s">
        <v>1521</v>
      </c>
      <c r="D30" s="22" t="s">
        <v>1403</v>
      </c>
      <c r="E30" s="22" t="s">
        <v>1522</v>
      </c>
      <c r="F30" s="22" t="s">
        <v>1342</v>
      </c>
      <c r="G30" s="22" t="s">
        <v>1523</v>
      </c>
      <c r="H30" s="22">
        <v>27.1</v>
      </c>
      <c r="I30" s="22" t="s">
        <v>1524</v>
      </c>
      <c r="J30" s="22">
        <v>542</v>
      </c>
      <c r="K30" s="22">
        <v>30.1</v>
      </c>
      <c r="L30" s="22">
        <v>24.2</v>
      </c>
      <c r="M30" s="22">
        <v>331</v>
      </c>
      <c r="N30" s="22">
        <v>14181</v>
      </c>
      <c r="O30" s="22">
        <v>2</v>
      </c>
      <c r="P30" s="22">
        <v>329</v>
      </c>
      <c r="Q30" s="22">
        <v>2</v>
      </c>
      <c r="R30" s="22">
        <v>14179</v>
      </c>
      <c r="S30" s="22">
        <v>0.158</v>
      </c>
      <c r="T30" s="22">
        <v>14512</v>
      </c>
      <c r="U30" s="22">
        <v>80</v>
      </c>
      <c r="V30" s="22">
        <v>170</v>
      </c>
      <c r="W30" s="22">
        <v>0</v>
      </c>
      <c r="X30" s="22">
        <v>98.8</v>
      </c>
      <c r="Y30" s="22">
        <v>100</v>
      </c>
      <c r="Z30" s="22">
        <v>97.6</v>
      </c>
      <c r="AA30" s="22">
        <v>1</v>
      </c>
      <c r="AB30" s="22">
        <v>1</v>
      </c>
      <c r="AC30" s="22">
        <v>2917</v>
      </c>
      <c r="AD30" s="22">
        <v>4088.2</v>
      </c>
      <c r="AE30" s="22">
        <v>2602.1</v>
      </c>
      <c r="AF30" s="22">
        <v>2636</v>
      </c>
      <c r="AG30" s="22">
        <v>28.6</v>
      </c>
      <c r="AH30" s="22">
        <v>25.7</v>
      </c>
      <c r="AI30" s="22">
        <v>127</v>
      </c>
      <c r="AJ30" s="22">
        <v>41</v>
      </c>
      <c r="AK30" s="22">
        <v>99.4</v>
      </c>
      <c r="AL30" s="22">
        <v>98.2</v>
      </c>
    </row>
    <row r="31" spans="1:38" x14ac:dyDescent="0.2">
      <c r="A31" s="22" t="s">
        <v>1404</v>
      </c>
      <c r="B31" s="22" t="s">
        <v>1520</v>
      </c>
      <c r="C31" s="22" t="s">
        <v>1521</v>
      </c>
      <c r="D31" s="22" t="s">
        <v>1405</v>
      </c>
      <c r="E31" s="22" t="s">
        <v>1522</v>
      </c>
      <c r="F31" s="22" t="s">
        <v>1342</v>
      </c>
      <c r="G31" s="22" t="s">
        <v>1523</v>
      </c>
      <c r="H31" s="22">
        <v>0</v>
      </c>
      <c r="I31" s="22" t="s">
        <v>1524</v>
      </c>
      <c r="J31" s="22">
        <v>0</v>
      </c>
      <c r="K31" s="22">
        <v>0.26</v>
      </c>
      <c r="L31" s="22">
        <v>0</v>
      </c>
      <c r="M31" s="22">
        <v>0</v>
      </c>
      <c r="N31" s="22">
        <v>13788</v>
      </c>
      <c r="O31" s="22">
        <v>0</v>
      </c>
      <c r="P31" s="22">
        <v>0</v>
      </c>
      <c r="Q31" s="22">
        <v>0</v>
      </c>
      <c r="R31" s="22">
        <v>13788</v>
      </c>
      <c r="S31" s="22">
        <v>0</v>
      </c>
      <c r="T31" s="22">
        <v>13788</v>
      </c>
      <c r="AA31" s="22">
        <v>1</v>
      </c>
      <c r="AB31" s="22">
        <v>1</v>
      </c>
      <c r="AC31" s="22">
        <v>2917</v>
      </c>
      <c r="AD31" s="22">
        <v>0</v>
      </c>
      <c r="AE31" s="22">
        <v>2173</v>
      </c>
      <c r="AF31" s="22">
        <v>2173</v>
      </c>
      <c r="AG31" s="22">
        <v>0.12</v>
      </c>
      <c r="AH31" s="22">
        <v>0</v>
      </c>
    </row>
    <row r="32" spans="1:38" x14ac:dyDescent="0.2">
      <c r="A32" s="22" t="s">
        <v>1406</v>
      </c>
      <c r="B32" s="22" t="s">
        <v>1520</v>
      </c>
      <c r="C32" s="22" t="s">
        <v>1521</v>
      </c>
      <c r="D32" s="22" t="s">
        <v>1407</v>
      </c>
      <c r="E32" s="22" t="s">
        <v>1522</v>
      </c>
      <c r="F32" s="22" t="s">
        <v>1342</v>
      </c>
      <c r="G32" s="22" t="s">
        <v>1523</v>
      </c>
      <c r="H32" s="22">
        <v>0</v>
      </c>
      <c r="I32" s="22" t="s">
        <v>1524</v>
      </c>
      <c r="J32" s="22">
        <v>0</v>
      </c>
      <c r="K32" s="22">
        <v>0.24</v>
      </c>
      <c r="L32" s="22">
        <v>0</v>
      </c>
      <c r="M32" s="22">
        <v>0</v>
      </c>
      <c r="N32" s="22">
        <v>14729</v>
      </c>
      <c r="O32" s="22">
        <v>0</v>
      </c>
      <c r="P32" s="22">
        <v>0</v>
      </c>
      <c r="Q32" s="22">
        <v>0</v>
      </c>
      <c r="R32" s="22">
        <v>14729</v>
      </c>
      <c r="S32" s="22">
        <v>0</v>
      </c>
      <c r="T32" s="22">
        <v>14729</v>
      </c>
      <c r="AA32" s="22">
        <v>1</v>
      </c>
      <c r="AB32" s="22">
        <v>1</v>
      </c>
      <c r="AC32" s="22">
        <v>3623</v>
      </c>
      <c r="AD32" s="22">
        <v>0</v>
      </c>
      <c r="AE32" s="22">
        <v>2171.1999999999998</v>
      </c>
      <c r="AF32" s="22">
        <v>2171.1999999999998</v>
      </c>
      <c r="AG32" s="22">
        <v>0.11</v>
      </c>
      <c r="AH32" s="22">
        <v>0</v>
      </c>
    </row>
    <row r="33" spans="1:38" x14ac:dyDescent="0.2">
      <c r="A33" s="22" t="s">
        <v>1408</v>
      </c>
      <c r="B33" s="22" t="s">
        <v>1520</v>
      </c>
      <c r="C33" s="22" t="s">
        <v>1521</v>
      </c>
      <c r="D33" s="22" t="s">
        <v>1409</v>
      </c>
      <c r="E33" s="22" t="s">
        <v>1522</v>
      </c>
      <c r="F33" s="22" t="s">
        <v>1342</v>
      </c>
      <c r="G33" s="22" t="s">
        <v>1523</v>
      </c>
      <c r="H33" s="22">
        <v>0</v>
      </c>
      <c r="I33" s="22" t="s">
        <v>1524</v>
      </c>
      <c r="J33" s="22">
        <v>0</v>
      </c>
      <c r="K33" s="22">
        <v>0.25</v>
      </c>
      <c r="L33" s="22">
        <v>0</v>
      </c>
      <c r="M33" s="22">
        <v>0</v>
      </c>
      <c r="N33" s="22">
        <v>14217</v>
      </c>
      <c r="O33" s="22">
        <v>0</v>
      </c>
      <c r="P33" s="22">
        <v>0</v>
      </c>
      <c r="Q33" s="22">
        <v>0</v>
      </c>
      <c r="R33" s="22">
        <v>14217</v>
      </c>
      <c r="S33" s="22">
        <v>0</v>
      </c>
      <c r="T33" s="22">
        <v>14217</v>
      </c>
      <c r="AA33" s="22">
        <v>1</v>
      </c>
      <c r="AB33" s="22">
        <v>1</v>
      </c>
      <c r="AC33" s="22">
        <v>3595</v>
      </c>
      <c r="AD33" s="22">
        <v>0</v>
      </c>
      <c r="AE33" s="22">
        <v>2203.1999999999998</v>
      </c>
      <c r="AF33" s="22">
        <v>2203.1999999999998</v>
      </c>
      <c r="AG33" s="22">
        <v>0.11</v>
      </c>
      <c r="AH33" s="22">
        <v>0</v>
      </c>
    </row>
    <row r="34" spans="1:38" x14ac:dyDescent="0.2">
      <c r="A34" s="22" t="s">
        <v>1410</v>
      </c>
      <c r="B34" s="22" t="s">
        <v>1520</v>
      </c>
      <c r="C34" s="22" t="s">
        <v>1521</v>
      </c>
      <c r="D34" s="22" t="s">
        <v>1411</v>
      </c>
      <c r="E34" s="22" t="s">
        <v>1522</v>
      </c>
      <c r="F34" s="22" t="s">
        <v>1342</v>
      </c>
      <c r="G34" s="22" t="s">
        <v>1523</v>
      </c>
      <c r="H34" s="22">
        <v>13.4</v>
      </c>
      <c r="I34" s="22" t="s">
        <v>1524</v>
      </c>
      <c r="J34" s="22">
        <v>268</v>
      </c>
      <c r="K34" s="22">
        <v>15.5</v>
      </c>
      <c r="L34" s="22">
        <v>11.4</v>
      </c>
      <c r="M34" s="22">
        <v>165</v>
      </c>
      <c r="N34" s="22">
        <v>14355</v>
      </c>
      <c r="O34" s="22">
        <v>0</v>
      </c>
      <c r="P34" s="22">
        <v>165</v>
      </c>
      <c r="Q34" s="22">
        <v>9</v>
      </c>
      <c r="R34" s="22">
        <v>14346</v>
      </c>
      <c r="S34" s="22">
        <v>0</v>
      </c>
      <c r="T34" s="22">
        <v>14520</v>
      </c>
      <c r="U34" s="22">
        <v>18</v>
      </c>
      <c r="V34" s="22">
        <v>31</v>
      </c>
      <c r="W34" s="22">
        <v>6</v>
      </c>
      <c r="X34" s="22">
        <v>94.9</v>
      </c>
      <c r="Y34" s="22">
        <v>98.2</v>
      </c>
      <c r="Z34" s="22">
        <v>91.5</v>
      </c>
      <c r="AA34" s="22">
        <v>1</v>
      </c>
      <c r="AB34" s="22">
        <v>1</v>
      </c>
      <c r="AC34" s="22">
        <v>2917</v>
      </c>
      <c r="AD34" s="22">
        <v>4070.9</v>
      </c>
      <c r="AE34" s="22">
        <v>2188</v>
      </c>
      <c r="AF34" s="22">
        <v>2209.4</v>
      </c>
      <c r="AG34" s="22">
        <v>14.5</v>
      </c>
      <c r="AH34" s="22">
        <v>12.4</v>
      </c>
      <c r="AI34" s="22">
        <v>25</v>
      </c>
      <c r="AJ34" s="22">
        <v>12</v>
      </c>
      <c r="AK34" s="22">
        <v>96.5</v>
      </c>
      <c r="AL34" s="22">
        <v>93.2</v>
      </c>
    </row>
    <row r="35" spans="1:38" x14ac:dyDescent="0.2">
      <c r="A35" s="22" t="s">
        <v>1412</v>
      </c>
      <c r="B35" s="22" t="s">
        <v>1520</v>
      </c>
      <c r="C35" s="22" t="s">
        <v>1521</v>
      </c>
      <c r="D35" s="22" t="s">
        <v>1413</v>
      </c>
      <c r="E35" s="22" t="s">
        <v>1522</v>
      </c>
      <c r="F35" s="22" t="s">
        <v>1342</v>
      </c>
      <c r="G35" s="22" t="s">
        <v>1523</v>
      </c>
      <c r="H35" s="22">
        <v>18.8</v>
      </c>
      <c r="I35" s="22" t="s">
        <v>1524</v>
      </c>
      <c r="J35" s="22">
        <v>376</v>
      </c>
      <c r="K35" s="22">
        <v>21.2</v>
      </c>
      <c r="L35" s="22">
        <v>16.399999999999999</v>
      </c>
      <c r="M35" s="22">
        <v>230</v>
      </c>
      <c r="N35" s="22">
        <v>14274</v>
      </c>
      <c r="O35" s="22">
        <v>1</v>
      </c>
      <c r="P35" s="22">
        <v>229</v>
      </c>
      <c r="Q35" s="22">
        <v>2</v>
      </c>
      <c r="R35" s="22">
        <v>14272</v>
      </c>
      <c r="S35" s="22">
        <v>7.85E-2</v>
      </c>
      <c r="T35" s="22">
        <v>14504</v>
      </c>
      <c r="U35" s="22">
        <v>80</v>
      </c>
      <c r="V35" s="22">
        <v>170</v>
      </c>
      <c r="W35" s="22">
        <v>0</v>
      </c>
      <c r="X35" s="22">
        <v>98.7</v>
      </c>
      <c r="Y35" s="22">
        <v>100.3</v>
      </c>
      <c r="Z35" s="22">
        <v>97.2</v>
      </c>
      <c r="AA35" s="22">
        <v>1</v>
      </c>
      <c r="AB35" s="22">
        <v>1</v>
      </c>
      <c r="AC35" s="22">
        <v>2917</v>
      </c>
      <c r="AD35" s="22">
        <v>3985.5</v>
      </c>
      <c r="AE35" s="22">
        <v>2172.4</v>
      </c>
      <c r="AF35" s="22">
        <v>2201.1</v>
      </c>
      <c r="AG35" s="22">
        <v>20</v>
      </c>
      <c r="AH35" s="22">
        <v>17.600000000000001</v>
      </c>
      <c r="AI35" s="22">
        <v>124</v>
      </c>
      <c r="AJ35" s="22">
        <v>31</v>
      </c>
      <c r="AK35" s="22">
        <v>99.5</v>
      </c>
      <c r="AL35" s="22">
        <v>98</v>
      </c>
    </row>
    <row r="36" spans="1:38" x14ac:dyDescent="0.2">
      <c r="A36" s="22" t="s">
        <v>1414</v>
      </c>
      <c r="B36" s="22" t="s">
        <v>1520</v>
      </c>
      <c r="C36" s="22" t="s">
        <v>1521</v>
      </c>
      <c r="D36" s="22" t="s">
        <v>1415</v>
      </c>
      <c r="E36" s="22" t="s">
        <v>1522</v>
      </c>
      <c r="F36" s="22" t="s">
        <v>1342</v>
      </c>
      <c r="G36" s="22" t="s">
        <v>1523</v>
      </c>
      <c r="H36" s="22">
        <v>0</v>
      </c>
      <c r="I36" s="22" t="s">
        <v>1524</v>
      </c>
      <c r="J36" s="22">
        <v>0</v>
      </c>
      <c r="K36" s="22">
        <v>0.24</v>
      </c>
      <c r="L36" s="22">
        <v>0</v>
      </c>
      <c r="M36" s="22">
        <v>0</v>
      </c>
      <c r="N36" s="22">
        <v>14757</v>
      </c>
      <c r="O36" s="22">
        <v>0</v>
      </c>
      <c r="P36" s="22">
        <v>0</v>
      </c>
      <c r="Q36" s="22">
        <v>0</v>
      </c>
      <c r="R36" s="22">
        <v>14757</v>
      </c>
      <c r="S36" s="22">
        <v>0</v>
      </c>
      <c r="T36" s="22">
        <v>14757</v>
      </c>
      <c r="AA36" s="22">
        <v>1</v>
      </c>
      <c r="AB36" s="22">
        <v>1</v>
      </c>
      <c r="AC36" s="22">
        <v>2917</v>
      </c>
      <c r="AD36" s="22">
        <v>0</v>
      </c>
      <c r="AE36" s="22">
        <v>2234.4</v>
      </c>
      <c r="AF36" s="22">
        <v>2234.4</v>
      </c>
      <c r="AG36" s="22">
        <v>0.11</v>
      </c>
      <c r="AH36" s="22">
        <v>0</v>
      </c>
    </row>
    <row r="37" spans="1:38" x14ac:dyDescent="0.2">
      <c r="A37" s="22" t="s">
        <v>1416</v>
      </c>
      <c r="B37" s="22" t="s">
        <v>1520</v>
      </c>
      <c r="C37" s="22" t="s">
        <v>1521</v>
      </c>
      <c r="D37" s="22" t="s">
        <v>1417</v>
      </c>
      <c r="E37" s="22" t="s">
        <v>1522</v>
      </c>
      <c r="F37" s="22" t="s">
        <v>1342</v>
      </c>
      <c r="G37" s="22" t="s">
        <v>1523</v>
      </c>
      <c r="H37" s="22">
        <v>0</v>
      </c>
      <c r="I37" s="22" t="s">
        <v>1524</v>
      </c>
      <c r="J37" s="22">
        <v>0</v>
      </c>
      <c r="K37" s="22">
        <v>0.25</v>
      </c>
      <c r="L37" s="22">
        <v>0</v>
      </c>
      <c r="M37" s="22">
        <v>0</v>
      </c>
      <c r="N37" s="22">
        <v>13974</v>
      </c>
      <c r="O37" s="22">
        <v>0</v>
      </c>
      <c r="P37" s="22">
        <v>0</v>
      </c>
      <c r="Q37" s="22">
        <v>0</v>
      </c>
      <c r="R37" s="22">
        <v>13974</v>
      </c>
      <c r="S37" s="22">
        <v>0</v>
      </c>
      <c r="T37" s="22">
        <v>13974</v>
      </c>
      <c r="AA37" s="22">
        <v>1</v>
      </c>
      <c r="AB37" s="22">
        <v>1</v>
      </c>
      <c r="AC37" s="22">
        <v>2917</v>
      </c>
      <c r="AD37" s="22">
        <v>0</v>
      </c>
      <c r="AE37" s="22">
        <v>2245.8000000000002</v>
      </c>
      <c r="AF37" s="22">
        <v>2245.8000000000002</v>
      </c>
      <c r="AG37" s="22">
        <v>0.12</v>
      </c>
      <c r="AH37" s="22">
        <v>0</v>
      </c>
    </row>
    <row r="38" spans="1:38" x14ac:dyDescent="0.2">
      <c r="A38" s="22" t="s">
        <v>1418</v>
      </c>
      <c r="B38" s="22" t="s">
        <v>1520</v>
      </c>
      <c r="C38" s="22" t="s">
        <v>1521</v>
      </c>
      <c r="D38" s="22" t="s">
        <v>1419</v>
      </c>
      <c r="E38" s="22" t="s">
        <v>1522</v>
      </c>
      <c r="F38" s="22" t="s">
        <v>1342</v>
      </c>
      <c r="G38" s="22" t="s">
        <v>1523</v>
      </c>
      <c r="H38" s="22">
        <v>0</v>
      </c>
      <c r="I38" s="22" t="s">
        <v>1524</v>
      </c>
      <c r="J38" s="22">
        <v>0</v>
      </c>
      <c r="K38" s="22">
        <v>0.25</v>
      </c>
      <c r="L38" s="22">
        <v>0</v>
      </c>
      <c r="M38" s="22">
        <v>0</v>
      </c>
      <c r="N38" s="22">
        <v>14009</v>
      </c>
      <c r="O38" s="22">
        <v>0</v>
      </c>
      <c r="P38" s="22">
        <v>0</v>
      </c>
      <c r="Q38" s="22">
        <v>0</v>
      </c>
      <c r="R38" s="22">
        <v>14009</v>
      </c>
      <c r="S38" s="22">
        <v>0</v>
      </c>
      <c r="T38" s="22">
        <v>14009</v>
      </c>
      <c r="AA38" s="22">
        <v>1</v>
      </c>
      <c r="AB38" s="22">
        <v>1</v>
      </c>
      <c r="AC38" s="22">
        <v>2917</v>
      </c>
      <c r="AD38" s="22">
        <v>0</v>
      </c>
      <c r="AE38" s="22">
        <v>2254.3000000000002</v>
      </c>
      <c r="AF38" s="22">
        <v>2254.3000000000002</v>
      </c>
      <c r="AG38" s="22">
        <v>0.11</v>
      </c>
      <c r="AH38" s="22">
        <v>0</v>
      </c>
    </row>
    <row r="39" spans="1:38" x14ac:dyDescent="0.2">
      <c r="A39" s="22" t="s">
        <v>1420</v>
      </c>
      <c r="B39" s="22" t="s">
        <v>1520</v>
      </c>
      <c r="C39" s="22" t="s">
        <v>1521</v>
      </c>
      <c r="D39" s="22" t="s">
        <v>1421</v>
      </c>
      <c r="E39" s="22" t="s">
        <v>1522</v>
      </c>
      <c r="F39" s="22" t="s">
        <v>1342</v>
      </c>
      <c r="G39" s="22" t="s">
        <v>1523</v>
      </c>
      <c r="H39" s="22">
        <v>0</v>
      </c>
      <c r="I39" s="22" t="s">
        <v>1524</v>
      </c>
      <c r="J39" s="22">
        <v>0</v>
      </c>
      <c r="K39" s="22">
        <v>0.23</v>
      </c>
      <c r="L39" s="22">
        <v>0</v>
      </c>
      <c r="M39" s="22">
        <v>0</v>
      </c>
      <c r="N39" s="22">
        <v>15057</v>
      </c>
      <c r="O39" s="22">
        <v>0</v>
      </c>
      <c r="P39" s="22">
        <v>0</v>
      </c>
      <c r="Q39" s="22">
        <v>0</v>
      </c>
      <c r="R39" s="22">
        <v>15057</v>
      </c>
      <c r="S39" s="22">
        <v>0</v>
      </c>
      <c r="T39" s="22">
        <v>15057</v>
      </c>
      <c r="AA39" s="22">
        <v>1</v>
      </c>
      <c r="AB39" s="22">
        <v>1</v>
      </c>
      <c r="AC39" s="22">
        <v>2917</v>
      </c>
      <c r="AD39" s="22">
        <v>0</v>
      </c>
      <c r="AE39" s="22">
        <v>2172.5</v>
      </c>
      <c r="AF39" s="22">
        <v>2172.5</v>
      </c>
      <c r="AG39" s="22">
        <v>0.11</v>
      </c>
      <c r="AH39" s="22">
        <v>0</v>
      </c>
    </row>
    <row r="40" spans="1:38" x14ac:dyDescent="0.2">
      <c r="A40" s="22" t="s">
        <v>1422</v>
      </c>
      <c r="B40" s="22" t="s">
        <v>1520</v>
      </c>
      <c r="C40" s="22" t="s">
        <v>1521</v>
      </c>
      <c r="D40" s="22" t="s">
        <v>1423</v>
      </c>
      <c r="E40" s="22" t="s">
        <v>1522</v>
      </c>
      <c r="F40" s="22" t="s">
        <v>1342</v>
      </c>
      <c r="G40" s="22" t="s">
        <v>1523</v>
      </c>
      <c r="H40" s="22">
        <v>0</v>
      </c>
      <c r="I40" s="22" t="s">
        <v>1524</v>
      </c>
      <c r="J40" s="22">
        <v>0</v>
      </c>
      <c r="K40" s="22">
        <v>0.23</v>
      </c>
      <c r="L40" s="22">
        <v>0</v>
      </c>
      <c r="M40" s="22">
        <v>0</v>
      </c>
      <c r="N40" s="22">
        <v>15284</v>
      </c>
      <c r="O40" s="22">
        <v>0</v>
      </c>
      <c r="P40" s="22">
        <v>0</v>
      </c>
      <c r="Q40" s="22">
        <v>0</v>
      </c>
      <c r="R40" s="22">
        <v>15284</v>
      </c>
      <c r="S40" s="22">
        <v>0</v>
      </c>
      <c r="T40" s="22">
        <v>15284</v>
      </c>
      <c r="AA40" s="22">
        <v>1</v>
      </c>
      <c r="AB40" s="22">
        <v>1</v>
      </c>
      <c r="AC40" s="22">
        <v>2917</v>
      </c>
      <c r="AD40" s="22">
        <v>0</v>
      </c>
      <c r="AE40" s="22">
        <v>2268.1</v>
      </c>
      <c r="AF40" s="22">
        <v>2268.1</v>
      </c>
      <c r="AG40" s="22">
        <v>0.11</v>
      </c>
      <c r="AH40" s="22">
        <v>0</v>
      </c>
    </row>
    <row r="41" spans="1:38" x14ac:dyDescent="0.2">
      <c r="A41" s="22" t="s">
        <v>1424</v>
      </c>
      <c r="B41" s="22" t="s">
        <v>1520</v>
      </c>
      <c r="C41" s="22" t="s">
        <v>1521</v>
      </c>
      <c r="D41" s="22" t="s">
        <v>1425</v>
      </c>
      <c r="E41" s="22" t="s">
        <v>1522</v>
      </c>
      <c r="F41" s="22" t="s">
        <v>1342</v>
      </c>
      <c r="G41" s="22" t="s">
        <v>1523</v>
      </c>
      <c r="H41" s="22">
        <v>0</v>
      </c>
      <c r="I41" s="22" t="s">
        <v>1524</v>
      </c>
      <c r="J41" s="22">
        <v>0</v>
      </c>
      <c r="K41" s="22">
        <v>0.25</v>
      </c>
      <c r="L41" s="22">
        <v>0</v>
      </c>
      <c r="M41" s="22">
        <v>0</v>
      </c>
      <c r="N41" s="22">
        <v>14023</v>
      </c>
      <c r="O41" s="22">
        <v>0</v>
      </c>
      <c r="P41" s="22">
        <v>0</v>
      </c>
      <c r="Q41" s="22">
        <v>0</v>
      </c>
      <c r="R41" s="22">
        <v>14023</v>
      </c>
      <c r="S41" s="22">
        <v>0</v>
      </c>
      <c r="T41" s="22">
        <v>14023</v>
      </c>
      <c r="AA41" s="22">
        <v>1</v>
      </c>
      <c r="AB41" s="22">
        <v>1</v>
      </c>
      <c r="AC41" s="22">
        <v>3433</v>
      </c>
      <c r="AD41" s="22">
        <v>0</v>
      </c>
      <c r="AE41" s="22">
        <v>2287.6</v>
      </c>
      <c r="AF41" s="22">
        <v>2287.6</v>
      </c>
      <c r="AG41" s="22">
        <v>0.11</v>
      </c>
      <c r="AH41" s="22">
        <v>0</v>
      </c>
    </row>
    <row r="42" spans="1:38" x14ac:dyDescent="0.2">
      <c r="A42" s="22" t="s">
        <v>1426</v>
      </c>
      <c r="B42" s="22" t="s">
        <v>1520</v>
      </c>
      <c r="C42" s="22" t="s">
        <v>1521</v>
      </c>
      <c r="D42" s="22" t="s">
        <v>1427</v>
      </c>
      <c r="E42" s="22" t="s">
        <v>1522</v>
      </c>
      <c r="F42" s="22" t="s">
        <v>1342</v>
      </c>
      <c r="G42" s="22" t="s">
        <v>1523</v>
      </c>
      <c r="H42" s="22">
        <v>0.9</v>
      </c>
      <c r="I42" s="22" t="s">
        <v>1524</v>
      </c>
      <c r="J42" s="22">
        <v>18</v>
      </c>
      <c r="K42" s="22">
        <v>1.6</v>
      </c>
      <c r="L42" s="22">
        <v>0.5</v>
      </c>
      <c r="M42" s="22">
        <v>12</v>
      </c>
      <c r="N42" s="22">
        <v>15107</v>
      </c>
      <c r="O42" s="22">
        <v>0</v>
      </c>
      <c r="P42" s="22">
        <v>12</v>
      </c>
      <c r="Q42" s="22">
        <v>0</v>
      </c>
      <c r="R42" s="22">
        <v>15107</v>
      </c>
      <c r="S42" s="22">
        <v>0</v>
      </c>
      <c r="T42" s="22">
        <v>15119</v>
      </c>
      <c r="AA42" s="22">
        <v>1</v>
      </c>
      <c r="AB42" s="22">
        <v>1</v>
      </c>
      <c r="AC42" s="22">
        <v>2917</v>
      </c>
      <c r="AD42" s="22">
        <v>3956.3</v>
      </c>
      <c r="AE42" s="22">
        <v>2270.4</v>
      </c>
      <c r="AF42" s="22">
        <v>2271.6999999999998</v>
      </c>
      <c r="AG42" s="22">
        <v>1.23</v>
      </c>
      <c r="AH42" s="22">
        <v>0.69</v>
      </c>
    </row>
    <row r="43" spans="1:38" x14ac:dyDescent="0.2">
      <c r="A43" s="22" t="s">
        <v>1428</v>
      </c>
      <c r="B43" s="22" t="s">
        <v>1520</v>
      </c>
      <c r="C43" s="22" t="s">
        <v>1521</v>
      </c>
      <c r="D43" s="22" t="s">
        <v>1429</v>
      </c>
      <c r="E43" s="22" t="s">
        <v>1522</v>
      </c>
      <c r="F43" s="22" t="s">
        <v>1342</v>
      </c>
      <c r="G43" s="22" t="s">
        <v>1523</v>
      </c>
      <c r="H43" s="22">
        <v>0.36</v>
      </c>
      <c r="I43" s="22" t="s">
        <v>1524</v>
      </c>
      <c r="J43" s="22">
        <v>7.2</v>
      </c>
      <c r="K43" s="22">
        <v>0.84</v>
      </c>
      <c r="L43" s="22">
        <v>0.11</v>
      </c>
      <c r="M43" s="22">
        <v>4</v>
      </c>
      <c r="N43" s="22">
        <v>13187</v>
      </c>
      <c r="O43" s="22">
        <v>0</v>
      </c>
      <c r="P43" s="22">
        <v>4</v>
      </c>
      <c r="Q43" s="22">
        <v>0</v>
      </c>
      <c r="R43" s="22">
        <v>13187</v>
      </c>
      <c r="S43" s="22">
        <v>0</v>
      </c>
      <c r="T43" s="22">
        <v>13191</v>
      </c>
      <c r="AA43" s="22">
        <v>1</v>
      </c>
      <c r="AB43" s="22">
        <v>1</v>
      </c>
      <c r="AC43" s="22">
        <v>2917</v>
      </c>
      <c r="AD43" s="22">
        <v>3744.5</v>
      </c>
      <c r="AE43" s="22">
        <v>2234.6</v>
      </c>
      <c r="AF43" s="22">
        <v>2235.1</v>
      </c>
      <c r="AG43" s="22">
        <v>0.56999999999999995</v>
      </c>
      <c r="AH43" s="22">
        <v>0.2</v>
      </c>
    </row>
    <row r="44" spans="1:38" x14ac:dyDescent="0.2">
      <c r="A44" s="22" t="s">
        <v>1430</v>
      </c>
      <c r="B44" s="22" t="s">
        <v>1520</v>
      </c>
      <c r="C44" s="22" t="s">
        <v>1521</v>
      </c>
      <c r="D44" s="22" t="s">
        <v>1431</v>
      </c>
      <c r="E44" s="22" t="s">
        <v>1522</v>
      </c>
      <c r="F44" s="22" t="s">
        <v>1342</v>
      </c>
      <c r="G44" s="22" t="s">
        <v>1523</v>
      </c>
      <c r="H44" s="22">
        <v>0</v>
      </c>
      <c r="I44" s="22" t="s">
        <v>1524</v>
      </c>
      <c r="J44" s="22">
        <v>0</v>
      </c>
      <c r="K44" s="22">
        <v>0.24</v>
      </c>
      <c r="L44" s="22">
        <v>0</v>
      </c>
      <c r="M44" s="22">
        <v>0</v>
      </c>
      <c r="N44" s="22">
        <v>14452</v>
      </c>
      <c r="O44" s="22">
        <v>0</v>
      </c>
      <c r="P44" s="22">
        <v>0</v>
      </c>
      <c r="Q44" s="22">
        <v>0</v>
      </c>
      <c r="R44" s="22">
        <v>14452</v>
      </c>
      <c r="S44" s="22">
        <v>0</v>
      </c>
      <c r="T44" s="22">
        <v>14452</v>
      </c>
      <c r="AA44" s="22">
        <v>1</v>
      </c>
      <c r="AB44" s="22">
        <v>1</v>
      </c>
      <c r="AC44" s="22">
        <v>3451</v>
      </c>
      <c r="AD44" s="22">
        <v>0</v>
      </c>
      <c r="AE44" s="22">
        <v>2201.1</v>
      </c>
      <c r="AF44" s="22">
        <v>2201.1</v>
      </c>
      <c r="AG44" s="22">
        <v>0.11</v>
      </c>
      <c r="AH44" s="22">
        <v>0</v>
      </c>
    </row>
    <row r="45" spans="1:38" x14ac:dyDescent="0.2">
      <c r="A45" s="22" t="s">
        <v>1432</v>
      </c>
      <c r="B45" s="22" t="s">
        <v>1520</v>
      </c>
      <c r="C45" s="22" t="s">
        <v>1521</v>
      </c>
      <c r="D45" s="22" t="s">
        <v>1433</v>
      </c>
      <c r="E45" s="22" t="s">
        <v>1522</v>
      </c>
      <c r="F45" s="22" t="s">
        <v>1342</v>
      </c>
      <c r="G45" s="22" t="s">
        <v>1523</v>
      </c>
      <c r="H45" s="22">
        <v>4</v>
      </c>
      <c r="I45" s="22" t="s">
        <v>1524</v>
      </c>
      <c r="J45" s="22">
        <v>80</v>
      </c>
      <c r="K45" s="22">
        <v>5.2</v>
      </c>
      <c r="L45" s="22">
        <v>3</v>
      </c>
      <c r="M45" s="22">
        <v>51</v>
      </c>
      <c r="N45" s="22">
        <v>14999</v>
      </c>
      <c r="O45" s="22">
        <v>4</v>
      </c>
      <c r="P45" s="22">
        <v>47</v>
      </c>
      <c r="Q45" s="22">
        <v>0</v>
      </c>
      <c r="R45" s="22">
        <v>14999</v>
      </c>
      <c r="S45" s="22">
        <v>0.313</v>
      </c>
      <c r="T45" s="22">
        <v>15050</v>
      </c>
      <c r="U45" s="22">
        <v>13</v>
      </c>
      <c r="V45" s="22">
        <v>26</v>
      </c>
      <c r="W45" s="22">
        <v>0</v>
      </c>
      <c r="X45" s="22">
        <v>93</v>
      </c>
      <c r="Y45" s="22">
        <v>100</v>
      </c>
      <c r="Z45" s="22">
        <v>86</v>
      </c>
      <c r="AA45" s="22">
        <v>1</v>
      </c>
      <c r="AB45" s="22">
        <v>1</v>
      </c>
      <c r="AC45" s="22">
        <v>2917</v>
      </c>
      <c r="AD45" s="22">
        <v>4587.7</v>
      </c>
      <c r="AE45" s="22">
        <v>2359</v>
      </c>
      <c r="AF45" s="22">
        <v>2366.5</v>
      </c>
      <c r="AG45" s="22">
        <v>4.5999999999999996</v>
      </c>
      <c r="AH45" s="22">
        <v>3.5</v>
      </c>
      <c r="AI45" s="22">
        <v>20</v>
      </c>
      <c r="AJ45" s="22">
        <v>6</v>
      </c>
      <c r="AK45" s="22">
        <v>96.3</v>
      </c>
      <c r="AL45" s="22">
        <v>89.2</v>
      </c>
    </row>
    <row r="46" spans="1:38" x14ac:dyDescent="0.2">
      <c r="A46" s="22" t="s">
        <v>1434</v>
      </c>
      <c r="B46" s="22" t="s">
        <v>1520</v>
      </c>
      <c r="C46" s="22" t="s">
        <v>1521</v>
      </c>
      <c r="D46" s="22" t="s">
        <v>1435</v>
      </c>
      <c r="E46" s="22" t="s">
        <v>1522</v>
      </c>
      <c r="F46" s="22" t="s">
        <v>1342</v>
      </c>
      <c r="G46" s="22" t="s">
        <v>1523</v>
      </c>
      <c r="H46" s="22">
        <v>0</v>
      </c>
      <c r="I46" s="22" t="s">
        <v>1524</v>
      </c>
      <c r="J46" s="22">
        <v>0</v>
      </c>
      <c r="K46" s="22">
        <v>0.24</v>
      </c>
      <c r="L46" s="22">
        <v>0</v>
      </c>
      <c r="M46" s="22">
        <v>0</v>
      </c>
      <c r="N46" s="22">
        <v>14564</v>
      </c>
      <c r="O46" s="22">
        <v>0</v>
      </c>
      <c r="P46" s="22">
        <v>0</v>
      </c>
      <c r="Q46" s="22">
        <v>0</v>
      </c>
      <c r="R46" s="22">
        <v>14564</v>
      </c>
      <c r="S46" s="22">
        <v>0</v>
      </c>
      <c r="T46" s="22">
        <v>14564</v>
      </c>
      <c r="AA46" s="22">
        <v>1</v>
      </c>
      <c r="AB46" s="22">
        <v>1</v>
      </c>
      <c r="AC46" s="22">
        <v>4111</v>
      </c>
      <c r="AD46" s="22">
        <v>0</v>
      </c>
      <c r="AE46" s="22">
        <v>2209.4</v>
      </c>
      <c r="AF46" s="22">
        <v>2209.4</v>
      </c>
      <c r="AG46" s="22">
        <v>0.11</v>
      </c>
      <c r="AH46" s="22">
        <v>0</v>
      </c>
    </row>
    <row r="47" spans="1:38" x14ac:dyDescent="0.2">
      <c r="A47" s="22" t="s">
        <v>1436</v>
      </c>
      <c r="B47" s="22" t="s">
        <v>1520</v>
      </c>
      <c r="C47" s="22" t="s">
        <v>1521</v>
      </c>
      <c r="D47" s="22" t="s">
        <v>1437</v>
      </c>
      <c r="E47" s="22" t="s">
        <v>1522</v>
      </c>
      <c r="F47" s="22" t="s">
        <v>1342</v>
      </c>
      <c r="G47" s="22" t="s">
        <v>1523</v>
      </c>
      <c r="H47" s="22">
        <v>0</v>
      </c>
      <c r="I47" s="22" t="s">
        <v>1524</v>
      </c>
      <c r="J47" s="22">
        <v>0</v>
      </c>
      <c r="K47" s="22">
        <v>0.26</v>
      </c>
      <c r="L47" s="22">
        <v>0</v>
      </c>
      <c r="M47" s="22">
        <v>0</v>
      </c>
      <c r="N47" s="22">
        <v>13439</v>
      </c>
      <c r="O47" s="22">
        <v>0</v>
      </c>
      <c r="P47" s="22">
        <v>0</v>
      </c>
      <c r="Q47" s="22">
        <v>0</v>
      </c>
      <c r="R47" s="22">
        <v>13439</v>
      </c>
      <c r="S47" s="22">
        <v>0</v>
      </c>
      <c r="T47" s="22">
        <v>13439</v>
      </c>
      <c r="AA47" s="22">
        <v>1</v>
      </c>
      <c r="AB47" s="22">
        <v>1</v>
      </c>
      <c r="AC47" s="22">
        <v>3996</v>
      </c>
      <c r="AD47" s="22">
        <v>0</v>
      </c>
      <c r="AE47" s="22">
        <v>2162.6999999999998</v>
      </c>
      <c r="AF47" s="22">
        <v>2162.6999999999998</v>
      </c>
      <c r="AG47" s="22">
        <v>0.12</v>
      </c>
      <c r="AH47" s="22">
        <v>0</v>
      </c>
    </row>
    <row r="48" spans="1:38" x14ac:dyDescent="0.2">
      <c r="A48" s="22" t="s">
        <v>1438</v>
      </c>
      <c r="B48" s="22" t="s">
        <v>1520</v>
      </c>
      <c r="C48" s="22" t="s">
        <v>1521</v>
      </c>
      <c r="D48" s="22" t="s">
        <v>1439</v>
      </c>
      <c r="E48" s="22" t="s">
        <v>1522</v>
      </c>
      <c r="F48" s="22" t="s">
        <v>1342</v>
      </c>
      <c r="G48" s="22" t="s">
        <v>1523</v>
      </c>
      <c r="H48" s="22">
        <v>0</v>
      </c>
      <c r="I48" s="22" t="s">
        <v>1524</v>
      </c>
      <c r="J48" s="22">
        <v>0</v>
      </c>
      <c r="K48" s="22">
        <v>0.24</v>
      </c>
      <c r="L48" s="22">
        <v>0</v>
      </c>
      <c r="M48" s="22">
        <v>0</v>
      </c>
      <c r="N48" s="22">
        <v>14660</v>
      </c>
      <c r="O48" s="22">
        <v>0</v>
      </c>
      <c r="P48" s="22">
        <v>0</v>
      </c>
      <c r="Q48" s="22">
        <v>0</v>
      </c>
      <c r="R48" s="22">
        <v>14660</v>
      </c>
      <c r="S48" s="22">
        <v>0</v>
      </c>
      <c r="T48" s="22">
        <v>14660</v>
      </c>
      <c r="AA48" s="22">
        <v>1</v>
      </c>
      <c r="AB48" s="22">
        <v>1</v>
      </c>
      <c r="AC48" s="22">
        <v>2917</v>
      </c>
      <c r="AD48" s="22">
        <v>0</v>
      </c>
      <c r="AE48" s="22">
        <v>2165.3000000000002</v>
      </c>
      <c r="AF48" s="22">
        <v>2165.3000000000002</v>
      </c>
      <c r="AG48" s="22">
        <v>0.11</v>
      </c>
      <c r="AH48" s="22">
        <v>0</v>
      </c>
    </row>
    <row r="49" spans="1:38" x14ac:dyDescent="0.2">
      <c r="A49" s="22" t="s">
        <v>1440</v>
      </c>
      <c r="B49" s="22" t="s">
        <v>1520</v>
      </c>
      <c r="C49" s="22" t="s">
        <v>1521</v>
      </c>
      <c r="D49" s="22" t="s">
        <v>1441</v>
      </c>
      <c r="E49" s="22" t="s">
        <v>1522</v>
      </c>
      <c r="F49" s="22" t="s">
        <v>1342</v>
      </c>
      <c r="G49" s="22" t="s">
        <v>1523</v>
      </c>
      <c r="H49" s="22">
        <v>135</v>
      </c>
      <c r="I49" s="22" t="s">
        <v>1524</v>
      </c>
      <c r="J49" s="22">
        <v>2700</v>
      </c>
      <c r="K49" s="22">
        <v>142</v>
      </c>
      <c r="L49" s="22">
        <v>128</v>
      </c>
      <c r="M49" s="22">
        <v>1482</v>
      </c>
      <c r="N49" s="22">
        <v>12173</v>
      </c>
      <c r="O49" s="22">
        <v>80</v>
      </c>
      <c r="P49" s="22">
        <v>1402</v>
      </c>
      <c r="Q49" s="22">
        <v>317</v>
      </c>
      <c r="R49" s="22">
        <v>11856</v>
      </c>
      <c r="S49" s="22">
        <v>3.67</v>
      </c>
      <c r="T49" s="22">
        <v>13655</v>
      </c>
      <c r="U49" s="22">
        <v>3.89</v>
      </c>
      <c r="V49" s="22">
        <v>4.33</v>
      </c>
      <c r="W49" s="22">
        <v>3.46</v>
      </c>
      <c r="X49" s="22">
        <v>79.599999999999994</v>
      </c>
      <c r="Y49" s="22">
        <v>81.400000000000006</v>
      </c>
      <c r="Z49" s="22">
        <v>77.8</v>
      </c>
      <c r="AA49" s="22">
        <v>1</v>
      </c>
      <c r="AB49" s="22">
        <v>1</v>
      </c>
      <c r="AC49" s="22">
        <v>2917</v>
      </c>
      <c r="AD49" s="22">
        <v>4325.6000000000004</v>
      </c>
      <c r="AE49" s="22">
        <v>2233.9</v>
      </c>
      <c r="AF49" s="22">
        <v>2460.9</v>
      </c>
      <c r="AG49" s="22">
        <v>138.69999999999999</v>
      </c>
      <c r="AH49" s="22">
        <v>131.69999999999999</v>
      </c>
      <c r="AI49" s="22">
        <v>4.1100000000000003</v>
      </c>
      <c r="AJ49" s="22">
        <v>3.67</v>
      </c>
      <c r="AK49" s="22">
        <v>80.5</v>
      </c>
      <c r="AL49" s="22">
        <v>78.599999999999994</v>
      </c>
    </row>
    <row r="50" spans="1:38" x14ac:dyDescent="0.2">
      <c r="A50" s="22" t="s">
        <v>1442</v>
      </c>
      <c r="B50" s="22" t="s">
        <v>1520</v>
      </c>
      <c r="C50" s="22" t="s">
        <v>1521</v>
      </c>
      <c r="D50" s="22" t="s">
        <v>1443</v>
      </c>
      <c r="E50" s="22" t="s">
        <v>1522</v>
      </c>
      <c r="F50" s="22" t="s">
        <v>1342</v>
      </c>
      <c r="G50" s="22" t="s">
        <v>1523</v>
      </c>
      <c r="H50" s="22">
        <v>18.100000000000001</v>
      </c>
      <c r="I50" s="22" t="s">
        <v>1524</v>
      </c>
      <c r="J50" s="22">
        <v>362</v>
      </c>
      <c r="K50" s="22">
        <v>20.5</v>
      </c>
      <c r="L50" s="22">
        <v>15.8</v>
      </c>
      <c r="M50" s="22">
        <v>228</v>
      </c>
      <c r="N50" s="22">
        <v>14680</v>
      </c>
      <c r="O50" s="22">
        <v>2</v>
      </c>
      <c r="P50" s="22">
        <v>226</v>
      </c>
      <c r="Q50" s="22">
        <v>41</v>
      </c>
      <c r="R50" s="22">
        <v>14639</v>
      </c>
      <c r="S50" s="22">
        <v>0.108</v>
      </c>
      <c r="T50" s="22">
        <v>14908</v>
      </c>
      <c r="U50" s="22">
        <v>5.3</v>
      </c>
      <c r="V50" s="22">
        <v>7.1</v>
      </c>
      <c r="W50" s="22">
        <v>3.6</v>
      </c>
      <c r="X50" s="22">
        <v>84.2</v>
      </c>
      <c r="Y50" s="22">
        <v>88.6</v>
      </c>
      <c r="Z50" s="22">
        <v>79.900000000000006</v>
      </c>
      <c r="AA50" s="22">
        <v>1</v>
      </c>
      <c r="AB50" s="22">
        <v>1</v>
      </c>
      <c r="AC50" s="22">
        <v>2911</v>
      </c>
      <c r="AD50" s="22">
        <v>3230.3</v>
      </c>
      <c r="AE50" s="22">
        <v>2243.9</v>
      </c>
      <c r="AF50" s="22">
        <v>2259</v>
      </c>
      <c r="AG50" s="22">
        <v>19.3</v>
      </c>
      <c r="AH50" s="22">
        <v>16.899999999999999</v>
      </c>
      <c r="AI50" s="22">
        <v>6.2</v>
      </c>
      <c r="AJ50" s="22">
        <v>4.4000000000000004</v>
      </c>
      <c r="AK50" s="22">
        <v>86.4</v>
      </c>
      <c r="AL50" s="22">
        <v>82</v>
      </c>
    </row>
    <row r="51" spans="1:38" x14ac:dyDescent="0.2">
      <c r="A51" s="22" t="s">
        <v>1444</v>
      </c>
      <c r="B51" s="22" t="s">
        <v>1520</v>
      </c>
      <c r="C51" s="22" t="s">
        <v>1521</v>
      </c>
      <c r="D51" s="22" t="s">
        <v>1445</v>
      </c>
      <c r="E51" s="22" t="s">
        <v>1522</v>
      </c>
      <c r="F51" s="22" t="s">
        <v>1342</v>
      </c>
      <c r="G51" s="22" t="s">
        <v>1523</v>
      </c>
      <c r="H51" s="22">
        <v>8.6</v>
      </c>
      <c r="I51" s="22" t="s">
        <v>1524</v>
      </c>
      <c r="J51" s="22">
        <v>172</v>
      </c>
      <c r="K51" s="22">
        <v>10.199999999999999</v>
      </c>
      <c r="L51" s="22">
        <v>7</v>
      </c>
      <c r="M51" s="22">
        <v>108</v>
      </c>
      <c r="N51" s="22">
        <v>14714</v>
      </c>
      <c r="O51" s="22">
        <v>1</v>
      </c>
      <c r="P51" s="22">
        <v>107</v>
      </c>
      <c r="Q51" s="22">
        <v>54</v>
      </c>
      <c r="R51" s="22">
        <v>14660</v>
      </c>
      <c r="S51" s="22">
        <v>4.8099999999999997E-2</v>
      </c>
      <c r="T51" s="22">
        <v>14822</v>
      </c>
      <c r="U51" s="22">
        <v>2</v>
      </c>
      <c r="V51" s="22">
        <v>2.6</v>
      </c>
      <c r="W51" s="22">
        <v>1.3</v>
      </c>
      <c r="X51" s="22">
        <v>66</v>
      </c>
      <c r="Y51" s="22">
        <v>74</v>
      </c>
      <c r="Z51" s="22">
        <v>59</v>
      </c>
      <c r="AA51" s="22">
        <v>1</v>
      </c>
      <c r="AB51" s="22">
        <v>1</v>
      </c>
      <c r="AC51" s="22">
        <v>2911</v>
      </c>
      <c r="AD51" s="22">
        <v>3968.3</v>
      </c>
      <c r="AE51" s="22">
        <v>2321.8000000000002</v>
      </c>
      <c r="AF51" s="22">
        <v>2333.8000000000002</v>
      </c>
      <c r="AG51" s="22">
        <v>9.4</v>
      </c>
      <c r="AH51" s="22">
        <v>7.8</v>
      </c>
      <c r="AI51" s="22">
        <v>2.29</v>
      </c>
      <c r="AJ51" s="22">
        <v>1.64</v>
      </c>
      <c r="AK51" s="22">
        <v>70</v>
      </c>
      <c r="AL51" s="22">
        <v>62.6</v>
      </c>
    </row>
    <row r="52" spans="1:38" x14ac:dyDescent="0.2">
      <c r="A52" s="22" t="s">
        <v>1446</v>
      </c>
      <c r="B52" s="22" t="s">
        <v>1520</v>
      </c>
      <c r="C52" s="22" t="s">
        <v>1521</v>
      </c>
      <c r="D52" s="22" t="s">
        <v>1447</v>
      </c>
      <c r="E52" s="22" t="s">
        <v>1522</v>
      </c>
      <c r="F52" s="22" t="s">
        <v>1342</v>
      </c>
      <c r="G52" s="22" t="s">
        <v>1523</v>
      </c>
      <c r="H52" s="22">
        <v>1.6</v>
      </c>
      <c r="I52" s="22" t="s">
        <v>1524</v>
      </c>
      <c r="J52" s="22">
        <v>32</v>
      </c>
      <c r="K52" s="22">
        <v>2.4</v>
      </c>
      <c r="L52" s="22">
        <v>0.9</v>
      </c>
      <c r="M52" s="22">
        <v>17</v>
      </c>
      <c r="N52" s="22">
        <v>12815</v>
      </c>
      <c r="O52" s="22">
        <v>0</v>
      </c>
      <c r="P52" s="22">
        <v>17</v>
      </c>
      <c r="Q52" s="22">
        <v>0</v>
      </c>
      <c r="R52" s="22">
        <v>12815</v>
      </c>
      <c r="S52" s="22">
        <v>0</v>
      </c>
      <c r="T52" s="22">
        <v>12832</v>
      </c>
      <c r="AA52" s="22">
        <v>1</v>
      </c>
      <c r="AB52" s="22">
        <v>1</v>
      </c>
      <c r="AC52" s="22">
        <v>2911</v>
      </c>
      <c r="AD52" s="22">
        <v>4355.6000000000004</v>
      </c>
      <c r="AE52" s="22">
        <v>2249.6999999999998</v>
      </c>
      <c r="AF52" s="22">
        <v>2252.5</v>
      </c>
      <c r="AG52" s="22">
        <v>1.97</v>
      </c>
      <c r="AH52" s="22">
        <v>1.21</v>
      </c>
    </row>
    <row r="53" spans="1:38" x14ac:dyDescent="0.2">
      <c r="A53" s="22" t="s">
        <v>1448</v>
      </c>
      <c r="B53" s="22" t="s">
        <v>1520</v>
      </c>
      <c r="C53" s="22" t="s">
        <v>1521</v>
      </c>
      <c r="D53" s="22" t="s">
        <v>1449</v>
      </c>
      <c r="E53" s="22" t="s">
        <v>1522</v>
      </c>
      <c r="F53" s="22" t="s">
        <v>1342</v>
      </c>
      <c r="G53" s="22" t="s">
        <v>1523</v>
      </c>
      <c r="H53" s="22">
        <v>1.8</v>
      </c>
      <c r="I53" s="22" t="s">
        <v>1524</v>
      </c>
      <c r="J53" s="22">
        <v>36</v>
      </c>
      <c r="K53" s="22">
        <v>2.6</v>
      </c>
      <c r="L53" s="22">
        <v>1.1000000000000001</v>
      </c>
      <c r="M53" s="22">
        <v>22</v>
      </c>
      <c r="N53" s="22">
        <v>14674</v>
      </c>
      <c r="O53" s="22">
        <v>0</v>
      </c>
      <c r="P53" s="22">
        <v>22</v>
      </c>
      <c r="Q53" s="22">
        <v>45</v>
      </c>
      <c r="R53" s="22">
        <v>14629</v>
      </c>
      <c r="S53" s="22">
        <v>0</v>
      </c>
      <c r="T53" s="22">
        <v>14696</v>
      </c>
      <c r="U53" s="22">
        <v>0.49</v>
      </c>
      <c r="V53" s="22">
        <v>0.74</v>
      </c>
      <c r="W53" s="22">
        <v>0.24</v>
      </c>
      <c r="X53" s="22">
        <v>33</v>
      </c>
      <c r="Y53" s="22">
        <v>44</v>
      </c>
      <c r="Z53" s="22">
        <v>21</v>
      </c>
      <c r="AA53" s="22">
        <v>1</v>
      </c>
      <c r="AB53" s="22">
        <v>1</v>
      </c>
      <c r="AC53" s="22">
        <v>3710</v>
      </c>
      <c r="AD53" s="22">
        <v>4398.8999999999996</v>
      </c>
      <c r="AE53" s="22">
        <v>2857.4</v>
      </c>
      <c r="AF53" s="22">
        <v>2859.7</v>
      </c>
      <c r="AG53" s="22">
        <v>2.17</v>
      </c>
      <c r="AH53" s="22">
        <v>1.41</v>
      </c>
      <c r="AI53" s="22">
        <v>0.62</v>
      </c>
      <c r="AJ53" s="22">
        <v>0.36</v>
      </c>
      <c r="AK53" s="22">
        <v>39</v>
      </c>
      <c r="AL53" s="22">
        <v>27</v>
      </c>
    </row>
    <row r="54" spans="1:38" x14ac:dyDescent="0.2">
      <c r="A54" s="22" t="s">
        <v>1450</v>
      </c>
      <c r="B54" s="22" t="s">
        <v>1520</v>
      </c>
      <c r="C54" s="22" t="s">
        <v>1521</v>
      </c>
      <c r="D54" s="22" t="s">
        <v>1451</v>
      </c>
      <c r="E54" s="22" t="s">
        <v>1522</v>
      </c>
      <c r="F54" s="22" t="s">
        <v>1342</v>
      </c>
      <c r="G54" s="22" t="s">
        <v>1523</v>
      </c>
      <c r="H54" s="22">
        <v>1.5</v>
      </c>
      <c r="I54" s="22" t="s">
        <v>1524</v>
      </c>
      <c r="J54" s="22">
        <v>30</v>
      </c>
      <c r="K54" s="22">
        <v>2.2999999999999998</v>
      </c>
      <c r="L54" s="22">
        <v>0.9</v>
      </c>
      <c r="M54" s="22">
        <v>18</v>
      </c>
      <c r="N54" s="22">
        <v>14129</v>
      </c>
      <c r="O54" s="22">
        <v>0</v>
      </c>
      <c r="P54" s="22">
        <v>18</v>
      </c>
      <c r="Q54" s="22">
        <v>10</v>
      </c>
      <c r="R54" s="22">
        <v>14119</v>
      </c>
      <c r="S54" s="22">
        <v>0</v>
      </c>
      <c r="T54" s="22">
        <v>14147</v>
      </c>
      <c r="U54" s="22">
        <v>1.8</v>
      </c>
      <c r="V54" s="22">
        <v>3.2</v>
      </c>
      <c r="W54" s="22">
        <v>0.4</v>
      </c>
      <c r="X54" s="22">
        <v>64</v>
      </c>
      <c r="Y54" s="22">
        <v>82</v>
      </c>
      <c r="Z54" s="22">
        <v>46</v>
      </c>
      <c r="AA54" s="22">
        <v>1</v>
      </c>
      <c r="AB54" s="22">
        <v>1</v>
      </c>
      <c r="AC54" s="22">
        <v>2911</v>
      </c>
      <c r="AD54" s="22">
        <v>3912.6</v>
      </c>
      <c r="AE54" s="22">
        <v>2303.4</v>
      </c>
      <c r="AF54" s="22">
        <v>2305.4</v>
      </c>
      <c r="AG54" s="22">
        <v>1.88</v>
      </c>
      <c r="AH54" s="22">
        <v>1.17</v>
      </c>
      <c r="AI54" s="22">
        <v>2.5</v>
      </c>
      <c r="AJ54" s="22">
        <v>1.1000000000000001</v>
      </c>
      <c r="AK54" s="22">
        <v>73</v>
      </c>
      <c r="AL54" s="22">
        <v>55</v>
      </c>
    </row>
    <row r="55" spans="1:38" x14ac:dyDescent="0.2">
      <c r="A55" s="22" t="s">
        <v>1452</v>
      </c>
      <c r="B55" s="22" t="s">
        <v>1520</v>
      </c>
      <c r="C55" s="22" t="s">
        <v>1521</v>
      </c>
      <c r="D55" s="22" t="s">
        <v>1453</v>
      </c>
      <c r="E55" s="22" t="s">
        <v>1522</v>
      </c>
      <c r="F55" s="22" t="s">
        <v>1342</v>
      </c>
      <c r="G55" s="22" t="s">
        <v>1523</v>
      </c>
      <c r="H55" s="22">
        <v>1.2</v>
      </c>
      <c r="I55" s="22" t="s">
        <v>1524</v>
      </c>
      <c r="J55" s="22">
        <v>24</v>
      </c>
      <c r="K55" s="22">
        <v>2</v>
      </c>
      <c r="L55" s="22">
        <v>0.7</v>
      </c>
      <c r="M55" s="22">
        <v>15</v>
      </c>
      <c r="N55" s="22">
        <v>14389</v>
      </c>
      <c r="O55" s="22">
        <v>2</v>
      </c>
      <c r="P55" s="22">
        <v>13</v>
      </c>
      <c r="Q55" s="22">
        <v>43</v>
      </c>
      <c r="R55" s="22">
        <v>14346</v>
      </c>
      <c r="S55" s="22">
        <v>0.16</v>
      </c>
      <c r="T55" s="22">
        <v>14404</v>
      </c>
      <c r="U55" s="22">
        <v>0.33</v>
      </c>
      <c r="V55" s="22">
        <v>0.53</v>
      </c>
      <c r="W55" s="22">
        <v>0.14000000000000001</v>
      </c>
      <c r="X55" s="22">
        <v>25</v>
      </c>
      <c r="Y55" s="22">
        <v>36</v>
      </c>
      <c r="Z55" s="22">
        <v>14</v>
      </c>
      <c r="AA55" s="22">
        <v>1</v>
      </c>
      <c r="AB55" s="22">
        <v>1</v>
      </c>
      <c r="AC55" s="22">
        <v>4361</v>
      </c>
      <c r="AD55" s="22">
        <v>6178.5</v>
      </c>
      <c r="AE55" s="22">
        <v>3383</v>
      </c>
      <c r="AF55" s="22">
        <v>3385.9</v>
      </c>
      <c r="AG55" s="22">
        <v>1.57</v>
      </c>
      <c r="AH55" s="22">
        <v>0.94</v>
      </c>
      <c r="AI55" s="22">
        <v>0.43</v>
      </c>
      <c r="AJ55" s="22">
        <v>0.23</v>
      </c>
      <c r="AK55" s="22">
        <v>31</v>
      </c>
      <c r="AL55" s="22">
        <v>19</v>
      </c>
    </row>
    <row r="56" spans="1:38" x14ac:dyDescent="0.2">
      <c r="A56" s="22" t="s">
        <v>1454</v>
      </c>
      <c r="B56" s="22" t="s">
        <v>1520</v>
      </c>
      <c r="C56" s="22" t="s">
        <v>1521</v>
      </c>
      <c r="D56" s="22" t="s">
        <v>1455</v>
      </c>
      <c r="E56" s="22" t="s">
        <v>1522</v>
      </c>
      <c r="F56" s="22" t="s">
        <v>1342</v>
      </c>
      <c r="G56" s="22" t="s">
        <v>1523</v>
      </c>
      <c r="H56" s="22">
        <v>11.4</v>
      </c>
      <c r="I56" s="22" t="s">
        <v>1524</v>
      </c>
      <c r="J56" s="22">
        <v>228</v>
      </c>
      <c r="K56" s="22">
        <v>13.3</v>
      </c>
      <c r="L56" s="22">
        <v>9.5</v>
      </c>
      <c r="M56" s="22">
        <v>136</v>
      </c>
      <c r="N56" s="22">
        <v>13980</v>
      </c>
      <c r="O56" s="22">
        <v>1</v>
      </c>
      <c r="P56" s="22">
        <v>135</v>
      </c>
      <c r="Q56" s="22">
        <v>26</v>
      </c>
      <c r="R56" s="22">
        <v>13954</v>
      </c>
      <c r="S56" s="22">
        <v>6.2399999999999997E-2</v>
      </c>
      <c r="T56" s="22">
        <v>14116</v>
      </c>
      <c r="U56" s="22">
        <v>5.0999999999999996</v>
      </c>
      <c r="V56" s="22">
        <v>7.2</v>
      </c>
      <c r="W56" s="22">
        <v>3</v>
      </c>
      <c r="X56" s="22">
        <v>83</v>
      </c>
      <c r="Y56" s="22">
        <v>89</v>
      </c>
      <c r="Z56" s="22">
        <v>78</v>
      </c>
      <c r="AA56" s="22">
        <v>1</v>
      </c>
      <c r="AB56" s="22">
        <v>1</v>
      </c>
      <c r="AC56" s="22">
        <v>2911</v>
      </c>
      <c r="AD56" s="22">
        <v>3992</v>
      </c>
      <c r="AE56" s="22">
        <v>2358.8000000000002</v>
      </c>
      <c r="AF56" s="22">
        <v>2374.6</v>
      </c>
      <c r="AG56" s="22">
        <v>12.4</v>
      </c>
      <c r="AH56" s="22">
        <v>10.4</v>
      </c>
      <c r="AI56" s="22">
        <v>6.1</v>
      </c>
      <c r="AJ56" s="22">
        <v>4</v>
      </c>
      <c r="AK56" s="22">
        <v>86.4</v>
      </c>
      <c r="AL56" s="22">
        <v>80.599999999999994</v>
      </c>
    </row>
    <row r="57" spans="1:38" x14ac:dyDescent="0.2">
      <c r="A57" s="22" t="s">
        <v>1456</v>
      </c>
      <c r="B57" s="22" t="s">
        <v>1520</v>
      </c>
      <c r="C57" s="22" t="s">
        <v>1521</v>
      </c>
      <c r="D57" s="22" t="s">
        <v>1457</v>
      </c>
      <c r="E57" s="22" t="s">
        <v>1522</v>
      </c>
      <c r="F57" s="22" t="s">
        <v>1342</v>
      </c>
      <c r="G57" s="22" t="s">
        <v>1523</v>
      </c>
      <c r="H57" s="22">
        <v>9.4</v>
      </c>
      <c r="I57" s="22" t="s">
        <v>1524</v>
      </c>
      <c r="J57" s="22">
        <v>188</v>
      </c>
      <c r="K57" s="22">
        <v>11.2</v>
      </c>
      <c r="L57" s="22">
        <v>7.7</v>
      </c>
      <c r="M57" s="22">
        <v>115</v>
      </c>
      <c r="N57" s="22">
        <v>14286</v>
      </c>
      <c r="O57" s="22">
        <v>9</v>
      </c>
      <c r="P57" s="22">
        <v>106</v>
      </c>
      <c r="Q57" s="22">
        <v>48</v>
      </c>
      <c r="R57" s="22">
        <v>14238</v>
      </c>
      <c r="S57" s="22">
        <v>0.70599999999999996</v>
      </c>
      <c r="T57" s="22">
        <v>14401</v>
      </c>
      <c r="U57" s="22">
        <v>2</v>
      </c>
      <c r="V57" s="22">
        <v>2.7</v>
      </c>
      <c r="W57" s="22">
        <v>1.4</v>
      </c>
      <c r="X57" s="22">
        <v>67</v>
      </c>
      <c r="Y57" s="22">
        <v>74</v>
      </c>
      <c r="Z57" s="22">
        <v>60</v>
      </c>
      <c r="AA57" s="22">
        <v>1</v>
      </c>
      <c r="AB57" s="22">
        <v>1</v>
      </c>
      <c r="AC57" s="22">
        <v>2911</v>
      </c>
      <c r="AD57" s="22">
        <v>3963.5</v>
      </c>
      <c r="AE57" s="22">
        <v>2278.1999999999998</v>
      </c>
      <c r="AF57" s="22">
        <v>2291.6999999999998</v>
      </c>
      <c r="AG57" s="22">
        <v>10.3</v>
      </c>
      <c r="AH57" s="22">
        <v>8.6</v>
      </c>
      <c r="AI57" s="22">
        <v>2.35</v>
      </c>
      <c r="AJ57" s="22">
        <v>1.69</v>
      </c>
      <c r="AK57" s="22">
        <v>70.5</v>
      </c>
      <c r="AL57" s="22">
        <v>63.3</v>
      </c>
    </row>
    <row r="58" spans="1:38" x14ac:dyDescent="0.2">
      <c r="A58" s="22" t="s">
        <v>1458</v>
      </c>
      <c r="B58" s="22" t="s">
        <v>1520</v>
      </c>
      <c r="C58" s="22" t="s">
        <v>1521</v>
      </c>
      <c r="D58" s="22" t="s">
        <v>1459</v>
      </c>
      <c r="E58" s="22" t="s">
        <v>1522</v>
      </c>
      <c r="F58" s="22" t="s">
        <v>1342</v>
      </c>
      <c r="G58" s="22" t="s">
        <v>1523</v>
      </c>
      <c r="H58" s="22">
        <v>0</v>
      </c>
      <c r="I58" s="22" t="s">
        <v>1524</v>
      </c>
      <c r="J58" s="22">
        <v>0</v>
      </c>
      <c r="K58" s="22">
        <v>0.23</v>
      </c>
      <c r="L58" s="22">
        <v>0</v>
      </c>
      <c r="M58" s="22">
        <v>0</v>
      </c>
      <c r="N58" s="22">
        <v>15376</v>
      </c>
      <c r="O58" s="22">
        <v>0</v>
      </c>
      <c r="P58" s="22">
        <v>0</v>
      </c>
      <c r="Q58" s="22">
        <v>0</v>
      </c>
      <c r="R58" s="22">
        <v>15376</v>
      </c>
      <c r="S58" s="22">
        <v>0</v>
      </c>
      <c r="T58" s="22">
        <v>15376</v>
      </c>
      <c r="AA58" s="22">
        <v>1</v>
      </c>
      <c r="AB58" s="22">
        <v>1</v>
      </c>
      <c r="AC58" s="22">
        <v>2917</v>
      </c>
      <c r="AD58" s="22">
        <v>0</v>
      </c>
      <c r="AE58" s="22">
        <v>2199.6999999999998</v>
      </c>
      <c r="AF58" s="22">
        <v>2199.6999999999998</v>
      </c>
      <c r="AG58" s="22">
        <v>0.1</v>
      </c>
      <c r="AH58" s="22">
        <v>0</v>
      </c>
    </row>
    <row r="59" spans="1:38" x14ac:dyDescent="0.2">
      <c r="A59" s="22" t="s">
        <v>1460</v>
      </c>
      <c r="B59" s="22" t="s">
        <v>1520</v>
      </c>
      <c r="C59" s="22" t="s">
        <v>1521</v>
      </c>
      <c r="D59" s="22" t="s">
        <v>1461</v>
      </c>
      <c r="E59" s="22" t="s">
        <v>1522</v>
      </c>
      <c r="F59" s="22" t="s">
        <v>1342</v>
      </c>
      <c r="G59" s="22" t="s">
        <v>1523</v>
      </c>
      <c r="H59" s="22">
        <v>25.6</v>
      </c>
      <c r="I59" s="22" t="s">
        <v>1524</v>
      </c>
      <c r="J59" s="22">
        <v>512</v>
      </c>
      <c r="K59" s="22">
        <v>28.4</v>
      </c>
      <c r="L59" s="22">
        <v>22.8</v>
      </c>
      <c r="M59" s="22">
        <v>315</v>
      </c>
      <c r="N59" s="22">
        <v>14327</v>
      </c>
      <c r="O59" s="22">
        <v>7</v>
      </c>
      <c r="P59" s="22">
        <v>308</v>
      </c>
      <c r="Q59" s="22">
        <v>25</v>
      </c>
      <c r="R59" s="22">
        <v>14302</v>
      </c>
      <c r="S59" s="22">
        <v>0.51900000000000002</v>
      </c>
      <c r="T59" s="22">
        <v>14642</v>
      </c>
      <c r="U59" s="22">
        <v>9.9</v>
      </c>
      <c r="V59" s="22">
        <v>13.6</v>
      </c>
      <c r="W59" s="22">
        <v>6.3</v>
      </c>
      <c r="X59" s="22">
        <v>90.9</v>
      </c>
      <c r="Y59" s="22">
        <v>93.9</v>
      </c>
      <c r="Z59" s="22">
        <v>87.8</v>
      </c>
      <c r="AA59" s="22">
        <v>1</v>
      </c>
      <c r="AB59" s="22">
        <v>1</v>
      </c>
      <c r="AC59" s="22">
        <v>2917</v>
      </c>
      <c r="AD59" s="22">
        <v>4152.8999999999996</v>
      </c>
      <c r="AE59" s="22">
        <v>2300.9</v>
      </c>
      <c r="AF59" s="22">
        <v>2340.6999999999998</v>
      </c>
      <c r="AG59" s="22">
        <v>27</v>
      </c>
      <c r="AH59" s="22">
        <v>24.1</v>
      </c>
      <c r="AI59" s="22">
        <v>11.8</v>
      </c>
      <c r="AJ59" s="22">
        <v>8.1</v>
      </c>
      <c r="AK59" s="22">
        <v>92.4</v>
      </c>
      <c r="AL59" s="22">
        <v>89.3</v>
      </c>
    </row>
    <row r="60" spans="1:38" x14ac:dyDescent="0.2">
      <c r="A60" s="22" t="s">
        <v>1462</v>
      </c>
      <c r="B60" s="22" t="s">
        <v>1520</v>
      </c>
      <c r="C60" s="22" t="s">
        <v>1521</v>
      </c>
      <c r="D60" s="22" t="s">
        <v>1463</v>
      </c>
      <c r="E60" s="22" t="s">
        <v>1522</v>
      </c>
      <c r="F60" s="22" t="s">
        <v>1342</v>
      </c>
      <c r="G60" s="22" t="s">
        <v>1523</v>
      </c>
      <c r="H60" s="22">
        <v>107</v>
      </c>
      <c r="I60" s="22" t="s">
        <v>1524</v>
      </c>
      <c r="J60" s="22">
        <v>2140</v>
      </c>
      <c r="K60" s="22">
        <v>112</v>
      </c>
      <c r="L60" s="22">
        <v>101</v>
      </c>
      <c r="M60" s="22">
        <v>1304</v>
      </c>
      <c r="N60" s="22">
        <v>13755</v>
      </c>
      <c r="O60" s="22">
        <v>65</v>
      </c>
      <c r="P60" s="22">
        <v>1239</v>
      </c>
      <c r="Q60" s="22">
        <v>235</v>
      </c>
      <c r="R60" s="22">
        <v>13520</v>
      </c>
      <c r="S60" s="22">
        <v>3.4</v>
      </c>
      <c r="T60" s="22">
        <v>15059</v>
      </c>
      <c r="U60" s="22">
        <v>4.5</v>
      </c>
      <c r="V60" s="22">
        <v>5.0999999999999996</v>
      </c>
      <c r="W60" s="22">
        <v>3.9</v>
      </c>
      <c r="X60" s="22">
        <v>81.8</v>
      </c>
      <c r="Y60" s="22">
        <v>83.7</v>
      </c>
      <c r="Z60" s="22">
        <v>80</v>
      </c>
      <c r="AA60" s="22">
        <v>1</v>
      </c>
      <c r="AB60" s="22">
        <v>1</v>
      </c>
      <c r="AC60" s="22">
        <v>2917</v>
      </c>
      <c r="AD60" s="22">
        <v>4139.3999999999996</v>
      </c>
      <c r="AE60" s="22">
        <v>2579.1</v>
      </c>
      <c r="AF60" s="22">
        <v>2714.2</v>
      </c>
      <c r="AG60" s="22">
        <v>109.5</v>
      </c>
      <c r="AH60" s="22">
        <v>103.6</v>
      </c>
      <c r="AI60" s="22">
        <v>4.79</v>
      </c>
      <c r="AJ60" s="22">
        <v>4.21</v>
      </c>
      <c r="AK60" s="22">
        <v>82.8</v>
      </c>
      <c r="AL60" s="22">
        <v>80.900000000000006</v>
      </c>
    </row>
    <row r="61" spans="1:38" x14ac:dyDescent="0.2">
      <c r="A61" s="22" t="s">
        <v>1464</v>
      </c>
      <c r="B61" s="22" t="s">
        <v>1520</v>
      </c>
      <c r="C61" s="22" t="s">
        <v>1521</v>
      </c>
      <c r="D61" s="22" t="s">
        <v>1465</v>
      </c>
      <c r="E61" s="22" t="s">
        <v>1522</v>
      </c>
      <c r="F61" s="22" t="s">
        <v>1342</v>
      </c>
      <c r="G61" s="22" t="s">
        <v>1523</v>
      </c>
      <c r="H61" s="22">
        <v>0</v>
      </c>
      <c r="I61" s="22" t="s">
        <v>1524</v>
      </c>
      <c r="J61" s="22">
        <v>0</v>
      </c>
      <c r="K61" s="22">
        <v>0.24</v>
      </c>
      <c r="L61" s="22">
        <v>0</v>
      </c>
      <c r="M61" s="22">
        <v>0</v>
      </c>
      <c r="N61" s="22">
        <v>14665</v>
      </c>
      <c r="O61" s="22">
        <v>0</v>
      </c>
      <c r="P61" s="22">
        <v>0</v>
      </c>
      <c r="Q61" s="22">
        <v>0</v>
      </c>
      <c r="R61" s="22">
        <v>14665</v>
      </c>
      <c r="S61" s="22">
        <v>0</v>
      </c>
      <c r="T61" s="22">
        <v>14665</v>
      </c>
      <c r="AA61" s="22">
        <v>1</v>
      </c>
      <c r="AB61" s="22">
        <v>1</v>
      </c>
      <c r="AC61" s="22">
        <v>2917</v>
      </c>
      <c r="AD61" s="22">
        <v>0</v>
      </c>
      <c r="AE61" s="22">
        <v>2294.5</v>
      </c>
      <c r="AF61" s="22">
        <v>2294.5</v>
      </c>
      <c r="AG61" s="22">
        <v>0.11</v>
      </c>
      <c r="AH61" s="22">
        <v>0</v>
      </c>
    </row>
    <row r="62" spans="1:38" x14ac:dyDescent="0.2">
      <c r="A62" s="22" t="s">
        <v>1466</v>
      </c>
      <c r="B62" s="22" t="s">
        <v>1520</v>
      </c>
      <c r="C62" s="22" t="s">
        <v>1521</v>
      </c>
      <c r="D62" s="22" t="s">
        <v>1467</v>
      </c>
      <c r="E62" s="22" t="s">
        <v>1522</v>
      </c>
      <c r="F62" s="22" t="s">
        <v>1342</v>
      </c>
      <c r="G62" s="22" t="s">
        <v>1523</v>
      </c>
      <c r="H62" s="22">
        <v>0</v>
      </c>
      <c r="I62" s="22" t="s">
        <v>1524</v>
      </c>
      <c r="J62" s="22">
        <v>0</v>
      </c>
      <c r="K62" s="22">
        <v>0.24</v>
      </c>
      <c r="L62" s="22">
        <v>0</v>
      </c>
      <c r="M62" s="22">
        <v>0</v>
      </c>
      <c r="N62" s="22">
        <v>14852</v>
      </c>
      <c r="O62" s="22">
        <v>0</v>
      </c>
      <c r="P62" s="22">
        <v>0</v>
      </c>
      <c r="Q62" s="22">
        <v>0</v>
      </c>
      <c r="R62" s="22">
        <v>14852</v>
      </c>
      <c r="S62" s="22">
        <v>0</v>
      </c>
      <c r="T62" s="22">
        <v>14852</v>
      </c>
      <c r="AA62" s="22">
        <v>1</v>
      </c>
      <c r="AB62" s="22">
        <v>1</v>
      </c>
      <c r="AC62" s="22">
        <v>2917</v>
      </c>
      <c r="AD62" s="22">
        <v>0</v>
      </c>
      <c r="AE62" s="22">
        <v>2259.6</v>
      </c>
      <c r="AF62" s="22">
        <v>2259.6</v>
      </c>
      <c r="AG62" s="22">
        <v>0.11</v>
      </c>
      <c r="AH62" s="22">
        <v>0</v>
      </c>
    </row>
    <row r="63" spans="1:38" x14ac:dyDescent="0.2">
      <c r="A63" s="22" t="s">
        <v>1468</v>
      </c>
      <c r="B63" s="22" t="s">
        <v>1520</v>
      </c>
      <c r="C63" s="22" t="s">
        <v>1521</v>
      </c>
      <c r="D63" s="22" t="s">
        <v>1469</v>
      </c>
      <c r="E63" s="22" t="s">
        <v>1522</v>
      </c>
      <c r="F63" s="22" t="s">
        <v>1342</v>
      </c>
      <c r="G63" s="22" t="s">
        <v>1523</v>
      </c>
      <c r="H63" s="22">
        <v>0.31</v>
      </c>
      <c r="I63" s="22" t="s">
        <v>1524</v>
      </c>
      <c r="J63" s="22">
        <v>6.2</v>
      </c>
      <c r="K63" s="22">
        <v>0.72</v>
      </c>
      <c r="L63" s="22">
        <v>0.09</v>
      </c>
      <c r="M63" s="22">
        <v>4</v>
      </c>
      <c r="N63" s="22">
        <v>15407</v>
      </c>
      <c r="O63" s="22">
        <v>0</v>
      </c>
      <c r="P63" s="22">
        <v>4</v>
      </c>
      <c r="Q63" s="22">
        <v>1</v>
      </c>
      <c r="R63" s="22">
        <v>15406</v>
      </c>
      <c r="S63" s="22">
        <v>0</v>
      </c>
      <c r="T63" s="22">
        <v>15411</v>
      </c>
      <c r="U63" s="22">
        <v>4</v>
      </c>
      <c r="V63" s="22">
        <v>14</v>
      </c>
      <c r="W63" s="22">
        <v>0</v>
      </c>
      <c r="X63" s="22">
        <v>80</v>
      </c>
      <c r="Y63" s="22">
        <v>121</v>
      </c>
      <c r="Z63" s="22">
        <v>39</v>
      </c>
      <c r="AA63" s="22">
        <v>1</v>
      </c>
      <c r="AB63" s="22">
        <v>1</v>
      </c>
      <c r="AC63" s="22">
        <v>2917</v>
      </c>
      <c r="AD63" s="22">
        <v>4035</v>
      </c>
      <c r="AE63" s="22">
        <v>2167.9</v>
      </c>
      <c r="AF63" s="22">
        <v>2168.4</v>
      </c>
      <c r="AG63" s="22">
        <v>0.49</v>
      </c>
      <c r="AH63" s="22">
        <v>0.18</v>
      </c>
      <c r="AI63" s="22">
        <v>8.9</v>
      </c>
      <c r="AJ63" s="22">
        <v>0</v>
      </c>
      <c r="AK63" s="22">
        <v>100</v>
      </c>
      <c r="AL63" s="22">
        <v>60</v>
      </c>
    </row>
    <row r="64" spans="1:38" x14ac:dyDescent="0.2">
      <c r="A64" s="22" t="s">
        <v>1470</v>
      </c>
      <c r="B64" s="22" t="s">
        <v>1520</v>
      </c>
      <c r="C64" s="22" t="s">
        <v>1521</v>
      </c>
      <c r="D64" s="22" t="s">
        <v>1471</v>
      </c>
      <c r="E64" s="22" t="s">
        <v>1522</v>
      </c>
      <c r="F64" s="22" t="s">
        <v>1342</v>
      </c>
      <c r="G64" s="22" t="s">
        <v>1523</v>
      </c>
      <c r="H64" s="22">
        <v>0</v>
      </c>
      <c r="I64" s="22" t="s">
        <v>1524</v>
      </c>
      <c r="J64" s="22">
        <v>0</v>
      </c>
      <c r="K64" s="22">
        <v>0.23</v>
      </c>
      <c r="L64" s="22">
        <v>0</v>
      </c>
      <c r="M64" s="22">
        <v>0</v>
      </c>
      <c r="N64" s="22">
        <v>15370</v>
      </c>
      <c r="O64" s="22">
        <v>0</v>
      </c>
      <c r="P64" s="22">
        <v>0</v>
      </c>
      <c r="Q64" s="22">
        <v>0</v>
      </c>
      <c r="R64" s="22">
        <v>15370</v>
      </c>
      <c r="S64" s="22">
        <v>0</v>
      </c>
      <c r="T64" s="22">
        <v>15370</v>
      </c>
      <c r="AA64" s="22">
        <v>1</v>
      </c>
      <c r="AB64" s="22">
        <v>1</v>
      </c>
      <c r="AC64" s="22">
        <v>2917</v>
      </c>
      <c r="AD64" s="22">
        <v>0</v>
      </c>
      <c r="AE64" s="22">
        <v>2161.4</v>
      </c>
      <c r="AF64" s="22">
        <v>2161.4</v>
      </c>
      <c r="AG64" s="22">
        <v>0.1</v>
      </c>
      <c r="AH64" s="22">
        <v>0</v>
      </c>
    </row>
    <row r="65" spans="1:38" x14ac:dyDescent="0.2">
      <c r="A65" s="22" t="s">
        <v>1472</v>
      </c>
      <c r="B65" s="22" t="s">
        <v>1520</v>
      </c>
      <c r="C65" s="22" t="s">
        <v>1521</v>
      </c>
      <c r="D65" s="22" t="s">
        <v>1473</v>
      </c>
      <c r="E65" s="22" t="s">
        <v>1522</v>
      </c>
      <c r="F65" s="22" t="s">
        <v>1342</v>
      </c>
      <c r="G65" s="22" t="s">
        <v>1523</v>
      </c>
      <c r="H65" s="22">
        <v>0</v>
      </c>
      <c r="I65" s="22" t="s">
        <v>1524</v>
      </c>
      <c r="J65" s="22">
        <v>0</v>
      </c>
      <c r="K65" s="22">
        <v>0.22</v>
      </c>
      <c r="L65" s="22">
        <v>0</v>
      </c>
      <c r="M65" s="22">
        <v>0</v>
      </c>
      <c r="N65" s="22">
        <v>15969</v>
      </c>
      <c r="O65" s="22">
        <v>0</v>
      </c>
      <c r="P65" s="22">
        <v>0</v>
      </c>
      <c r="Q65" s="22">
        <v>0</v>
      </c>
      <c r="R65" s="22">
        <v>15969</v>
      </c>
      <c r="S65" s="22">
        <v>0</v>
      </c>
      <c r="T65" s="22">
        <v>15969</v>
      </c>
      <c r="AA65" s="22">
        <v>1</v>
      </c>
      <c r="AB65" s="22">
        <v>1</v>
      </c>
      <c r="AC65" s="22">
        <v>2917</v>
      </c>
      <c r="AD65" s="22">
        <v>0</v>
      </c>
      <c r="AE65" s="22">
        <v>2139.3000000000002</v>
      </c>
      <c r="AF65" s="22">
        <v>2139.3000000000002</v>
      </c>
      <c r="AG65" s="22">
        <v>0.1</v>
      </c>
      <c r="AH65" s="22">
        <v>0</v>
      </c>
    </row>
    <row r="66" spans="1:38" x14ac:dyDescent="0.2">
      <c r="A66" s="22" t="s">
        <v>1474</v>
      </c>
      <c r="B66" s="22" t="s">
        <v>1520</v>
      </c>
      <c r="C66" s="22" t="s">
        <v>1521</v>
      </c>
      <c r="D66" s="22" t="s">
        <v>1475</v>
      </c>
      <c r="E66" s="22" t="s">
        <v>1522</v>
      </c>
      <c r="F66" s="22" t="s">
        <v>1342</v>
      </c>
      <c r="G66" s="22" t="s">
        <v>1523</v>
      </c>
      <c r="H66" s="22">
        <v>0</v>
      </c>
      <c r="I66" s="22" t="s">
        <v>1524</v>
      </c>
      <c r="J66" s="22">
        <v>0</v>
      </c>
      <c r="K66" s="22">
        <v>0.25</v>
      </c>
      <c r="L66" s="22">
        <v>0</v>
      </c>
      <c r="M66" s="22">
        <v>0</v>
      </c>
      <c r="N66" s="22">
        <v>13862</v>
      </c>
      <c r="O66" s="22">
        <v>0</v>
      </c>
      <c r="P66" s="22">
        <v>0</v>
      </c>
      <c r="Q66" s="22">
        <v>0</v>
      </c>
      <c r="R66" s="22">
        <v>13862</v>
      </c>
      <c r="S66" s="22">
        <v>0</v>
      </c>
      <c r="T66" s="22">
        <v>13862</v>
      </c>
      <c r="AA66" s="22">
        <v>1</v>
      </c>
      <c r="AB66" s="22">
        <v>1</v>
      </c>
      <c r="AC66" s="22">
        <v>2917</v>
      </c>
      <c r="AD66" s="22">
        <v>0</v>
      </c>
      <c r="AE66" s="22">
        <v>2249.6</v>
      </c>
      <c r="AF66" s="22">
        <v>2249.6</v>
      </c>
      <c r="AG66" s="22">
        <v>0.12</v>
      </c>
      <c r="AH66" s="22">
        <v>0</v>
      </c>
    </row>
    <row r="67" spans="1:38" x14ac:dyDescent="0.2">
      <c r="A67" s="22" t="s">
        <v>1476</v>
      </c>
      <c r="B67" s="22" t="s">
        <v>1520</v>
      </c>
      <c r="C67" s="22" t="s">
        <v>1521</v>
      </c>
      <c r="D67" s="22" t="s">
        <v>1475</v>
      </c>
      <c r="E67" s="22" t="s">
        <v>1522</v>
      </c>
      <c r="F67" s="22" t="s">
        <v>1342</v>
      </c>
      <c r="G67" s="22" t="s">
        <v>1523</v>
      </c>
      <c r="H67" s="22">
        <v>0</v>
      </c>
      <c r="I67" s="22" t="s">
        <v>1524</v>
      </c>
      <c r="J67" s="22">
        <v>0</v>
      </c>
      <c r="K67" s="22">
        <v>0.27</v>
      </c>
      <c r="L67" s="22">
        <v>0</v>
      </c>
      <c r="M67" s="22">
        <v>0</v>
      </c>
      <c r="N67" s="22">
        <v>12948</v>
      </c>
      <c r="O67" s="22">
        <v>0</v>
      </c>
      <c r="P67" s="22">
        <v>0</v>
      </c>
      <c r="Q67" s="22">
        <v>0</v>
      </c>
      <c r="R67" s="22">
        <v>12948</v>
      </c>
      <c r="S67" s="22">
        <v>0</v>
      </c>
      <c r="T67" s="22">
        <v>12948</v>
      </c>
      <c r="AA67" s="22">
        <v>1</v>
      </c>
      <c r="AB67" s="22">
        <v>1</v>
      </c>
      <c r="AC67" s="22">
        <v>2917</v>
      </c>
      <c r="AD67" s="22">
        <v>0</v>
      </c>
      <c r="AE67" s="22">
        <v>2265.1</v>
      </c>
      <c r="AF67" s="22">
        <v>2265.1</v>
      </c>
      <c r="AG67" s="22">
        <v>0.12</v>
      </c>
      <c r="AH67" s="22">
        <v>0</v>
      </c>
    </row>
    <row r="68" spans="1:38" x14ac:dyDescent="0.2">
      <c r="A68" s="22" t="s">
        <v>1477</v>
      </c>
      <c r="B68" s="22" t="s">
        <v>1520</v>
      </c>
      <c r="C68" s="22" t="s">
        <v>1521</v>
      </c>
      <c r="D68" s="22" t="s">
        <v>1475</v>
      </c>
      <c r="E68" s="22" t="s">
        <v>1522</v>
      </c>
      <c r="F68" s="22" t="s">
        <v>1342</v>
      </c>
      <c r="G68" s="22" t="s">
        <v>1523</v>
      </c>
      <c r="H68" s="22">
        <v>0</v>
      </c>
      <c r="I68" s="22" t="s">
        <v>1524</v>
      </c>
      <c r="J68" s="22">
        <v>0</v>
      </c>
      <c r="K68" s="22">
        <v>0.26</v>
      </c>
      <c r="L68" s="22">
        <v>0</v>
      </c>
      <c r="M68" s="22">
        <v>0</v>
      </c>
      <c r="N68" s="22">
        <v>13600</v>
      </c>
      <c r="O68" s="22">
        <v>0</v>
      </c>
      <c r="P68" s="22">
        <v>0</v>
      </c>
      <c r="Q68" s="22">
        <v>0</v>
      </c>
      <c r="R68" s="22">
        <v>13600</v>
      </c>
      <c r="S68" s="22">
        <v>0</v>
      </c>
      <c r="T68" s="22">
        <v>13600</v>
      </c>
      <c r="AA68" s="22">
        <v>1</v>
      </c>
      <c r="AB68" s="22">
        <v>1</v>
      </c>
      <c r="AC68" s="22">
        <v>2917</v>
      </c>
      <c r="AD68" s="22">
        <v>0</v>
      </c>
      <c r="AE68" s="22">
        <v>2263.3000000000002</v>
      </c>
      <c r="AF68" s="22">
        <v>2263.3000000000002</v>
      </c>
      <c r="AG68" s="22">
        <v>0.12</v>
      </c>
      <c r="AH68" s="22">
        <v>0</v>
      </c>
    </row>
    <row r="69" spans="1:38" x14ac:dyDescent="0.2">
      <c r="A69" s="22" t="s">
        <v>1478</v>
      </c>
      <c r="B69" s="22" t="s">
        <v>1520</v>
      </c>
      <c r="C69" s="22" t="s">
        <v>1521</v>
      </c>
      <c r="D69" s="22" t="s">
        <v>1475</v>
      </c>
      <c r="E69" s="22" t="s">
        <v>1522</v>
      </c>
      <c r="F69" s="22" t="s">
        <v>1342</v>
      </c>
      <c r="G69" s="22" t="s">
        <v>1523</v>
      </c>
      <c r="H69" s="22">
        <v>0</v>
      </c>
      <c r="I69" s="22" t="s">
        <v>1524</v>
      </c>
      <c r="J69" s="22">
        <v>0</v>
      </c>
      <c r="K69" s="22">
        <v>0.25</v>
      </c>
      <c r="L69" s="22">
        <v>0</v>
      </c>
      <c r="M69" s="22">
        <v>0</v>
      </c>
      <c r="N69" s="22">
        <v>14115</v>
      </c>
      <c r="O69" s="22">
        <v>0</v>
      </c>
      <c r="P69" s="22">
        <v>0</v>
      </c>
      <c r="Q69" s="22">
        <v>0</v>
      </c>
      <c r="R69" s="22">
        <v>14115</v>
      </c>
      <c r="S69" s="22">
        <v>0</v>
      </c>
      <c r="T69" s="22">
        <v>14115</v>
      </c>
      <c r="AA69" s="22">
        <v>1</v>
      </c>
      <c r="AB69" s="22">
        <v>1</v>
      </c>
      <c r="AC69" s="22">
        <v>2917</v>
      </c>
      <c r="AD69" s="22">
        <v>0</v>
      </c>
      <c r="AE69" s="22">
        <v>2242.4</v>
      </c>
      <c r="AF69" s="22">
        <v>2242.4</v>
      </c>
      <c r="AG69" s="22">
        <v>0.11</v>
      </c>
      <c r="AH69" s="22">
        <v>0</v>
      </c>
    </row>
    <row r="70" spans="1:38" x14ac:dyDescent="0.2">
      <c r="A70" s="22" t="s">
        <v>1479</v>
      </c>
      <c r="B70" s="22" t="s">
        <v>1520</v>
      </c>
      <c r="C70" s="22" t="s">
        <v>1521</v>
      </c>
      <c r="D70" s="22" t="s">
        <v>1475</v>
      </c>
      <c r="E70" s="22" t="s">
        <v>1522</v>
      </c>
      <c r="F70" s="22" t="s">
        <v>1342</v>
      </c>
      <c r="G70" s="22" t="s">
        <v>1523</v>
      </c>
      <c r="H70" s="22">
        <v>0</v>
      </c>
      <c r="I70" s="22" t="s">
        <v>1524</v>
      </c>
      <c r="J70" s="22">
        <v>0</v>
      </c>
      <c r="K70" s="22">
        <v>0.25</v>
      </c>
      <c r="L70" s="22">
        <v>0</v>
      </c>
      <c r="M70" s="22">
        <v>0</v>
      </c>
      <c r="N70" s="22">
        <v>14136</v>
      </c>
      <c r="O70" s="22">
        <v>0</v>
      </c>
      <c r="P70" s="22">
        <v>0</v>
      </c>
      <c r="Q70" s="22">
        <v>0</v>
      </c>
      <c r="R70" s="22">
        <v>14136</v>
      </c>
      <c r="S70" s="22">
        <v>0</v>
      </c>
      <c r="T70" s="22">
        <v>14136</v>
      </c>
      <c r="AA70" s="22">
        <v>1</v>
      </c>
      <c r="AB70" s="22">
        <v>1</v>
      </c>
      <c r="AC70" s="22">
        <v>2917</v>
      </c>
      <c r="AD70" s="22">
        <v>0</v>
      </c>
      <c r="AE70" s="22">
        <v>2222.5</v>
      </c>
      <c r="AF70" s="22">
        <v>2222.5</v>
      </c>
      <c r="AG70" s="22">
        <v>0.11</v>
      </c>
      <c r="AH70" s="22">
        <v>0</v>
      </c>
    </row>
    <row r="71" spans="1:38" x14ac:dyDescent="0.2">
      <c r="A71" s="22" t="s">
        <v>1480</v>
      </c>
      <c r="B71" s="22" t="s">
        <v>1520</v>
      </c>
      <c r="C71" s="22" t="s">
        <v>1521</v>
      </c>
      <c r="D71" s="22" t="s">
        <v>1475</v>
      </c>
      <c r="E71" s="22" t="s">
        <v>1522</v>
      </c>
      <c r="F71" s="22" t="s">
        <v>1342</v>
      </c>
      <c r="G71" s="22" t="s">
        <v>1523</v>
      </c>
      <c r="H71" s="22">
        <v>0</v>
      </c>
      <c r="I71" s="22" t="s">
        <v>1524</v>
      </c>
      <c r="J71" s="22">
        <v>0</v>
      </c>
      <c r="K71" s="22">
        <v>0.24</v>
      </c>
      <c r="L71" s="22">
        <v>0</v>
      </c>
      <c r="M71" s="22">
        <v>0</v>
      </c>
      <c r="N71" s="22">
        <v>14820</v>
      </c>
      <c r="O71" s="22">
        <v>0</v>
      </c>
      <c r="P71" s="22">
        <v>0</v>
      </c>
      <c r="Q71" s="22">
        <v>0</v>
      </c>
      <c r="R71" s="22">
        <v>14820</v>
      </c>
      <c r="S71" s="22">
        <v>0</v>
      </c>
      <c r="T71" s="22">
        <v>14820</v>
      </c>
      <c r="AA71" s="22">
        <v>1</v>
      </c>
      <c r="AB71" s="22">
        <v>1</v>
      </c>
      <c r="AC71" s="22">
        <v>2917</v>
      </c>
      <c r="AD71" s="22">
        <v>0</v>
      </c>
      <c r="AE71" s="22">
        <v>2251.4</v>
      </c>
      <c r="AF71" s="22">
        <v>2251.4</v>
      </c>
      <c r="AG71" s="22">
        <v>0.11</v>
      </c>
      <c r="AH71" s="22">
        <v>0</v>
      </c>
    </row>
    <row r="72" spans="1:38" x14ac:dyDescent="0.2">
      <c r="A72" s="22" t="s">
        <v>1481</v>
      </c>
      <c r="B72" s="22" t="s">
        <v>1520</v>
      </c>
      <c r="C72" s="22" t="s">
        <v>1521</v>
      </c>
      <c r="D72" s="22" t="s">
        <v>1475</v>
      </c>
      <c r="E72" s="22" t="s">
        <v>1522</v>
      </c>
      <c r="F72" s="22" t="s">
        <v>1342</v>
      </c>
      <c r="G72" s="22" t="s">
        <v>1523</v>
      </c>
      <c r="H72" s="22">
        <v>0</v>
      </c>
      <c r="I72" s="22" t="s">
        <v>1524</v>
      </c>
      <c r="J72" s="22">
        <v>0</v>
      </c>
      <c r="K72" s="22">
        <v>0.25</v>
      </c>
      <c r="L72" s="22">
        <v>0</v>
      </c>
      <c r="M72" s="22">
        <v>0</v>
      </c>
      <c r="N72" s="22">
        <v>14162</v>
      </c>
      <c r="O72" s="22">
        <v>0</v>
      </c>
      <c r="P72" s="22">
        <v>0</v>
      </c>
      <c r="Q72" s="22">
        <v>0</v>
      </c>
      <c r="R72" s="22">
        <v>14162</v>
      </c>
      <c r="S72" s="22">
        <v>0</v>
      </c>
      <c r="T72" s="22">
        <v>14162</v>
      </c>
      <c r="AA72" s="22">
        <v>1</v>
      </c>
      <c r="AB72" s="22">
        <v>1</v>
      </c>
      <c r="AC72" s="22">
        <v>2917</v>
      </c>
      <c r="AD72" s="22">
        <v>0</v>
      </c>
      <c r="AE72" s="22">
        <v>2256.9</v>
      </c>
      <c r="AF72" s="22">
        <v>2256.9</v>
      </c>
      <c r="AG72" s="22">
        <v>0.11</v>
      </c>
      <c r="AH72" s="22">
        <v>0</v>
      </c>
    </row>
    <row r="73" spans="1:38" x14ac:dyDescent="0.2">
      <c r="A73" s="22" t="s">
        <v>1482</v>
      </c>
      <c r="B73" s="22" t="s">
        <v>1520</v>
      </c>
      <c r="C73" s="22" t="s">
        <v>1521</v>
      </c>
      <c r="D73" s="22" t="s">
        <v>1475</v>
      </c>
      <c r="E73" s="22" t="s">
        <v>1522</v>
      </c>
      <c r="F73" s="22" t="s">
        <v>1342</v>
      </c>
      <c r="G73" s="22" t="s">
        <v>1523</v>
      </c>
      <c r="H73" s="22">
        <v>0</v>
      </c>
      <c r="I73" s="22" t="s">
        <v>1524</v>
      </c>
      <c r="J73" s="22">
        <v>0</v>
      </c>
      <c r="K73" s="22">
        <v>0.25</v>
      </c>
      <c r="L73" s="22">
        <v>0</v>
      </c>
      <c r="M73" s="22">
        <v>0</v>
      </c>
      <c r="N73" s="22">
        <v>14170</v>
      </c>
      <c r="O73" s="22">
        <v>0</v>
      </c>
      <c r="P73" s="22">
        <v>0</v>
      </c>
      <c r="Q73" s="22">
        <v>0</v>
      </c>
      <c r="R73" s="22">
        <v>14170</v>
      </c>
      <c r="S73" s="22">
        <v>0</v>
      </c>
      <c r="T73" s="22">
        <v>14170</v>
      </c>
      <c r="AA73" s="22">
        <v>1</v>
      </c>
      <c r="AB73" s="22">
        <v>1</v>
      </c>
      <c r="AC73" s="22">
        <v>2917</v>
      </c>
      <c r="AD73" s="22">
        <v>0</v>
      </c>
      <c r="AE73" s="22">
        <v>2268.6</v>
      </c>
      <c r="AF73" s="22">
        <v>2268.6</v>
      </c>
      <c r="AG73" s="22">
        <v>0.11</v>
      </c>
      <c r="AH73" s="22">
        <v>0</v>
      </c>
    </row>
    <row r="74" spans="1:38" x14ac:dyDescent="0.2">
      <c r="A74" s="22" t="s">
        <v>1344</v>
      </c>
      <c r="B74" s="22" t="s">
        <v>1520</v>
      </c>
      <c r="C74" s="22" t="s">
        <v>1521</v>
      </c>
      <c r="D74" s="22" t="s">
        <v>1345</v>
      </c>
      <c r="E74" s="22" t="s">
        <v>1525</v>
      </c>
      <c r="F74" s="22" t="s">
        <v>1343</v>
      </c>
      <c r="G74" s="22" t="s">
        <v>1523</v>
      </c>
      <c r="H74" s="22">
        <v>37.799999999999997</v>
      </c>
      <c r="I74" s="22" t="s">
        <v>1524</v>
      </c>
      <c r="J74" s="22">
        <v>756</v>
      </c>
      <c r="K74" s="22">
        <v>41.2</v>
      </c>
      <c r="L74" s="22">
        <v>34.4</v>
      </c>
      <c r="M74" s="22">
        <v>486</v>
      </c>
      <c r="N74" s="22">
        <v>14884</v>
      </c>
      <c r="O74" s="22">
        <v>72</v>
      </c>
      <c r="P74" s="22">
        <v>1623</v>
      </c>
      <c r="Q74" s="22">
        <v>414</v>
      </c>
      <c r="R74" s="22">
        <v>13261</v>
      </c>
      <c r="S74" s="22">
        <v>1.63</v>
      </c>
      <c r="T74" s="22">
        <v>15370</v>
      </c>
      <c r="U74" s="22">
        <v>3.64</v>
      </c>
      <c r="V74" s="22">
        <v>4</v>
      </c>
      <c r="W74" s="22">
        <v>3.27</v>
      </c>
      <c r="X74" s="22">
        <v>78.400000000000006</v>
      </c>
      <c r="Y74" s="22">
        <v>80.099999999999994</v>
      </c>
      <c r="Z74" s="22">
        <v>76.7</v>
      </c>
      <c r="AA74" s="22">
        <v>1</v>
      </c>
      <c r="AB74" s="22">
        <v>1</v>
      </c>
      <c r="AC74" s="22">
        <v>1287</v>
      </c>
      <c r="AD74" s="22">
        <v>1760.5</v>
      </c>
      <c r="AE74" s="22">
        <v>972.73</v>
      </c>
      <c r="AF74" s="22">
        <v>997.64</v>
      </c>
      <c r="AG74" s="22">
        <v>39.5</v>
      </c>
      <c r="AH74" s="22">
        <v>36.1</v>
      </c>
      <c r="AI74" s="22">
        <v>3.82</v>
      </c>
      <c r="AJ74" s="22">
        <v>3.45</v>
      </c>
      <c r="AK74" s="22">
        <v>79.3</v>
      </c>
      <c r="AL74" s="22">
        <v>77.599999999999994</v>
      </c>
    </row>
    <row r="75" spans="1:38" x14ac:dyDescent="0.2">
      <c r="A75" s="22" t="s">
        <v>1346</v>
      </c>
      <c r="B75" s="22" t="s">
        <v>1520</v>
      </c>
      <c r="C75" s="22" t="s">
        <v>1521</v>
      </c>
      <c r="D75" s="22" t="s">
        <v>1347</v>
      </c>
      <c r="E75" s="22" t="s">
        <v>1525</v>
      </c>
      <c r="F75" s="22" t="s">
        <v>1343</v>
      </c>
      <c r="G75" s="22" t="s">
        <v>1523</v>
      </c>
      <c r="H75" s="22">
        <v>5.7</v>
      </c>
      <c r="I75" s="22" t="s">
        <v>1524</v>
      </c>
      <c r="J75" s="22">
        <v>114</v>
      </c>
      <c r="K75" s="22">
        <v>7.1</v>
      </c>
      <c r="L75" s="22">
        <v>4.4000000000000004</v>
      </c>
      <c r="M75" s="22">
        <v>67</v>
      </c>
      <c r="N75" s="22">
        <v>13875</v>
      </c>
      <c r="O75" s="22">
        <v>1</v>
      </c>
      <c r="P75" s="22">
        <v>244</v>
      </c>
      <c r="Q75" s="22">
        <v>66</v>
      </c>
      <c r="R75" s="22">
        <v>13631</v>
      </c>
      <c r="S75" s="22">
        <v>0</v>
      </c>
      <c r="T75" s="22">
        <v>13942</v>
      </c>
      <c r="U75" s="22">
        <v>3.7</v>
      </c>
      <c r="V75" s="22">
        <v>4.7</v>
      </c>
      <c r="W75" s="22">
        <v>2.7</v>
      </c>
      <c r="X75" s="22">
        <v>78.599999999999994</v>
      </c>
      <c r="Y75" s="22">
        <v>83.2</v>
      </c>
      <c r="Z75" s="22">
        <v>74.099999999999994</v>
      </c>
      <c r="AA75" s="22">
        <v>1</v>
      </c>
      <c r="AB75" s="22">
        <v>1</v>
      </c>
      <c r="AC75" s="22">
        <v>1287</v>
      </c>
      <c r="AD75" s="22">
        <v>1753.2</v>
      </c>
      <c r="AE75" s="22">
        <v>966.98</v>
      </c>
      <c r="AF75" s="22">
        <v>970.76</v>
      </c>
      <c r="AG75" s="22">
        <v>6.4</v>
      </c>
      <c r="AH75" s="22">
        <v>5</v>
      </c>
      <c r="AI75" s="22">
        <v>4.2</v>
      </c>
      <c r="AJ75" s="22">
        <v>3.2</v>
      </c>
      <c r="AK75" s="22">
        <v>80.900000000000006</v>
      </c>
      <c r="AL75" s="22">
        <v>76.3</v>
      </c>
    </row>
    <row r="76" spans="1:38" x14ac:dyDescent="0.2">
      <c r="A76" s="22" t="s">
        <v>1348</v>
      </c>
      <c r="B76" s="22" t="s">
        <v>1520</v>
      </c>
      <c r="C76" s="22" t="s">
        <v>1521</v>
      </c>
      <c r="D76" s="22" t="s">
        <v>1349</v>
      </c>
      <c r="E76" s="22" t="s">
        <v>1525</v>
      </c>
      <c r="F76" s="22" t="s">
        <v>1343</v>
      </c>
      <c r="G76" s="22" t="s">
        <v>1523</v>
      </c>
      <c r="H76" s="22">
        <v>0.23</v>
      </c>
      <c r="I76" s="22" t="s">
        <v>1524</v>
      </c>
      <c r="J76" s="22">
        <v>4.5999999999999996</v>
      </c>
      <c r="K76" s="22">
        <v>0.62</v>
      </c>
      <c r="L76" s="22">
        <v>0.06</v>
      </c>
      <c r="M76" s="22">
        <v>3</v>
      </c>
      <c r="N76" s="22">
        <v>15163</v>
      </c>
      <c r="O76" s="22">
        <v>0</v>
      </c>
      <c r="P76" s="22">
        <v>19</v>
      </c>
      <c r="Q76" s="22">
        <v>3</v>
      </c>
      <c r="R76" s="22">
        <v>15144</v>
      </c>
      <c r="S76" s="22">
        <v>0</v>
      </c>
      <c r="T76" s="22">
        <v>15166</v>
      </c>
      <c r="U76" s="22">
        <v>6</v>
      </c>
      <c r="V76" s="22">
        <v>15</v>
      </c>
      <c r="W76" s="22">
        <v>0</v>
      </c>
      <c r="X76" s="22">
        <v>86</v>
      </c>
      <c r="Y76" s="22">
        <v>102</v>
      </c>
      <c r="Z76" s="22">
        <v>71</v>
      </c>
      <c r="AA76" s="22">
        <v>1</v>
      </c>
      <c r="AB76" s="22">
        <v>1</v>
      </c>
      <c r="AC76" s="22">
        <v>1287</v>
      </c>
      <c r="AD76" s="22">
        <v>1591.2</v>
      </c>
      <c r="AE76" s="22">
        <v>929.53</v>
      </c>
      <c r="AF76" s="22">
        <v>929.66</v>
      </c>
      <c r="AG76" s="22">
        <v>0.4</v>
      </c>
      <c r="AH76" s="22">
        <v>0.12</v>
      </c>
      <c r="AI76" s="22">
        <v>10.4</v>
      </c>
      <c r="AJ76" s="22">
        <v>2.2999999999999998</v>
      </c>
      <c r="AK76" s="22">
        <v>94</v>
      </c>
      <c r="AL76" s="22">
        <v>79</v>
      </c>
    </row>
    <row r="77" spans="1:38" x14ac:dyDescent="0.2">
      <c r="A77" s="22" t="s">
        <v>1350</v>
      </c>
      <c r="B77" s="22" t="s">
        <v>1520</v>
      </c>
      <c r="C77" s="22" t="s">
        <v>1521</v>
      </c>
      <c r="D77" s="22" t="s">
        <v>1351</v>
      </c>
      <c r="E77" s="22" t="s">
        <v>1525</v>
      </c>
      <c r="F77" s="22" t="s">
        <v>1343</v>
      </c>
      <c r="G77" s="22" t="s">
        <v>1523</v>
      </c>
      <c r="H77" s="22">
        <v>20.6</v>
      </c>
      <c r="I77" s="22" t="s">
        <v>1524</v>
      </c>
      <c r="J77" s="22">
        <v>412</v>
      </c>
      <c r="K77" s="22">
        <v>23.2</v>
      </c>
      <c r="L77" s="22">
        <v>18</v>
      </c>
      <c r="M77" s="22">
        <v>240</v>
      </c>
      <c r="N77" s="22">
        <v>13583</v>
      </c>
      <c r="O77" s="22">
        <v>18</v>
      </c>
      <c r="P77" s="22">
        <v>907</v>
      </c>
      <c r="Q77" s="22">
        <v>222</v>
      </c>
      <c r="R77" s="22">
        <v>12676</v>
      </c>
      <c r="S77" s="22">
        <v>0.18</v>
      </c>
      <c r="T77" s="22">
        <v>13823</v>
      </c>
      <c r="U77" s="22">
        <v>4</v>
      </c>
      <c r="V77" s="22">
        <v>4.5</v>
      </c>
      <c r="W77" s="22">
        <v>3.4</v>
      </c>
      <c r="X77" s="22">
        <v>79.8</v>
      </c>
      <c r="Y77" s="22">
        <v>82.1</v>
      </c>
      <c r="Z77" s="22">
        <v>77.5</v>
      </c>
      <c r="AA77" s="22">
        <v>1</v>
      </c>
      <c r="AB77" s="22">
        <v>1</v>
      </c>
      <c r="AC77" s="22">
        <v>1287</v>
      </c>
      <c r="AD77" s="22">
        <v>1905.6</v>
      </c>
      <c r="AE77" s="22">
        <v>970.39</v>
      </c>
      <c r="AF77" s="22">
        <v>986.63</v>
      </c>
      <c r="AG77" s="22">
        <v>21.9</v>
      </c>
      <c r="AH77" s="22">
        <v>19.3</v>
      </c>
      <c r="AI77" s="22">
        <v>4.24</v>
      </c>
      <c r="AJ77" s="22">
        <v>3.67</v>
      </c>
      <c r="AK77" s="22">
        <v>81</v>
      </c>
      <c r="AL77" s="22">
        <v>78.599999999999994</v>
      </c>
    </row>
    <row r="78" spans="1:38" x14ac:dyDescent="0.2">
      <c r="A78" s="22" t="s">
        <v>1352</v>
      </c>
      <c r="B78" s="22" t="s">
        <v>1520</v>
      </c>
      <c r="C78" s="22" t="s">
        <v>1521</v>
      </c>
      <c r="D78" s="22" t="s">
        <v>1353</v>
      </c>
      <c r="E78" s="22" t="s">
        <v>1525</v>
      </c>
      <c r="F78" s="22" t="s">
        <v>1343</v>
      </c>
      <c r="G78" s="22" t="s">
        <v>1523</v>
      </c>
      <c r="H78" s="22">
        <v>0</v>
      </c>
      <c r="I78" s="22" t="s">
        <v>1524</v>
      </c>
      <c r="J78" s="22">
        <v>0</v>
      </c>
      <c r="K78" s="22">
        <v>0.23</v>
      </c>
      <c r="L78" s="22">
        <v>0</v>
      </c>
      <c r="M78" s="22">
        <v>0</v>
      </c>
      <c r="N78" s="22">
        <v>15556</v>
      </c>
      <c r="O78" s="22">
        <v>0</v>
      </c>
      <c r="P78" s="22">
        <v>0</v>
      </c>
      <c r="Q78" s="22">
        <v>0</v>
      </c>
      <c r="R78" s="22">
        <v>15556</v>
      </c>
      <c r="S78" s="22">
        <v>0</v>
      </c>
      <c r="T78" s="22">
        <v>15556</v>
      </c>
      <c r="AA78" s="22">
        <v>1</v>
      </c>
      <c r="AB78" s="22">
        <v>1</v>
      </c>
      <c r="AC78" s="22">
        <v>1287</v>
      </c>
      <c r="AD78" s="22">
        <v>0</v>
      </c>
      <c r="AE78" s="22">
        <v>993.15</v>
      </c>
      <c r="AF78" s="22">
        <v>993.15</v>
      </c>
      <c r="AG78" s="22">
        <v>0.1</v>
      </c>
      <c r="AH78" s="22">
        <v>0</v>
      </c>
    </row>
    <row r="79" spans="1:38" x14ac:dyDescent="0.2">
      <c r="A79" s="22" t="s">
        <v>1355</v>
      </c>
      <c r="B79" s="22" t="s">
        <v>1520</v>
      </c>
      <c r="C79" s="22" t="s">
        <v>1521</v>
      </c>
      <c r="D79" s="22" t="s">
        <v>1356</v>
      </c>
      <c r="E79" s="22" t="s">
        <v>1525</v>
      </c>
      <c r="F79" s="22" t="s">
        <v>1343</v>
      </c>
      <c r="G79" s="22" t="s">
        <v>1523</v>
      </c>
      <c r="H79" s="22">
        <v>30.9</v>
      </c>
      <c r="I79" s="22" t="s">
        <v>1524</v>
      </c>
      <c r="J79" s="22">
        <v>618</v>
      </c>
      <c r="K79" s="22">
        <v>34.1</v>
      </c>
      <c r="L79" s="22">
        <v>27.7</v>
      </c>
      <c r="M79" s="22">
        <v>367</v>
      </c>
      <c r="N79" s="22">
        <v>13793</v>
      </c>
      <c r="O79" s="22">
        <v>83</v>
      </c>
      <c r="P79" s="22">
        <v>2744</v>
      </c>
      <c r="Q79" s="22">
        <v>284</v>
      </c>
      <c r="R79" s="22">
        <v>11049</v>
      </c>
      <c r="S79" s="22">
        <v>1.04</v>
      </c>
      <c r="T79" s="22">
        <v>14160</v>
      </c>
      <c r="U79" s="22">
        <v>8.5</v>
      </c>
      <c r="V79" s="22">
        <v>9.4</v>
      </c>
      <c r="W79" s="22">
        <v>7.6</v>
      </c>
      <c r="X79" s="22">
        <v>89.5</v>
      </c>
      <c r="Y79" s="22">
        <v>90.5</v>
      </c>
      <c r="Z79" s="22">
        <v>88.4</v>
      </c>
      <c r="AA79" s="22">
        <v>1</v>
      </c>
      <c r="AB79" s="22">
        <v>1</v>
      </c>
      <c r="AC79" s="22">
        <v>1287</v>
      </c>
      <c r="AD79" s="22">
        <v>2165</v>
      </c>
      <c r="AE79" s="22">
        <v>947.21</v>
      </c>
      <c r="AF79" s="22">
        <v>978.77</v>
      </c>
      <c r="AG79" s="22">
        <v>32.5</v>
      </c>
      <c r="AH79" s="22">
        <v>29.3</v>
      </c>
      <c r="AI79" s="22">
        <v>8.9499999999999993</v>
      </c>
      <c r="AJ79" s="22">
        <v>8.01</v>
      </c>
      <c r="AK79" s="22">
        <v>90</v>
      </c>
      <c r="AL79" s="22">
        <v>88.9</v>
      </c>
    </row>
    <row r="80" spans="1:38" x14ac:dyDescent="0.2">
      <c r="A80" s="22" t="s">
        <v>1357</v>
      </c>
      <c r="B80" s="22" t="s">
        <v>1520</v>
      </c>
      <c r="C80" s="22" t="s">
        <v>1521</v>
      </c>
      <c r="D80" s="22" t="s">
        <v>1358</v>
      </c>
      <c r="E80" s="22" t="s">
        <v>1525</v>
      </c>
      <c r="F80" s="22" t="s">
        <v>1343</v>
      </c>
      <c r="G80" s="22" t="s">
        <v>1523</v>
      </c>
      <c r="H80" s="22">
        <v>0</v>
      </c>
      <c r="I80" s="22" t="s">
        <v>1524</v>
      </c>
      <c r="J80" s="22">
        <v>0</v>
      </c>
      <c r="K80" s="22">
        <v>0.24</v>
      </c>
      <c r="L80" s="22">
        <v>0</v>
      </c>
      <c r="M80" s="22">
        <v>0</v>
      </c>
      <c r="N80" s="22">
        <v>14441</v>
      </c>
      <c r="O80" s="22">
        <v>0</v>
      </c>
      <c r="P80" s="22">
        <v>0</v>
      </c>
      <c r="Q80" s="22">
        <v>0</v>
      </c>
      <c r="R80" s="22">
        <v>14441</v>
      </c>
      <c r="S80" s="22">
        <v>0</v>
      </c>
      <c r="T80" s="22">
        <v>14441</v>
      </c>
      <c r="AA80" s="22">
        <v>1</v>
      </c>
      <c r="AB80" s="22">
        <v>1</v>
      </c>
      <c r="AC80" s="22">
        <v>1287</v>
      </c>
      <c r="AD80" s="22">
        <v>0</v>
      </c>
      <c r="AE80" s="22">
        <v>997.24</v>
      </c>
      <c r="AF80" s="22">
        <v>997.24</v>
      </c>
      <c r="AG80" s="22">
        <v>0.11</v>
      </c>
      <c r="AH80" s="22">
        <v>0</v>
      </c>
    </row>
    <row r="81" spans="1:38" x14ac:dyDescent="0.2">
      <c r="A81" s="22" t="s">
        <v>1359</v>
      </c>
      <c r="B81" s="22" t="s">
        <v>1520</v>
      </c>
      <c r="C81" s="22" t="s">
        <v>1521</v>
      </c>
      <c r="D81" s="22" t="s">
        <v>1360</v>
      </c>
      <c r="E81" s="22" t="s">
        <v>1525</v>
      </c>
      <c r="F81" s="22" t="s">
        <v>1343</v>
      </c>
      <c r="G81" s="22" t="s">
        <v>1523</v>
      </c>
      <c r="H81" s="22">
        <v>5.0999999999999996</v>
      </c>
      <c r="I81" s="22" t="s">
        <v>1524</v>
      </c>
      <c r="J81" s="22">
        <v>102</v>
      </c>
      <c r="K81" s="22">
        <v>6.4</v>
      </c>
      <c r="L81" s="22">
        <v>3.9</v>
      </c>
      <c r="M81" s="22">
        <v>63</v>
      </c>
      <c r="N81" s="22">
        <v>14589</v>
      </c>
      <c r="O81" s="22">
        <v>0</v>
      </c>
      <c r="P81" s="22">
        <v>228</v>
      </c>
      <c r="Q81" s="22">
        <v>63</v>
      </c>
      <c r="R81" s="22">
        <v>14361</v>
      </c>
      <c r="S81" s="22">
        <v>0</v>
      </c>
      <c r="T81" s="22">
        <v>14652</v>
      </c>
      <c r="U81" s="22">
        <v>3.6</v>
      </c>
      <c r="V81" s="22">
        <v>4.7</v>
      </c>
      <c r="W81" s="22">
        <v>2.6</v>
      </c>
      <c r="X81" s="22">
        <v>78.400000000000006</v>
      </c>
      <c r="Y81" s="22">
        <v>83.2</v>
      </c>
      <c r="Z81" s="22">
        <v>73.7</v>
      </c>
      <c r="AA81" s="22">
        <v>1</v>
      </c>
      <c r="AB81" s="22">
        <v>1</v>
      </c>
      <c r="AC81" s="22">
        <v>1287</v>
      </c>
      <c r="AD81" s="22">
        <v>2063.1999999999998</v>
      </c>
      <c r="AE81" s="22">
        <v>919.22</v>
      </c>
      <c r="AF81" s="22">
        <v>924.14</v>
      </c>
      <c r="AG81" s="22">
        <v>5.7</v>
      </c>
      <c r="AH81" s="22">
        <v>4.5</v>
      </c>
      <c r="AI81" s="22">
        <v>4.2</v>
      </c>
      <c r="AJ81" s="22">
        <v>3.1</v>
      </c>
      <c r="AK81" s="22">
        <v>80.900000000000006</v>
      </c>
      <c r="AL81" s="22">
        <v>76</v>
      </c>
    </row>
    <row r="82" spans="1:38" x14ac:dyDescent="0.2">
      <c r="A82" s="22" t="s">
        <v>1361</v>
      </c>
      <c r="B82" s="22" t="s">
        <v>1520</v>
      </c>
      <c r="C82" s="22" t="s">
        <v>1521</v>
      </c>
      <c r="D82" s="22" t="s">
        <v>1362</v>
      </c>
      <c r="E82" s="22" t="s">
        <v>1525</v>
      </c>
      <c r="F82" s="22" t="s">
        <v>1343</v>
      </c>
      <c r="G82" s="22" t="s">
        <v>1523</v>
      </c>
      <c r="H82" s="22">
        <v>1.9</v>
      </c>
      <c r="I82" s="22" t="s">
        <v>1524</v>
      </c>
      <c r="J82" s="22">
        <v>38</v>
      </c>
      <c r="K82" s="22">
        <v>2.7</v>
      </c>
      <c r="L82" s="22">
        <v>1.3</v>
      </c>
      <c r="M82" s="22">
        <v>27</v>
      </c>
      <c r="N82" s="22">
        <v>16529</v>
      </c>
      <c r="O82" s="22">
        <v>0</v>
      </c>
      <c r="P82" s="22">
        <v>101</v>
      </c>
      <c r="Q82" s="22">
        <v>27</v>
      </c>
      <c r="R82" s="22">
        <v>16428</v>
      </c>
      <c r="S82" s="22">
        <v>0</v>
      </c>
      <c r="T82" s="22">
        <v>16556</v>
      </c>
      <c r="U82" s="22">
        <v>3.7</v>
      </c>
      <c r="V82" s="22">
        <v>5.4</v>
      </c>
      <c r="W82" s="22">
        <v>2.1</v>
      </c>
      <c r="X82" s="22">
        <v>79</v>
      </c>
      <c r="Y82" s="22">
        <v>86</v>
      </c>
      <c r="Z82" s="22">
        <v>72</v>
      </c>
      <c r="AA82" s="22">
        <v>1</v>
      </c>
      <c r="AB82" s="22">
        <v>1</v>
      </c>
      <c r="AC82" s="22">
        <v>1287</v>
      </c>
      <c r="AD82" s="22">
        <v>2254.4</v>
      </c>
      <c r="AE82" s="22">
        <v>899.22</v>
      </c>
      <c r="AF82" s="22">
        <v>901.43</v>
      </c>
      <c r="AG82" s="22">
        <v>2.31</v>
      </c>
      <c r="AH82" s="22">
        <v>1.57</v>
      </c>
      <c r="AI82" s="22">
        <v>4.5999999999999996</v>
      </c>
      <c r="AJ82" s="22">
        <v>2.9</v>
      </c>
      <c r="AK82" s="22">
        <v>82.5</v>
      </c>
      <c r="AL82" s="22">
        <v>75.3</v>
      </c>
    </row>
    <row r="83" spans="1:38" x14ac:dyDescent="0.2">
      <c r="A83" s="22" t="s">
        <v>1363</v>
      </c>
      <c r="B83" s="22" t="s">
        <v>1520</v>
      </c>
      <c r="C83" s="22" t="s">
        <v>1521</v>
      </c>
      <c r="D83" s="22" t="s">
        <v>1364</v>
      </c>
      <c r="E83" s="22" t="s">
        <v>1525</v>
      </c>
      <c r="F83" s="22" t="s">
        <v>1343</v>
      </c>
      <c r="G83" s="22" t="s">
        <v>1523</v>
      </c>
      <c r="H83" s="22">
        <v>7.7</v>
      </c>
      <c r="I83" s="22" t="s">
        <v>1524</v>
      </c>
      <c r="J83" s="22">
        <v>154</v>
      </c>
      <c r="K83" s="22">
        <v>9.4</v>
      </c>
      <c r="L83" s="22">
        <v>6.3</v>
      </c>
      <c r="M83" s="22">
        <v>96</v>
      </c>
      <c r="N83" s="22">
        <v>14616</v>
      </c>
      <c r="O83" s="22">
        <v>7</v>
      </c>
      <c r="P83" s="22">
        <v>928</v>
      </c>
      <c r="Q83" s="22">
        <v>89</v>
      </c>
      <c r="R83" s="22">
        <v>13688</v>
      </c>
      <c r="S83" s="22">
        <v>7.7299999999999994E-2</v>
      </c>
      <c r="T83" s="22">
        <v>14712</v>
      </c>
      <c r="U83" s="22">
        <v>10</v>
      </c>
      <c r="V83" s="22">
        <v>12.1</v>
      </c>
      <c r="W83" s="22">
        <v>7.9</v>
      </c>
      <c r="X83" s="22">
        <v>90.9</v>
      </c>
      <c r="Y83" s="22">
        <v>92.7</v>
      </c>
      <c r="Z83" s="22">
        <v>89.2</v>
      </c>
      <c r="AA83" s="22">
        <v>1</v>
      </c>
      <c r="AB83" s="22">
        <v>1</v>
      </c>
      <c r="AC83" s="22">
        <v>1287</v>
      </c>
      <c r="AD83" s="22">
        <v>2036.7</v>
      </c>
      <c r="AE83" s="22">
        <v>923.65</v>
      </c>
      <c r="AF83" s="22">
        <v>930.92</v>
      </c>
      <c r="AG83" s="22">
        <v>8.5</v>
      </c>
      <c r="AH83" s="22">
        <v>6.9</v>
      </c>
      <c r="AI83" s="22">
        <v>11.1</v>
      </c>
      <c r="AJ83" s="22">
        <v>9</v>
      </c>
      <c r="AK83" s="22">
        <v>91.8</v>
      </c>
      <c r="AL83" s="22">
        <v>90.1</v>
      </c>
    </row>
    <row r="84" spans="1:38" x14ac:dyDescent="0.2">
      <c r="A84" s="22" t="s">
        <v>1365</v>
      </c>
      <c r="B84" s="22" t="s">
        <v>1520</v>
      </c>
      <c r="C84" s="22" t="s">
        <v>1521</v>
      </c>
      <c r="D84" s="22" t="s">
        <v>1366</v>
      </c>
      <c r="E84" s="22" t="s">
        <v>1525</v>
      </c>
      <c r="F84" s="22" t="s">
        <v>1343</v>
      </c>
      <c r="G84" s="22" t="s">
        <v>1523</v>
      </c>
      <c r="H84" s="22">
        <v>30.8</v>
      </c>
      <c r="I84" s="22" t="s">
        <v>1524</v>
      </c>
      <c r="J84" s="22">
        <v>616</v>
      </c>
      <c r="K84" s="22">
        <v>33.9</v>
      </c>
      <c r="L84" s="22">
        <v>27.8</v>
      </c>
      <c r="M84" s="22">
        <v>389</v>
      </c>
      <c r="N84" s="22">
        <v>14646</v>
      </c>
      <c r="O84" s="22">
        <v>73</v>
      </c>
      <c r="P84" s="22">
        <v>2466</v>
      </c>
      <c r="Q84" s="22">
        <v>316</v>
      </c>
      <c r="R84" s="22">
        <v>12180</v>
      </c>
      <c r="S84" s="22">
        <v>0.70599999999999996</v>
      </c>
      <c r="T84" s="22">
        <v>15035</v>
      </c>
      <c r="U84" s="22">
        <v>7.1</v>
      </c>
      <c r="V84" s="22">
        <v>7.8</v>
      </c>
      <c r="W84" s="22">
        <v>6.3</v>
      </c>
      <c r="X84" s="22">
        <v>87.6</v>
      </c>
      <c r="Y84" s="22">
        <v>88.7</v>
      </c>
      <c r="Z84" s="22">
        <v>86.4</v>
      </c>
      <c r="AA84" s="22">
        <v>1</v>
      </c>
      <c r="AB84" s="22">
        <v>1</v>
      </c>
      <c r="AC84" s="22">
        <v>1287</v>
      </c>
      <c r="AD84" s="22">
        <v>1785.4</v>
      </c>
      <c r="AE84" s="22">
        <v>957.9</v>
      </c>
      <c r="AF84" s="22">
        <v>979.31</v>
      </c>
      <c r="AG84" s="22">
        <v>32.4</v>
      </c>
      <c r="AH84" s="22">
        <v>29.3</v>
      </c>
      <c r="AI84" s="22">
        <v>7.44</v>
      </c>
      <c r="AJ84" s="22">
        <v>6.67</v>
      </c>
      <c r="AK84" s="22">
        <v>88.2</v>
      </c>
      <c r="AL84" s="22">
        <v>87</v>
      </c>
    </row>
    <row r="85" spans="1:38" x14ac:dyDescent="0.2">
      <c r="A85" s="22" t="s">
        <v>1367</v>
      </c>
      <c r="B85" s="22" t="s">
        <v>1520</v>
      </c>
      <c r="C85" s="22" t="s">
        <v>1521</v>
      </c>
      <c r="D85" s="22" t="s">
        <v>1368</v>
      </c>
      <c r="E85" s="22" t="s">
        <v>1525</v>
      </c>
      <c r="F85" s="22" t="s">
        <v>1343</v>
      </c>
      <c r="G85" s="22" t="s">
        <v>1523</v>
      </c>
      <c r="H85" s="22">
        <v>23.2</v>
      </c>
      <c r="I85" s="22" t="s">
        <v>1524</v>
      </c>
      <c r="J85" s="22">
        <v>464</v>
      </c>
      <c r="K85" s="22">
        <v>25.8</v>
      </c>
      <c r="L85" s="22">
        <v>20.6</v>
      </c>
      <c r="M85" s="22">
        <v>308</v>
      </c>
      <c r="N85" s="22">
        <v>15441</v>
      </c>
      <c r="O85" s="22">
        <v>21</v>
      </c>
      <c r="P85" s="22">
        <v>1285</v>
      </c>
      <c r="Q85" s="22">
        <v>287</v>
      </c>
      <c r="R85" s="22">
        <v>14156</v>
      </c>
      <c r="S85" s="22">
        <v>0</v>
      </c>
      <c r="T85" s="22">
        <v>15749</v>
      </c>
      <c r="U85" s="22">
        <v>4.4000000000000004</v>
      </c>
      <c r="V85" s="22">
        <v>4.9000000000000004</v>
      </c>
      <c r="W85" s="22">
        <v>3.8</v>
      </c>
      <c r="X85" s="22">
        <v>81.400000000000006</v>
      </c>
      <c r="Y85" s="22">
        <v>83.3</v>
      </c>
      <c r="Z85" s="22">
        <v>79.5</v>
      </c>
      <c r="AA85" s="22">
        <v>1</v>
      </c>
      <c r="AB85" s="22">
        <v>1</v>
      </c>
      <c r="AC85" s="22">
        <v>1287</v>
      </c>
      <c r="AD85" s="22">
        <v>2179.5</v>
      </c>
      <c r="AE85" s="22">
        <v>932.46</v>
      </c>
      <c r="AF85" s="22">
        <v>956.85</v>
      </c>
      <c r="AG85" s="22">
        <v>24.6</v>
      </c>
      <c r="AH85" s="22">
        <v>21.9</v>
      </c>
      <c r="AI85" s="22">
        <v>4.66</v>
      </c>
      <c r="AJ85" s="22">
        <v>4.1100000000000003</v>
      </c>
      <c r="AK85" s="22">
        <v>82.4</v>
      </c>
      <c r="AL85" s="22">
        <v>80.5</v>
      </c>
    </row>
    <row r="86" spans="1:38" x14ac:dyDescent="0.2">
      <c r="A86" s="22" t="s">
        <v>1369</v>
      </c>
      <c r="B86" s="22" t="s">
        <v>1520</v>
      </c>
      <c r="C86" s="22" t="s">
        <v>1521</v>
      </c>
      <c r="D86" s="22" t="s">
        <v>1370</v>
      </c>
      <c r="E86" s="22" t="s">
        <v>1525</v>
      </c>
      <c r="F86" s="22" t="s">
        <v>1343</v>
      </c>
      <c r="G86" s="22" t="s">
        <v>1523</v>
      </c>
      <c r="H86" s="22">
        <v>14.4</v>
      </c>
      <c r="I86" s="22" t="s">
        <v>1524</v>
      </c>
      <c r="J86" s="22">
        <v>288</v>
      </c>
      <c r="K86" s="22">
        <v>16.5</v>
      </c>
      <c r="L86" s="22">
        <v>12.3</v>
      </c>
      <c r="M86" s="22">
        <v>183</v>
      </c>
      <c r="N86" s="22">
        <v>14836</v>
      </c>
      <c r="O86" s="22">
        <v>10</v>
      </c>
      <c r="P86" s="22">
        <v>739</v>
      </c>
      <c r="Q86" s="22">
        <v>173</v>
      </c>
      <c r="R86" s="22">
        <v>14097</v>
      </c>
      <c r="S86" s="22">
        <v>7.2900000000000006E-2</v>
      </c>
      <c r="T86" s="22">
        <v>15019</v>
      </c>
      <c r="U86" s="22">
        <v>4.2</v>
      </c>
      <c r="V86" s="22">
        <v>4.8</v>
      </c>
      <c r="W86" s="22">
        <v>3.5</v>
      </c>
      <c r="X86" s="22">
        <v>80.7</v>
      </c>
      <c r="Y86" s="22">
        <v>83.2</v>
      </c>
      <c r="Z86" s="22">
        <v>78.099999999999994</v>
      </c>
      <c r="AA86" s="22">
        <v>1</v>
      </c>
      <c r="AB86" s="22">
        <v>1</v>
      </c>
      <c r="AC86" s="22">
        <v>1287</v>
      </c>
      <c r="AD86" s="22">
        <v>1719.3</v>
      </c>
      <c r="AE86" s="22">
        <v>963.48</v>
      </c>
      <c r="AF86" s="22">
        <v>972.69</v>
      </c>
      <c r="AG86" s="22">
        <v>15.5</v>
      </c>
      <c r="AH86" s="22">
        <v>13.4</v>
      </c>
      <c r="AI86" s="22">
        <v>4.5199999999999996</v>
      </c>
      <c r="AJ86" s="22">
        <v>3.83</v>
      </c>
      <c r="AK86" s="22">
        <v>82</v>
      </c>
      <c r="AL86" s="22">
        <v>79.400000000000006</v>
      </c>
    </row>
    <row r="87" spans="1:38" x14ac:dyDescent="0.2">
      <c r="A87" s="22" t="s">
        <v>1371</v>
      </c>
      <c r="B87" s="22" t="s">
        <v>1520</v>
      </c>
      <c r="C87" s="22" t="s">
        <v>1521</v>
      </c>
      <c r="D87" s="22" t="s">
        <v>1372</v>
      </c>
      <c r="E87" s="22" t="s">
        <v>1525</v>
      </c>
      <c r="F87" s="22" t="s">
        <v>1343</v>
      </c>
      <c r="G87" s="22" t="s">
        <v>1523</v>
      </c>
      <c r="H87" s="22">
        <v>0</v>
      </c>
      <c r="I87" s="22" t="s">
        <v>1524</v>
      </c>
      <c r="J87" s="22">
        <v>0</v>
      </c>
      <c r="K87" s="22">
        <v>0.22</v>
      </c>
      <c r="L87" s="22">
        <v>0</v>
      </c>
      <c r="M87" s="22">
        <v>0</v>
      </c>
      <c r="N87" s="22">
        <v>16220</v>
      </c>
      <c r="O87" s="22">
        <v>0</v>
      </c>
      <c r="P87" s="22">
        <v>0</v>
      </c>
      <c r="Q87" s="22">
        <v>0</v>
      </c>
      <c r="R87" s="22">
        <v>16220</v>
      </c>
      <c r="S87" s="22">
        <v>0</v>
      </c>
      <c r="T87" s="22">
        <v>16220</v>
      </c>
      <c r="AA87" s="22">
        <v>1</v>
      </c>
      <c r="AB87" s="22">
        <v>1</v>
      </c>
      <c r="AC87" s="22">
        <v>1287</v>
      </c>
      <c r="AD87" s="22">
        <v>0</v>
      </c>
      <c r="AE87" s="22">
        <v>940.75</v>
      </c>
      <c r="AF87" s="22">
        <v>940.75</v>
      </c>
      <c r="AG87" s="22">
        <v>9.9000000000000005E-2</v>
      </c>
      <c r="AH87" s="22">
        <v>0</v>
      </c>
    </row>
    <row r="88" spans="1:38" x14ac:dyDescent="0.2">
      <c r="A88" s="22" t="s">
        <v>1373</v>
      </c>
      <c r="B88" s="22" t="s">
        <v>1520</v>
      </c>
      <c r="C88" s="22" t="s">
        <v>1521</v>
      </c>
      <c r="D88" s="22" t="s">
        <v>1374</v>
      </c>
      <c r="E88" s="22" t="s">
        <v>1525</v>
      </c>
      <c r="F88" s="22" t="s">
        <v>1343</v>
      </c>
      <c r="G88" s="22" t="s">
        <v>1523</v>
      </c>
      <c r="H88" s="22">
        <v>0</v>
      </c>
      <c r="I88" s="22" t="s">
        <v>1524</v>
      </c>
      <c r="J88" s="22">
        <v>0</v>
      </c>
      <c r="K88" s="22">
        <v>0.21</v>
      </c>
      <c r="L88" s="22">
        <v>0</v>
      </c>
      <c r="M88" s="22">
        <v>0</v>
      </c>
      <c r="N88" s="22">
        <v>16429</v>
      </c>
      <c r="O88" s="22">
        <v>0</v>
      </c>
      <c r="P88" s="22">
        <v>0</v>
      </c>
      <c r="Q88" s="22">
        <v>0</v>
      </c>
      <c r="R88" s="22">
        <v>16429</v>
      </c>
      <c r="S88" s="22">
        <v>0</v>
      </c>
      <c r="T88" s="22">
        <v>16429</v>
      </c>
      <c r="AA88" s="22">
        <v>1</v>
      </c>
      <c r="AB88" s="22">
        <v>1</v>
      </c>
      <c r="AC88" s="22">
        <v>1287</v>
      </c>
      <c r="AD88" s="22">
        <v>0</v>
      </c>
      <c r="AE88" s="22">
        <v>939.27</v>
      </c>
      <c r="AF88" s="22">
        <v>939.27</v>
      </c>
      <c r="AG88" s="22">
        <v>9.8000000000000004E-2</v>
      </c>
      <c r="AH88" s="22">
        <v>0</v>
      </c>
    </row>
    <row r="89" spans="1:38" x14ac:dyDescent="0.2">
      <c r="A89" s="22" t="s">
        <v>1375</v>
      </c>
      <c r="B89" s="22" t="s">
        <v>1520</v>
      </c>
      <c r="C89" s="22" t="s">
        <v>1521</v>
      </c>
      <c r="D89" s="22" t="s">
        <v>1376</v>
      </c>
      <c r="E89" s="22" t="s">
        <v>1525</v>
      </c>
      <c r="F89" s="22" t="s">
        <v>1343</v>
      </c>
      <c r="G89" s="22" t="s">
        <v>1523</v>
      </c>
      <c r="H89" s="22">
        <v>0</v>
      </c>
      <c r="I89" s="22" t="s">
        <v>1524</v>
      </c>
      <c r="J89" s="22">
        <v>0</v>
      </c>
      <c r="K89" s="22">
        <v>0.21</v>
      </c>
      <c r="L89" s="22">
        <v>0</v>
      </c>
      <c r="M89" s="22">
        <v>0</v>
      </c>
      <c r="N89" s="22">
        <v>16706</v>
      </c>
      <c r="O89" s="22">
        <v>0</v>
      </c>
      <c r="P89" s="22">
        <v>0</v>
      </c>
      <c r="Q89" s="22">
        <v>0</v>
      </c>
      <c r="R89" s="22">
        <v>16706</v>
      </c>
      <c r="S89" s="22">
        <v>0</v>
      </c>
      <c r="T89" s="22">
        <v>16706</v>
      </c>
      <c r="AA89" s="22">
        <v>1</v>
      </c>
      <c r="AB89" s="22">
        <v>1</v>
      </c>
      <c r="AC89" s="22">
        <v>1287</v>
      </c>
      <c r="AD89" s="22">
        <v>0</v>
      </c>
      <c r="AE89" s="22">
        <v>923.22</v>
      </c>
      <c r="AF89" s="22">
        <v>923.22</v>
      </c>
      <c r="AG89" s="22">
        <v>9.6000000000000002E-2</v>
      </c>
      <c r="AH89" s="22">
        <v>0</v>
      </c>
    </row>
    <row r="90" spans="1:38" x14ac:dyDescent="0.2">
      <c r="A90" s="22" t="s">
        <v>1377</v>
      </c>
      <c r="B90" s="22" t="s">
        <v>1520</v>
      </c>
      <c r="C90" s="22" t="s">
        <v>1521</v>
      </c>
      <c r="D90" s="22" t="s">
        <v>1378</v>
      </c>
      <c r="E90" s="22" t="s">
        <v>1525</v>
      </c>
      <c r="F90" s="22" t="s">
        <v>1343</v>
      </c>
      <c r="G90" s="22" t="s">
        <v>1523</v>
      </c>
      <c r="H90" s="22">
        <v>0.46</v>
      </c>
      <c r="I90" s="22" t="s">
        <v>1524</v>
      </c>
      <c r="J90" s="22">
        <v>9.1999999999999993</v>
      </c>
      <c r="K90" s="22">
        <v>0.94</v>
      </c>
      <c r="L90" s="22">
        <v>0.18</v>
      </c>
      <c r="M90" s="22">
        <v>6</v>
      </c>
      <c r="N90" s="22">
        <v>15277</v>
      </c>
      <c r="O90" s="22">
        <v>1</v>
      </c>
      <c r="P90" s="22">
        <v>190</v>
      </c>
      <c r="Q90" s="22">
        <v>5</v>
      </c>
      <c r="R90" s="22">
        <v>15087</v>
      </c>
      <c r="S90" s="22">
        <v>7.2099999999999997E-2</v>
      </c>
      <c r="T90" s="22">
        <v>15283</v>
      </c>
      <c r="U90" s="22">
        <v>32</v>
      </c>
      <c r="V90" s="22">
        <v>59</v>
      </c>
      <c r="W90" s="22">
        <v>5</v>
      </c>
      <c r="X90" s="22">
        <v>97</v>
      </c>
      <c r="Y90" s="22">
        <v>99.4</v>
      </c>
      <c r="Z90" s="22">
        <v>94.5</v>
      </c>
      <c r="AA90" s="22">
        <v>1</v>
      </c>
      <c r="AB90" s="22">
        <v>1</v>
      </c>
      <c r="AC90" s="22">
        <v>1287</v>
      </c>
      <c r="AD90" s="22">
        <v>1457</v>
      </c>
      <c r="AE90" s="22">
        <v>959.44</v>
      </c>
      <c r="AF90" s="22">
        <v>959.63</v>
      </c>
      <c r="AG90" s="22">
        <v>0.68</v>
      </c>
      <c r="AH90" s="22">
        <v>0.3</v>
      </c>
      <c r="AI90" s="22">
        <v>45</v>
      </c>
      <c r="AJ90" s="22">
        <v>19</v>
      </c>
      <c r="AK90" s="22">
        <v>98.2</v>
      </c>
      <c r="AL90" s="22">
        <v>95.7</v>
      </c>
    </row>
    <row r="91" spans="1:38" x14ac:dyDescent="0.2">
      <c r="A91" s="22" t="s">
        <v>1379</v>
      </c>
      <c r="B91" s="22" t="s">
        <v>1520</v>
      </c>
      <c r="C91" s="22" t="s">
        <v>1521</v>
      </c>
      <c r="D91" s="22" t="s">
        <v>1380</v>
      </c>
      <c r="E91" s="22" t="s">
        <v>1525</v>
      </c>
      <c r="F91" s="22" t="s">
        <v>1343</v>
      </c>
      <c r="G91" s="22" t="s">
        <v>1523</v>
      </c>
      <c r="H91" s="22">
        <v>14.1</v>
      </c>
      <c r="I91" s="22" t="s">
        <v>1524</v>
      </c>
      <c r="J91" s="22">
        <v>282</v>
      </c>
      <c r="K91" s="22">
        <v>16.2</v>
      </c>
      <c r="L91" s="22">
        <v>12.1</v>
      </c>
      <c r="M91" s="22">
        <v>181</v>
      </c>
      <c r="N91" s="22">
        <v>15008</v>
      </c>
      <c r="O91" s="22">
        <v>0</v>
      </c>
      <c r="P91" s="22">
        <v>5</v>
      </c>
      <c r="Q91" s="22">
        <v>181</v>
      </c>
      <c r="R91" s="22">
        <v>15003</v>
      </c>
      <c r="S91" s="22">
        <v>0</v>
      </c>
      <c r="T91" s="22">
        <v>15189</v>
      </c>
      <c r="U91" s="22">
        <v>2.7E-2</v>
      </c>
      <c r="V91" s="22">
        <v>5.2999999999999999E-2</v>
      </c>
      <c r="W91" s="22">
        <v>2E-3</v>
      </c>
      <c r="X91" s="22">
        <v>2.7</v>
      </c>
      <c r="Y91" s="22">
        <v>5.0999999999999996</v>
      </c>
      <c r="Z91" s="22">
        <v>0.3</v>
      </c>
      <c r="AA91" s="22">
        <v>1</v>
      </c>
      <c r="AB91" s="22">
        <v>1</v>
      </c>
      <c r="AC91" s="22">
        <v>1287</v>
      </c>
      <c r="AD91" s="22">
        <v>1402.9</v>
      </c>
      <c r="AE91" s="22">
        <v>970.16</v>
      </c>
      <c r="AF91" s="22">
        <v>975.32</v>
      </c>
      <c r="AG91" s="22">
        <v>15.2</v>
      </c>
      <c r="AH91" s="22">
        <v>13.1</v>
      </c>
      <c r="AI91" s="22">
        <v>0.04</v>
      </c>
      <c r="AJ91" s="22">
        <v>1.4999999999999999E-2</v>
      </c>
      <c r="AK91" s="22">
        <v>3.9</v>
      </c>
      <c r="AL91" s="22">
        <v>1.5</v>
      </c>
    </row>
    <row r="92" spans="1:38" x14ac:dyDescent="0.2">
      <c r="A92" s="22" t="s">
        <v>1381</v>
      </c>
      <c r="B92" s="22" t="s">
        <v>1520</v>
      </c>
      <c r="C92" s="22" t="s">
        <v>1521</v>
      </c>
      <c r="D92" s="22" t="s">
        <v>1382</v>
      </c>
      <c r="E92" s="22" t="s">
        <v>1525</v>
      </c>
      <c r="F92" s="22" t="s">
        <v>1343</v>
      </c>
      <c r="G92" s="22" t="s">
        <v>1523</v>
      </c>
      <c r="H92" s="22">
        <v>30.7</v>
      </c>
      <c r="I92" s="22" t="s">
        <v>1524</v>
      </c>
      <c r="J92" s="22">
        <v>614</v>
      </c>
      <c r="K92" s="22">
        <v>33.799999999999997</v>
      </c>
      <c r="L92" s="22">
        <v>27.5</v>
      </c>
      <c r="M92" s="22">
        <v>367</v>
      </c>
      <c r="N92" s="22">
        <v>13891</v>
      </c>
      <c r="O92" s="22">
        <v>11</v>
      </c>
      <c r="P92" s="22">
        <v>417</v>
      </c>
      <c r="Q92" s="22">
        <v>356</v>
      </c>
      <c r="R92" s="22">
        <v>13474</v>
      </c>
      <c r="S92" s="22">
        <v>0</v>
      </c>
      <c r="T92" s="22">
        <v>14258</v>
      </c>
      <c r="U92" s="22">
        <v>1.17</v>
      </c>
      <c r="V92" s="22">
        <v>1.33</v>
      </c>
      <c r="W92" s="22">
        <v>1.01</v>
      </c>
      <c r="X92" s="22">
        <v>53.9</v>
      </c>
      <c r="Y92" s="22">
        <v>57.4</v>
      </c>
      <c r="Z92" s="22">
        <v>50.4</v>
      </c>
      <c r="AA92" s="22">
        <v>1</v>
      </c>
      <c r="AB92" s="22">
        <v>1</v>
      </c>
      <c r="AC92" s="22">
        <v>1287</v>
      </c>
      <c r="AD92" s="22">
        <v>1480.5</v>
      </c>
      <c r="AE92" s="22">
        <v>997.5</v>
      </c>
      <c r="AF92" s="22">
        <v>1009.9</v>
      </c>
      <c r="AG92" s="22">
        <v>32.299999999999997</v>
      </c>
      <c r="AH92" s="22">
        <v>29.1</v>
      </c>
      <c r="AI92" s="22">
        <v>1.25</v>
      </c>
      <c r="AJ92" s="22">
        <v>1.0900000000000001</v>
      </c>
      <c r="AK92" s="22">
        <v>55.7</v>
      </c>
      <c r="AL92" s="22">
        <v>52.1</v>
      </c>
    </row>
    <row r="93" spans="1:38" x14ac:dyDescent="0.2">
      <c r="A93" s="22" t="s">
        <v>1383</v>
      </c>
      <c r="B93" s="22" t="s">
        <v>1520</v>
      </c>
      <c r="C93" s="22" t="s">
        <v>1521</v>
      </c>
      <c r="D93" s="22" t="s">
        <v>1384</v>
      </c>
      <c r="E93" s="22" t="s">
        <v>1525</v>
      </c>
      <c r="F93" s="22" t="s">
        <v>1343</v>
      </c>
      <c r="G93" s="22" t="s">
        <v>1523</v>
      </c>
      <c r="H93" s="22">
        <v>1.5</v>
      </c>
      <c r="I93" s="22" t="s">
        <v>1524</v>
      </c>
      <c r="J93" s="22">
        <v>30</v>
      </c>
      <c r="K93" s="22">
        <v>2.2999999999999998</v>
      </c>
      <c r="L93" s="22">
        <v>0.9</v>
      </c>
      <c r="M93" s="22">
        <v>20</v>
      </c>
      <c r="N93" s="22">
        <v>15418</v>
      </c>
      <c r="O93" s="22">
        <v>0</v>
      </c>
      <c r="P93" s="22">
        <v>30</v>
      </c>
      <c r="Q93" s="22">
        <v>20</v>
      </c>
      <c r="R93" s="22">
        <v>15388</v>
      </c>
      <c r="S93" s="22">
        <v>0</v>
      </c>
      <c r="T93" s="22">
        <v>15438</v>
      </c>
      <c r="U93" s="22">
        <v>1.5</v>
      </c>
      <c r="V93" s="22">
        <v>2.4</v>
      </c>
      <c r="W93" s="22">
        <v>0.6</v>
      </c>
      <c r="X93" s="22">
        <v>60</v>
      </c>
      <c r="Y93" s="22">
        <v>74</v>
      </c>
      <c r="Z93" s="22">
        <v>46</v>
      </c>
      <c r="AA93" s="22">
        <v>1</v>
      </c>
      <c r="AB93" s="22">
        <v>1</v>
      </c>
      <c r="AC93" s="22">
        <v>1287</v>
      </c>
      <c r="AD93" s="22">
        <v>2871.6</v>
      </c>
      <c r="AE93" s="22">
        <v>965.05</v>
      </c>
      <c r="AF93" s="22">
        <v>967.52</v>
      </c>
      <c r="AG93" s="22">
        <v>1.89</v>
      </c>
      <c r="AH93" s="22">
        <v>1.21</v>
      </c>
      <c r="AI93" s="22">
        <v>1.93</v>
      </c>
      <c r="AJ93" s="22">
        <v>1.07</v>
      </c>
      <c r="AK93" s="22">
        <v>67</v>
      </c>
      <c r="AL93" s="22">
        <v>53</v>
      </c>
    </row>
    <row r="94" spans="1:38" x14ac:dyDescent="0.2">
      <c r="A94" s="22" t="s">
        <v>1385</v>
      </c>
      <c r="B94" s="22" t="s">
        <v>1520</v>
      </c>
      <c r="C94" s="22" t="s">
        <v>1521</v>
      </c>
      <c r="D94" s="22" t="s">
        <v>1386</v>
      </c>
      <c r="E94" s="22" t="s">
        <v>1525</v>
      </c>
      <c r="F94" s="22" t="s">
        <v>1343</v>
      </c>
      <c r="G94" s="22" t="s">
        <v>1523</v>
      </c>
      <c r="H94" s="22">
        <v>2.8</v>
      </c>
      <c r="I94" s="22" t="s">
        <v>1524</v>
      </c>
      <c r="J94" s="22">
        <v>56</v>
      </c>
      <c r="K94" s="22">
        <v>3.8</v>
      </c>
      <c r="L94" s="22">
        <v>2</v>
      </c>
      <c r="M94" s="22">
        <v>37</v>
      </c>
      <c r="N94" s="22">
        <v>15483</v>
      </c>
      <c r="O94" s="22">
        <v>0</v>
      </c>
      <c r="P94" s="22">
        <v>57</v>
      </c>
      <c r="Q94" s="22">
        <v>37</v>
      </c>
      <c r="R94" s="22">
        <v>15426</v>
      </c>
      <c r="S94" s="22">
        <v>0</v>
      </c>
      <c r="T94" s="22">
        <v>15520</v>
      </c>
      <c r="U94" s="22">
        <v>1.5</v>
      </c>
      <c r="V94" s="22">
        <v>2.2000000000000002</v>
      </c>
      <c r="W94" s="22">
        <v>0.9</v>
      </c>
      <c r="X94" s="22">
        <v>61</v>
      </c>
      <c r="Y94" s="22">
        <v>71</v>
      </c>
      <c r="Z94" s="22">
        <v>51</v>
      </c>
      <c r="AA94" s="22">
        <v>1</v>
      </c>
      <c r="AB94" s="22">
        <v>1</v>
      </c>
      <c r="AC94" s="22">
        <v>1287</v>
      </c>
      <c r="AD94" s="22">
        <v>3050.8</v>
      </c>
      <c r="AE94" s="22">
        <v>960.82</v>
      </c>
      <c r="AF94" s="22">
        <v>965.8</v>
      </c>
      <c r="AG94" s="22">
        <v>3.29</v>
      </c>
      <c r="AH94" s="22">
        <v>2.37</v>
      </c>
      <c r="AI94" s="22">
        <v>1.87</v>
      </c>
      <c r="AJ94" s="22">
        <v>1.22</v>
      </c>
      <c r="AK94" s="22">
        <v>66</v>
      </c>
      <c r="AL94" s="22">
        <v>56</v>
      </c>
    </row>
    <row r="95" spans="1:38" x14ac:dyDescent="0.2">
      <c r="A95" s="22" t="s">
        <v>1387</v>
      </c>
      <c r="B95" s="22" t="s">
        <v>1520</v>
      </c>
      <c r="C95" s="22" t="s">
        <v>1521</v>
      </c>
      <c r="D95" s="22" t="s">
        <v>1388</v>
      </c>
      <c r="E95" s="22" t="s">
        <v>1525</v>
      </c>
      <c r="F95" s="22" t="s">
        <v>1343</v>
      </c>
      <c r="G95" s="22" t="s">
        <v>1523</v>
      </c>
      <c r="H95" s="22">
        <v>0.67</v>
      </c>
      <c r="I95" s="22" t="s">
        <v>1524</v>
      </c>
      <c r="J95" s="22">
        <v>13.4</v>
      </c>
      <c r="K95" s="22">
        <v>1.21</v>
      </c>
      <c r="L95" s="22">
        <v>0.32</v>
      </c>
      <c r="M95" s="22">
        <v>9</v>
      </c>
      <c r="N95" s="22">
        <v>15828</v>
      </c>
      <c r="O95" s="22">
        <v>0</v>
      </c>
      <c r="P95" s="22">
        <v>3</v>
      </c>
      <c r="Q95" s="22">
        <v>9</v>
      </c>
      <c r="R95" s="22">
        <v>15825</v>
      </c>
      <c r="S95" s="22">
        <v>0</v>
      </c>
      <c r="T95" s="22">
        <v>15837</v>
      </c>
      <c r="U95" s="22">
        <v>0.33</v>
      </c>
      <c r="V95" s="22">
        <v>0.79</v>
      </c>
      <c r="W95" s="22">
        <v>0</v>
      </c>
      <c r="X95" s="22">
        <v>25</v>
      </c>
      <c r="Y95" s="22">
        <v>51</v>
      </c>
      <c r="Z95" s="22">
        <v>0</v>
      </c>
      <c r="AA95" s="22">
        <v>1</v>
      </c>
      <c r="AB95" s="22">
        <v>1</v>
      </c>
      <c r="AC95" s="22">
        <v>1287</v>
      </c>
      <c r="AD95" s="22">
        <v>1478.5</v>
      </c>
      <c r="AE95" s="22">
        <v>973.18</v>
      </c>
      <c r="AF95" s="22">
        <v>973.47</v>
      </c>
      <c r="AG95" s="22">
        <v>0.92</v>
      </c>
      <c r="AH95" s="22">
        <v>0.47</v>
      </c>
      <c r="AI95" s="22">
        <v>0.56000000000000005</v>
      </c>
      <c r="AJ95" s="22">
        <v>0.11</v>
      </c>
      <c r="AK95" s="22">
        <v>38</v>
      </c>
      <c r="AL95" s="22">
        <v>12</v>
      </c>
    </row>
    <row r="96" spans="1:38" x14ac:dyDescent="0.2">
      <c r="A96" s="22" t="s">
        <v>1389</v>
      </c>
      <c r="B96" s="22" t="s">
        <v>1520</v>
      </c>
      <c r="C96" s="22" t="s">
        <v>1521</v>
      </c>
      <c r="D96" s="22" t="s">
        <v>1390</v>
      </c>
      <c r="E96" s="22" t="s">
        <v>1525</v>
      </c>
      <c r="F96" s="22" t="s">
        <v>1343</v>
      </c>
      <c r="G96" s="22" t="s">
        <v>1523</v>
      </c>
      <c r="H96" s="22">
        <v>2.6</v>
      </c>
      <c r="I96" s="22" t="s">
        <v>1524</v>
      </c>
      <c r="J96" s="22">
        <v>52</v>
      </c>
      <c r="K96" s="22">
        <v>3.5</v>
      </c>
      <c r="L96" s="22">
        <v>1.8</v>
      </c>
      <c r="M96" s="22">
        <v>35</v>
      </c>
      <c r="N96" s="22">
        <v>16032</v>
      </c>
      <c r="O96" s="22">
        <v>0</v>
      </c>
      <c r="P96" s="22">
        <v>5</v>
      </c>
      <c r="Q96" s="22">
        <v>35</v>
      </c>
      <c r="R96" s="22">
        <v>16027</v>
      </c>
      <c r="S96" s="22">
        <v>0</v>
      </c>
      <c r="T96" s="22">
        <v>16067</v>
      </c>
      <c r="U96" s="22">
        <v>0.14000000000000001</v>
      </c>
      <c r="V96" s="22">
        <v>0.28000000000000003</v>
      </c>
      <c r="W96" s="22">
        <v>0</v>
      </c>
      <c r="X96" s="22">
        <v>12</v>
      </c>
      <c r="Y96" s="22">
        <v>23</v>
      </c>
      <c r="Z96" s="22">
        <v>2</v>
      </c>
      <c r="AA96" s="22">
        <v>1</v>
      </c>
      <c r="AB96" s="22">
        <v>1</v>
      </c>
      <c r="AC96" s="22">
        <v>1287</v>
      </c>
      <c r="AD96" s="22">
        <v>1534.5</v>
      </c>
      <c r="AE96" s="22">
        <v>982.75</v>
      </c>
      <c r="AF96" s="22">
        <v>983.95</v>
      </c>
      <c r="AG96" s="22">
        <v>3.02</v>
      </c>
      <c r="AH96" s="22">
        <v>2.16</v>
      </c>
      <c r="AI96" s="22">
        <v>0.21</v>
      </c>
      <c r="AJ96" s="22">
        <v>7.0000000000000007E-2</v>
      </c>
      <c r="AK96" s="22">
        <v>18</v>
      </c>
      <c r="AL96" s="22">
        <v>7</v>
      </c>
    </row>
    <row r="97" spans="1:38" x14ac:dyDescent="0.2">
      <c r="A97" s="22" t="s">
        <v>1391</v>
      </c>
      <c r="B97" s="22" t="s">
        <v>1520</v>
      </c>
      <c r="C97" s="22" t="s">
        <v>1521</v>
      </c>
      <c r="D97" s="22" t="s">
        <v>1392</v>
      </c>
      <c r="E97" s="22" t="s">
        <v>1525</v>
      </c>
      <c r="F97" s="22" t="s">
        <v>1343</v>
      </c>
      <c r="G97" s="22" t="s">
        <v>1523</v>
      </c>
      <c r="H97" s="22">
        <v>0</v>
      </c>
      <c r="I97" s="22" t="s">
        <v>1524</v>
      </c>
      <c r="J97" s="22">
        <v>0</v>
      </c>
      <c r="K97" s="22">
        <v>0.21</v>
      </c>
      <c r="L97" s="22">
        <v>0</v>
      </c>
      <c r="M97" s="22">
        <v>0</v>
      </c>
      <c r="N97" s="22">
        <v>17031</v>
      </c>
      <c r="O97" s="22">
        <v>0</v>
      </c>
      <c r="P97" s="22">
        <v>4</v>
      </c>
      <c r="Q97" s="22">
        <v>0</v>
      </c>
      <c r="R97" s="22">
        <v>17027</v>
      </c>
      <c r="S97" s="22">
        <v>0</v>
      </c>
      <c r="T97" s="22">
        <v>17031</v>
      </c>
      <c r="AA97" s="22">
        <v>1</v>
      </c>
      <c r="AB97" s="22">
        <v>1</v>
      </c>
      <c r="AC97" s="22">
        <v>1287</v>
      </c>
      <c r="AD97" s="22">
        <v>0</v>
      </c>
      <c r="AE97" s="22">
        <v>974.11</v>
      </c>
      <c r="AF97" s="22">
        <v>974.11</v>
      </c>
      <c r="AG97" s="22">
        <v>9.5000000000000001E-2</v>
      </c>
      <c r="AH97" s="22">
        <v>0</v>
      </c>
    </row>
    <row r="98" spans="1:38" x14ac:dyDescent="0.2">
      <c r="A98" s="22" t="s">
        <v>1394</v>
      </c>
      <c r="B98" s="22" t="s">
        <v>1520</v>
      </c>
      <c r="C98" s="22" t="s">
        <v>1521</v>
      </c>
      <c r="D98" s="22" t="s">
        <v>1395</v>
      </c>
      <c r="E98" s="22" t="s">
        <v>1525</v>
      </c>
      <c r="F98" s="22" t="s">
        <v>1343</v>
      </c>
      <c r="G98" s="22" t="s">
        <v>1523</v>
      </c>
      <c r="H98" s="22">
        <v>33.4</v>
      </c>
      <c r="I98" s="22" t="s">
        <v>1524</v>
      </c>
      <c r="J98" s="22">
        <v>668</v>
      </c>
      <c r="K98" s="22">
        <v>36.700000000000003</v>
      </c>
      <c r="L98" s="22">
        <v>30.1</v>
      </c>
      <c r="M98" s="22">
        <v>398</v>
      </c>
      <c r="N98" s="22">
        <v>13809</v>
      </c>
      <c r="O98" s="22">
        <v>35</v>
      </c>
      <c r="P98" s="22">
        <v>1207</v>
      </c>
      <c r="Q98" s="22">
        <v>363</v>
      </c>
      <c r="R98" s="22">
        <v>12602</v>
      </c>
      <c r="S98" s="22">
        <v>1.9199999999999998E-2</v>
      </c>
      <c r="T98" s="22">
        <v>14207</v>
      </c>
      <c r="U98" s="22">
        <v>3.22</v>
      </c>
      <c r="V98" s="22">
        <v>3.58</v>
      </c>
      <c r="W98" s="22">
        <v>2.86</v>
      </c>
      <c r="X98" s="22">
        <v>76.3</v>
      </c>
      <c r="Y98" s="22">
        <v>78.3</v>
      </c>
      <c r="Z98" s="22">
        <v>74.3</v>
      </c>
      <c r="AA98" s="22">
        <v>1</v>
      </c>
      <c r="AB98" s="22">
        <v>1</v>
      </c>
      <c r="AC98" s="22">
        <v>1287</v>
      </c>
      <c r="AD98" s="22">
        <v>2694.7</v>
      </c>
      <c r="AE98" s="22">
        <v>990.43</v>
      </c>
      <c r="AF98" s="22">
        <v>1038.2</v>
      </c>
      <c r="AG98" s="22">
        <v>35.1</v>
      </c>
      <c r="AH98" s="22">
        <v>31.8</v>
      </c>
      <c r="AI98" s="22">
        <v>3.41</v>
      </c>
      <c r="AJ98" s="22">
        <v>3.03</v>
      </c>
      <c r="AK98" s="22">
        <v>77.3</v>
      </c>
      <c r="AL98" s="22">
        <v>75.3</v>
      </c>
    </row>
    <row r="99" spans="1:38" x14ac:dyDescent="0.2">
      <c r="A99" s="22" t="s">
        <v>1396</v>
      </c>
      <c r="B99" s="22" t="s">
        <v>1520</v>
      </c>
      <c r="C99" s="22" t="s">
        <v>1521</v>
      </c>
      <c r="D99" s="22" t="s">
        <v>1397</v>
      </c>
      <c r="E99" s="22" t="s">
        <v>1525</v>
      </c>
      <c r="F99" s="22" t="s">
        <v>1343</v>
      </c>
      <c r="G99" s="22" t="s">
        <v>1523</v>
      </c>
      <c r="H99" s="22">
        <v>0.74</v>
      </c>
      <c r="I99" s="22" t="s">
        <v>1524</v>
      </c>
      <c r="J99" s="22">
        <v>14.8</v>
      </c>
      <c r="K99" s="22">
        <v>1.33</v>
      </c>
      <c r="L99" s="22">
        <v>0.35</v>
      </c>
      <c r="M99" s="22">
        <v>9</v>
      </c>
      <c r="N99" s="22">
        <v>14377</v>
      </c>
      <c r="O99" s="22">
        <v>0</v>
      </c>
      <c r="P99" s="22">
        <v>77</v>
      </c>
      <c r="Q99" s="22">
        <v>9</v>
      </c>
      <c r="R99" s="22">
        <v>14300</v>
      </c>
      <c r="S99" s="22">
        <v>0</v>
      </c>
      <c r="T99" s="22">
        <v>14386</v>
      </c>
      <c r="U99" s="22">
        <v>9</v>
      </c>
      <c r="V99" s="22">
        <v>15</v>
      </c>
      <c r="W99" s="22">
        <v>3</v>
      </c>
      <c r="X99" s="22">
        <v>90</v>
      </c>
      <c r="Y99" s="22">
        <v>96</v>
      </c>
      <c r="Z99" s="22">
        <v>83</v>
      </c>
      <c r="AA99" s="22">
        <v>1</v>
      </c>
      <c r="AB99" s="22">
        <v>1</v>
      </c>
      <c r="AC99" s="22">
        <v>1287</v>
      </c>
      <c r="AD99" s="22">
        <v>1584.4</v>
      </c>
      <c r="AE99" s="22">
        <v>988.3</v>
      </c>
      <c r="AF99" s="22">
        <v>988.67</v>
      </c>
      <c r="AG99" s="22">
        <v>1.01</v>
      </c>
      <c r="AH99" s="22">
        <v>0.52</v>
      </c>
      <c r="AI99" s="22">
        <v>11.6</v>
      </c>
      <c r="AJ99" s="22">
        <v>5.5</v>
      </c>
      <c r="AK99" s="22">
        <v>92.9</v>
      </c>
      <c r="AL99" s="22">
        <v>86.2</v>
      </c>
    </row>
    <row r="100" spans="1:38" x14ac:dyDescent="0.2">
      <c r="A100" s="22" t="s">
        <v>1398</v>
      </c>
      <c r="B100" s="22" t="s">
        <v>1520</v>
      </c>
      <c r="C100" s="22" t="s">
        <v>1521</v>
      </c>
      <c r="D100" s="22" t="s">
        <v>1399</v>
      </c>
      <c r="E100" s="22" t="s">
        <v>1525</v>
      </c>
      <c r="F100" s="22" t="s">
        <v>1343</v>
      </c>
      <c r="G100" s="22" t="s">
        <v>1523</v>
      </c>
      <c r="H100" s="22">
        <v>0</v>
      </c>
      <c r="I100" s="22" t="s">
        <v>1524</v>
      </c>
      <c r="J100" s="22">
        <v>0</v>
      </c>
      <c r="K100" s="22">
        <v>0.25</v>
      </c>
      <c r="L100" s="22">
        <v>0</v>
      </c>
      <c r="M100" s="22">
        <v>0</v>
      </c>
      <c r="N100" s="22">
        <v>14221</v>
      </c>
      <c r="O100" s="22">
        <v>0</v>
      </c>
      <c r="P100" s="22">
        <v>1</v>
      </c>
      <c r="Q100" s="22">
        <v>0</v>
      </c>
      <c r="R100" s="22">
        <v>14220</v>
      </c>
      <c r="S100" s="22">
        <v>0</v>
      </c>
      <c r="T100" s="22">
        <v>14221</v>
      </c>
      <c r="AA100" s="22">
        <v>1</v>
      </c>
      <c r="AB100" s="22">
        <v>1</v>
      </c>
      <c r="AC100" s="22">
        <v>1287</v>
      </c>
      <c r="AD100" s="22">
        <v>0</v>
      </c>
      <c r="AE100" s="22">
        <v>972.5</v>
      </c>
      <c r="AF100" s="22">
        <v>972.5</v>
      </c>
      <c r="AG100" s="22">
        <v>0.11</v>
      </c>
      <c r="AH100" s="22">
        <v>0</v>
      </c>
    </row>
    <row r="101" spans="1:38" x14ac:dyDescent="0.2">
      <c r="A101" s="22" t="s">
        <v>1400</v>
      </c>
      <c r="B101" s="22" t="s">
        <v>1520</v>
      </c>
      <c r="C101" s="22" t="s">
        <v>1521</v>
      </c>
      <c r="D101" s="22" t="s">
        <v>1401</v>
      </c>
      <c r="E101" s="22" t="s">
        <v>1525</v>
      </c>
      <c r="F101" s="22" t="s">
        <v>1343</v>
      </c>
      <c r="G101" s="22" t="s">
        <v>1523</v>
      </c>
      <c r="H101" s="22">
        <v>9.1</v>
      </c>
      <c r="I101" s="22" t="s">
        <v>1524</v>
      </c>
      <c r="J101" s="22">
        <v>182</v>
      </c>
      <c r="K101" s="22">
        <v>10.8</v>
      </c>
      <c r="L101" s="22">
        <v>7.4</v>
      </c>
      <c r="M101" s="22">
        <v>108</v>
      </c>
      <c r="N101" s="22">
        <v>13919</v>
      </c>
      <c r="O101" s="22">
        <v>12</v>
      </c>
      <c r="P101" s="22">
        <v>1092</v>
      </c>
      <c r="Q101" s="22">
        <v>96</v>
      </c>
      <c r="R101" s="22">
        <v>12827</v>
      </c>
      <c r="S101" s="22">
        <v>0.32100000000000001</v>
      </c>
      <c r="T101" s="22">
        <v>14027</v>
      </c>
      <c r="U101" s="22">
        <v>10.6</v>
      </c>
      <c r="V101" s="22">
        <v>12.7</v>
      </c>
      <c r="W101" s="22">
        <v>8.5</v>
      </c>
      <c r="X101" s="22">
        <v>91.4</v>
      </c>
      <c r="Y101" s="22">
        <v>92.9</v>
      </c>
      <c r="Z101" s="22">
        <v>89.8</v>
      </c>
      <c r="AA101" s="22">
        <v>1</v>
      </c>
      <c r="AB101" s="22">
        <v>1</v>
      </c>
      <c r="AC101" s="22">
        <v>1287</v>
      </c>
      <c r="AD101" s="22">
        <v>2607.8000000000002</v>
      </c>
      <c r="AE101" s="22">
        <v>988.16</v>
      </c>
      <c r="AF101" s="22">
        <v>1000.6</v>
      </c>
      <c r="AG101" s="22">
        <v>10</v>
      </c>
      <c r="AH101" s="22">
        <v>8.1999999999999993</v>
      </c>
      <c r="AI101" s="22">
        <v>11.7</v>
      </c>
      <c r="AJ101" s="22">
        <v>9.5</v>
      </c>
      <c r="AK101" s="22">
        <v>92.2</v>
      </c>
      <c r="AL101" s="22">
        <v>90.6</v>
      </c>
    </row>
    <row r="102" spans="1:38" x14ac:dyDescent="0.2">
      <c r="A102" s="22" t="s">
        <v>1402</v>
      </c>
      <c r="B102" s="22" t="s">
        <v>1520</v>
      </c>
      <c r="C102" s="22" t="s">
        <v>1521</v>
      </c>
      <c r="D102" s="22" t="s">
        <v>1403</v>
      </c>
      <c r="E102" s="22" t="s">
        <v>1525</v>
      </c>
      <c r="F102" s="22" t="s">
        <v>1343</v>
      </c>
      <c r="G102" s="22" t="s">
        <v>1523</v>
      </c>
      <c r="H102" s="22">
        <v>0.32</v>
      </c>
      <c r="I102" s="22" t="s">
        <v>1524</v>
      </c>
      <c r="J102" s="22">
        <v>6.4</v>
      </c>
      <c r="K102" s="22">
        <v>0.76</v>
      </c>
      <c r="L102" s="22">
        <v>0.1</v>
      </c>
      <c r="M102" s="22">
        <v>4</v>
      </c>
      <c r="N102" s="22">
        <v>14508</v>
      </c>
      <c r="O102" s="22">
        <v>2</v>
      </c>
      <c r="P102" s="22">
        <v>329</v>
      </c>
      <c r="Q102" s="22">
        <v>2</v>
      </c>
      <c r="R102" s="22">
        <v>14179</v>
      </c>
      <c r="S102" s="22">
        <v>0.158</v>
      </c>
      <c r="T102" s="22">
        <v>14512</v>
      </c>
      <c r="U102" s="22">
        <v>80</v>
      </c>
      <c r="V102" s="22">
        <v>170</v>
      </c>
      <c r="W102" s="22">
        <v>0</v>
      </c>
      <c r="X102" s="22">
        <v>98.8</v>
      </c>
      <c r="Y102" s="22">
        <v>100</v>
      </c>
      <c r="Z102" s="22">
        <v>97.6</v>
      </c>
      <c r="AA102" s="22">
        <v>1</v>
      </c>
      <c r="AB102" s="22">
        <v>1</v>
      </c>
      <c r="AC102" s="22">
        <v>1287</v>
      </c>
      <c r="AD102" s="22">
        <v>1408.6</v>
      </c>
      <c r="AE102" s="22">
        <v>986.59</v>
      </c>
      <c r="AF102" s="22">
        <v>986.71</v>
      </c>
      <c r="AG102" s="22">
        <v>0.52</v>
      </c>
      <c r="AH102" s="22">
        <v>0.19</v>
      </c>
      <c r="AI102" s="22">
        <v>127</v>
      </c>
      <c r="AJ102" s="22">
        <v>41</v>
      </c>
      <c r="AK102" s="22">
        <v>99.4</v>
      </c>
      <c r="AL102" s="22">
        <v>98.2</v>
      </c>
    </row>
    <row r="103" spans="1:38" x14ac:dyDescent="0.2">
      <c r="A103" s="22" t="s">
        <v>1404</v>
      </c>
      <c r="B103" s="22" t="s">
        <v>1520</v>
      </c>
      <c r="C103" s="22" t="s">
        <v>1521</v>
      </c>
      <c r="D103" s="22" t="s">
        <v>1405</v>
      </c>
      <c r="E103" s="22" t="s">
        <v>1525</v>
      </c>
      <c r="F103" s="22" t="s">
        <v>1343</v>
      </c>
      <c r="G103" s="22" t="s">
        <v>1523</v>
      </c>
      <c r="H103" s="22">
        <v>0</v>
      </c>
      <c r="I103" s="22" t="s">
        <v>1524</v>
      </c>
      <c r="J103" s="22">
        <v>0</v>
      </c>
      <c r="K103" s="22">
        <v>0.26</v>
      </c>
      <c r="L103" s="22">
        <v>0</v>
      </c>
      <c r="M103" s="22">
        <v>0</v>
      </c>
      <c r="N103" s="22">
        <v>13788</v>
      </c>
      <c r="O103" s="22">
        <v>0</v>
      </c>
      <c r="P103" s="22">
        <v>0</v>
      </c>
      <c r="Q103" s="22">
        <v>0</v>
      </c>
      <c r="R103" s="22">
        <v>13788</v>
      </c>
      <c r="S103" s="22">
        <v>0</v>
      </c>
      <c r="T103" s="22">
        <v>13788</v>
      </c>
      <c r="AA103" s="22">
        <v>1</v>
      </c>
      <c r="AB103" s="22">
        <v>1</v>
      </c>
      <c r="AC103" s="22">
        <v>1287</v>
      </c>
      <c r="AD103" s="22">
        <v>0</v>
      </c>
      <c r="AE103" s="22">
        <v>992.06</v>
      </c>
      <c r="AF103" s="22">
        <v>992.06</v>
      </c>
      <c r="AG103" s="22">
        <v>0.12</v>
      </c>
      <c r="AH103" s="22">
        <v>0</v>
      </c>
    </row>
    <row r="104" spans="1:38" x14ac:dyDescent="0.2">
      <c r="A104" s="22" t="s">
        <v>1406</v>
      </c>
      <c r="B104" s="22" t="s">
        <v>1520</v>
      </c>
      <c r="C104" s="22" t="s">
        <v>1521</v>
      </c>
      <c r="D104" s="22" t="s">
        <v>1407</v>
      </c>
      <c r="E104" s="22" t="s">
        <v>1525</v>
      </c>
      <c r="F104" s="22" t="s">
        <v>1343</v>
      </c>
      <c r="G104" s="22" t="s">
        <v>1523</v>
      </c>
      <c r="H104" s="22">
        <v>0</v>
      </c>
      <c r="I104" s="22" t="s">
        <v>1524</v>
      </c>
      <c r="J104" s="22">
        <v>0</v>
      </c>
      <c r="K104" s="22">
        <v>0.24</v>
      </c>
      <c r="L104" s="22">
        <v>0</v>
      </c>
      <c r="M104" s="22">
        <v>0</v>
      </c>
      <c r="N104" s="22">
        <v>14729</v>
      </c>
      <c r="O104" s="22">
        <v>0</v>
      </c>
      <c r="P104" s="22">
        <v>0</v>
      </c>
      <c r="Q104" s="22">
        <v>0</v>
      </c>
      <c r="R104" s="22">
        <v>14729</v>
      </c>
      <c r="S104" s="22">
        <v>0</v>
      </c>
      <c r="T104" s="22">
        <v>14729</v>
      </c>
      <c r="AA104" s="22">
        <v>1</v>
      </c>
      <c r="AB104" s="22">
        <v>1</v>
      </c>
      <c r="AC104" s="22">
        <v>1287</v>
      </c>
      <c r="AD104" s="22">
        <v>0</v>
      </c>
      <c r="AE104" s="22">
        <v>993.2</v>
      </c>
      <c r="AF104" s="22">
        <v>993.2</v>
      </c>
      <c r="AG104" s="22">
        <v>0.11</v>
      </c>
      <c r="AH104" s="22">
        <v>0</v>
      </c>
    </row>
    <row r="105" spans="1:38" x14ac:dyDescent="0.2">
      <c r="A105" s="22" t="s">
        <v>1408</v>
      </c>
      <c r="B105" s="22" t="s">
        <v>1520</v>
      </c>
      <c r="C105" s="22" t="s">
        <v>1521</v>
      </c>
      <c r="D105" s="22" t="s">
        <v>1409</v>
      </c>
      <c r="E105" s="22" t="s">
        <v>1525</v>
      </c>
      <c r="F105" s="22" t="s">
        <v>1343</v>
      </c>
      <c r="G105" s="22" t="s">
        <v>1523</v>
      </c>
      <c r="H105" s="22">
        <v>0</v>
      </c>
      <c r="I105" s="22" t="s">
        <v>1524</v>
      </c>
      <c r="J105" s="22">
        <v>0</v>
      </c>
      <c r="K105" s="22">
        <v>0.25</v>
      </c>
      <c r="L105" s="22">
        <v>0</v>
      </c>
      <c r="M105" s="22">
        <v>0</v>
      </c>
      <c r="N105" s="22">
        <v>14217</v>
      </c>
      <c r="O105" s="22">
        <v>0</v>
      </c>
      <c r="P105" s="22">
        <v>0</v>
      </c>
      <c r="Q105" s="22">
        <v>0</v>
      </c>
      <c r="R105" s="22">
        <v>14217</v>
      </c>
      <c r="S105" s="22">
        <v>0</v>
      </c>
      <c r="T105" s="22">
        <v>14217</v>
      </c>
      <c r="AA105" s="22">
        <v>1</v>
      </c>
      <c r="AB105" s="22">
        <v>1</v>
      </c>
      <c r="AC105" s="22">
        <v>1287</v>
      </c>
      <c r="AD105" s="22">
        <v>0</v>
      </c>
      <c r="AE105" s="22">
        <v>1009.5</v>
      </c>
      <c r="AF105" s="22">
        <v>1009.5</v>
      </c>
      <c r="AG105" s="22">
        <v>0.11</v>
      </c>
      <c r="AH105" s="22">
        <v>0</v>
      </c>
    </row>
    <row r="106" spans="1:38" x14ac:dyDescent="0.2">
      <c r="A106" s="22" t="s">
        <v>1410</v>
      </c>
      <c r="B106" s="22" t="s">
        <v>1520</v>
      </c>
      <c r="C106" s="22" t="s">
        <v>1521</v>
      </c>
      <c r="D106" s="22" t="s">
        <v>1411</v>
      </c>
      <c r="E106" s="22" t="s">
        <v>1525</v>
      </c>
      <c r="F106" s="22" t="s">
        <v>1343</v>
      </c>
      <c r="G106" s="22" t="s">
        <v>1523</v>
      </c>
      <c r="H106" s="22">
        <v>0.73</v>
      </c>
      <c r="I106" s="22" t="s">
        <v>1524</v>
      </c>
      <c r="J106" s="22">
        <v>14.6</v>
      </c>
      <c r="K106" s="22">
        <v>1.32</v>
      </c>
      <c r="L106" s="22">
        <v>0.35</v>
      </c>
      <c r="M106" s="22">
        <v>9</v>
      </c>
      <c r="N106" s="22">
        <v>14511</v>
      </c>
      <c r="O106" s="22">
        <v>0</v>
      </c>
      <c r="P106" s="22">
        <v>165</v>
      </c>
      <c r="Q106" s="22">
        <v>9</v>
      </c>
      <c r="R106" s="22">
        <v>14346</v>
      </c>
      <c r="S106" s="22">
        <v>0</v>
      </c>
      <c r="T106" s="22">
        <v>14520</v>
      </c>
      <c r="U106" s="22">
        <v>18</v>
      </c>
      <c r="V106" s="22">
        <v>31</v>
      </c>
      <c r="W106" s="22">
        <v>6</v>
      </c>
      <c r="X106" s="22">
        <v>94.9</v>
      </c>
      <c r="Y106" s="22">
        <v>98.2</v>
      </c>
      <c r="Z106" s="22">
        <v>91.5</v>
      </c>
      <c r="AA106" s="22">
        <v>1</v>
      </c>
      <c r="AB106" s="22">
        <v>1</v>
      </c>
      <c r="AC106" s="22">
        <v>1287</v>
      </c>
      <c r="AD106" s="22">
        <v>2811</v>
      </c>
      <c r="AE106" s="22">
        <v>985.66</v>
      </c>
      <c r="AF106" s="22">
        <v>986.79</v>
      </c>
      <c r="AG106" s="22">
        <v>1</v>
      </c>
      <c r="AH106" s="22">
        <v>0.51</v>
      </c>
      <c r="AI106" s="22">
        <v>25</v>
      </c>
      <c r="AJ106" s="22">
        <v>12</v>
      </c>
      <c r="AK106" s="22">
        <v>96.5</v>
      </c>
      <c r="AL106" s="22">
        <v>93.2</v>
      </c>
    </row>
    <row r="107" spans="1:38" x14ac:dyDescent="0.2">
      <c r="A107" s="22" t="s">
        <v>1412</v>
      </c>
      <c r="B107" s="22" t="s">
        <v>1520</v>
      </c>
      <c r="C107" s="22" t="s">
        <v>1521</v>
      </c>
      <c r="D107" s="22" t="s">
        <v>1413</v>
      </c>
      <c r="E107" s="22" t="s">
        <v>1525</v>
      </c>
      <c r="F107" s="22" t="s">
        <v>1343</v>
      </c>
      <c r="G107" s="22" t="s">
        <v>1523</v>
      </c>
      <c r="H107" s="22">
        <v>0.24</v>
      </c>
      <c r="I107" s="22" t="s">
        <v>1524</v>
      </c>
      <c r="J107" s="22">
        <v>4.8</v>
      </c>
      <c r="K107" s="22">
        <v>0.65</v>
      </c>
      <c r="L107" s="22">
        <v>0.06</v>
      </c>
      <c r="M107" s="22">
        <v>3</v>
      </c>
      <c r="N107" s="22">
        <v>14501</v>
      </c>
      <c r="O107" s="22">
        <v>1</v>
      </c>
      <c r="P107" s="22">
        <v>229</v>
      </c>
      <c r="Q107" s="22">
        <v>2</v>
      </c>
      <c r="R107" s="22">
        <v>14272</v>
      </c>
      <c r="S107" s="22">
        <v>7.85E-2</v>
      </c>
      <c r="T107" s="22">
        <v>14504</v>
      </c>
      <c r="U107" s="22">
        <v>80</v>
      </c>
      <c r="V107" s="22">
        <v>170</v>
      </c>
      <c r="W107" s="22">
        <v>0</v>
      </c>
      <c r="X107" s="22">
        <v>98.7</v>
      </c>
      <c r="Y107" s="22">
        <v>100.3</v>
      </c>
      <c r="Z107" s="22">
        <v>97.2</v>
      </c>
      <c r="AA107" s="22">
        <v>1</v>
      </c>
      <c r="AB107" s="22">
        <v>1</v>
      </c>
      <c r="AC107" s="22">
        <v>1287</v>
      </c>
      <c r="AD107" s="22">
        <v>1396.1</v>
      </c>
      <c r="AE107" s="22">
        <v>968.76</v>
      </c>
      <c r="AF107" s="22">
        <v>968.85</v>
      </c>
      <c r="AG107" s="22">
        <v>0.42</v>
      </c>
      <c r="AH107" s="22">
        <v>0.13</v>
      </c>
      <c r="AI107" s="22">
        <v>124</v>
      </c>
      <c r="AJ107" s="22">
        <v>31</v>
      </c>
      <c r="AK107" s="22">
        <v>99.5</v>
      </c>
      <c r="AL107" s="22">
        <v>98</v>
      </c>
    </row>
    <row r="108" spans="1:38" x14ac:dyDescent="0.2">
      <c r="A108" s="22" t="s">
        <v>1414</v>
      </c>
      <c r="B108" s="22" t="s">
        <v>1520</v>
      </c>
      <c r="C108" s="22" t="s">
        <v>1521</v>
      </c>
      <c r="D108" s="22" t="s">
        <v>1415</v>
      </c>
      <c r="E108" s="22" t="s">
        <v>1525</v>
      </c>
      <c r="F108" s="22" t="s">
        <v>1343</v>
      </c>
      <c r="G108" s="22" t="s">
        <v>1523</v>
      </c>
      <c r="H108" s="22">
        <v>0</v>
      </c>
      <c r="I108" s="22" t="s">
        <v>1524</v>
      </c>
      <c r="J108" s="22">
        <v>0</v>
      </c>
      <c r="K108" s="22">
        <v>0.24</v>
      </c>
      <c r="L108" s="22">
        <v>0</v>
      </c>
      <c r="M108" s="22">
        <v>0</v>
      </c>
      <c r="N108" s="22">
        <v>14757</v>
      </c>
      <c r="O108" s="22">
        <v>0</v>
      </c>
      <c r="P108" s="22">
        <v>0</v>
      </c>
      <c r="Q108" s="22">
        <v>0</v>
      </c>
      <c r="R108" s="22">
        <v>14757</v>
      </c>
      <c r="S108" s="22">
        <v>0</v>
      </c>
      <c r="T108" s="22">
        <v>14757</v>
      </c>
      <c r="AA108" s="22">
        <v>1</v>
      </c>
      <c r="AB108" s="22">
        <v>1</v>
      </c>
      <c r="AC108" s="22">
        <v>1287</v>
      </c>
      <c r="AD108" s="22">
        <v>0</v>
      </c>
      <c r="AE108" s="22">
        <v>1030.5</v>
      </c>
      <c r="AF108" s="22">
        <v>1030.5</v>
      </c>
      <c r="AG108" s="22">
        <v>0.11</v>
      </c>
      <c r="AH108" s="22">
        <v>0</v>
      </c>
    </row>
    <row r="109" spans="1:38" x14ac:dyDescent="0.2">
      <c r="A109" s="22" t="s">
        <v>1416</v>
      </c>
      <c r="B109" s="22" t="s">
        <v>1520</v>
      </c>
      <c r="C109" s="22" t="s">
        <v>1521</v>
      </c>
      <c r="D109" s="22" t="s">
        <v>1417</v>
      </c>
      <c r="E109" s="22" t="s">
        <v>1525</v>
      </c>
      <c r="F109" s="22" t="s">
        <v>1343</v>
      </c>
      <c r="G109" s="22" t="s">
        <v>1523</v>
      </c>
      <c r="H109" s="22">
        <v>0</v>
      </c>
      <c r="I109" s="22" t="s">
        <v>1524</v>
      </c>
      <c r="J109" s="22">
        <v>0</v>
      </c>
      <c r="K109" s="22">
        <v>0.25</v>
      </c>
      <c r="L109" s="22">
        <v>0</v>
      </c>
      <c r="M109" s="22">
        <v>0</v>
      </c>
      <c r="N109" s="22">
        <v>13974</v>
      </c>
      <c r="O109" s="22">
        <v>0</v>
      </c>
      <c r="P109" s="22">
        <v>0</v>
      </c>
      <c r="Q109" s="22">
        <v>0</v>
      </c>
      <c r="R109" s="22">
        <v>13974</v>
      </c>
      <c r="S109" s="22">
        <v>0</v>
      </c>
      <c r="T109" s="22">
        <v>13974</v>
      </c>
      <c r="AA109" s="22">
        <v>1</v>
      </c>
      <c r="AB109" s="22">
        <v>1</v>
      </c>
      <c r="AC109" s="22">
        <v>1287</v>
      </c>
      <c r="AD109" s="22">
        <v>0</v>
      </c>
      <c r="AE109" s="22">
        <v>1041.2</v>
      </c>
      <c r="AF109" s="22">
        <v>1041.2</v>
      </c>
      <c r="AG109" s="22">
        <v>0.12</v>
      </c>
      <c r="AH109" s="22">
        <v>0</v>
      </c>
    </row>
    <row r="110" spans="1:38" x14ac:dyDescent="0.2">
      <c r="A110" s="22" t="s">
        <v>1418</v>
      </c>
      <c r="B110" s="22" t="s">
        <v>1520</v>
      </c>
      <c r="C110" s="22" t="s">
        <v>1521</v>
      </c>
      <c r="D110" s="22" t="s">
        <v>1419</v>
      </c>
      <c r="E110" s="22" t="s">
        <v>1525</v>
      </c>
      <c r="F110" s="22" t="s">
        <v>1343</v>
      </c>
      <c r="G110" s="22" t="s">
        <v>1523</v>
      </c>
      <c r="H110" s="22">
        <v>0</v>
      </c>
      <c r="I110" s="22" t="s">
        <v>1524</v>
      </c>
      <c r="J110" s="22">
        <v>0</v>
      </c>
      <c r="K110" s="22">
        <v>0.25</v>
      </c>
      <c r="L110" s="22">
        <v>0</v>
      </c>
      <c r="M110" s="22">
        <v>0</v>
      </c>
      <c r="N110" s="22">
        <v>14009</v>
      </c>
      <c r="O110" s="22">
        <v>0</v>
      </c>
      <c r="P110" s="22">
        <v>0</v>
      </c>
      <c r="Q110" s="22">
        <v>0</v>
      </c>
      <c r="R110" s="22">
        <v>14009</v>
      </c>
      <c r="S110" s="22">
        <v>0</v>
      </c>
      <c r="T110" s="22">
        <v>14009</v>
      </c>
      <c r="AA110" s="22">
        <v>1</v>
      </c>
      <c r="AB110" s="22">
        <v>1</v>
      </c>
      <c r="AC110" s="22">
        <v>1287</v>
      </c>
      <c r="AD110" s="22">
        <v>0</v>
      </c>
      <c r="AE110" s="22">
        <v>1038.8</v>
      </c>
      <c r="AF110" s="22">
        <v>1038.8</v>
      </c>
      <c r="AG110" s="22">
        <v>0.11</v>
      </c>
      <c r="AH110" s="22">
        <v>0</v>
      </c>
    </row>
    <row r="111" spans="1:38" x14ac:dyDescent="0.2">
      <c r="A111" s="22" t="s">
        <v>1420</v>
      </c>
      <c r="B111" s="22" t="s">
        <v>1520</v>
      </c>
      <c r="C111" s="22" t="s">
        <v>1521</v>
      </c>
      <c r="D111" s="22" t="s">
        <v>1421</v>
      </c>
      <c r="E111" s="22" t="s">
        <v>1525</v>
      </c>
      <c r="F111" s="22" t="s">
        <v>1343</v>
      </c>
      <c r="G111" s="22" t="s">
        <v>1523</v>
      </c>
      <c r="H111" s="22">
        <v>0</v>
      </c>
      <c r="I111" s="22" t="s">
        <v>1524</v>
      </c>
      <c r="J111" s="22">
        <v>0</v>
      </c>
      <c r="K111" s="22">
        <v>0.23</v>
      </c>
      <c r="L111" s="22">
        <v>0</v>
      </c>
      <c r="M111" s="22">
        <v>0</v>
      </c>
      <c r="N111" s="22">
        <v>15057</v>
      </c>
      <c r="O111" s="22">
        <v>0</v>
      </c>
      <c r="P111" s="22">
        <v>0</v>
      </c>
      <c r="Q111" s="22">
        <v>0</v>
      </c>
      <c r="R111" s="22">
        <v>15057</v>
      </c>
      <c r="S111" s="22">
        <v>0</v>
      </c>
      <c r="T111" s="22">
        <v>15057</v>
      </c>
      <c r="AA111" s="22">
        <v>1</v>
      </c>
      <c r="AB111" s="22">
        <v>1</v>
      </c>
      <c r="AC111" s="22">
        <v>1287</v>
      </c>
      <c r="AD111" s="22">
        <v>0</v>
      </c>
      <c r="AE111" s="22">
        <v>996.49</v>
      </c>
      <c r="AF111" s="22">
        <v>996.49</v>
      </c>
      <c r="AG111" s="22">
        <v>0.11</v>
      </c>
      <c r="AH111" s="22">
        <v>0</v>
      </c>
    </row>
    <row r="112" spans="1:38" x14ac:dyDescent="0.2">
      <c r="A112" s="22" t="s">
        <v>1422</v>
      </c>
      <c r="B112" s="22" t="s">
        <v>1520</v>
      </c>
      <c r="C112" s="22" t="s">
        <v>1521</v>
      </c>
      <c r="D112" s="22" t="s">
        <v>1423</v>
      </c>
      <c r="E112" s="22" t="s">
        <v>1525</v>
      </c>
      <c r="F112" s="22" t="s">
        <v>1343</v>
      </c>
      <c r="G112" s="22" t="s">
        <v>1523</v>
      </c>
      <c r="H112" s="22">
        <v>0</v>
      </c>
      <c r="I112" s="22" t="s">
        <v>1524</v>
      </c>
      <c r="J112" s="22">
        <v>0</v>
      </c>
      <c r="K112" s="22">
        <v>0.23</v>
      </c>
      <c r="L112" s="22">
        <v>0</v>
      </c>
      <c r="M112" s="22">
        <v>0</v>
      </c>
      <c r="N112" s="22">
        <v>15284</v>
      </c>
      <c r="O112" s="22">
        <v>0</v>
      </c>
      <c r="P112" s="22">
        <v>0</v>
      </c>
      <c r="Q112" s="22">
        <v>0</v>
      </c>
      <c r="R112" s="22">
        <v>15284</v>
      </c>
      <c r="S112" s="22">
        <v>0</v>
      </c>
      <c r="T112" s="22">
        <v>15284</v>
      </c>
      <c r="AA112" s="22">
        <v>1</v>
      </c>
      <c r="AB112" s="22">
        <v>1</v>
      </c>
      <c r="AC112" s="22">
        <v>1287</v>
      </c>
      <c r="AD112" s="22">
        <v>0</v>
      </c>
      <c r="AE112" s="22">
        <v>1047.3</v>
      </c>
      <c r="AF112" s="22">
        <v>1047.3</v>
      </c>
      <c r="AG112" s="22">
        <v>0.11</v>
      </c>
      <c r="AH112" s="22">
        <v>0</v>
      </c>
    </row>
    <row r="113" spans="1:38" x14ac:dyDescent="0.2">
      <c r="A113" s="22" t="s">
        <v>1424</v>
      </c>
      <c r="B113" s="22" t="s">
        <v>1520</v>
      </c>
      <c r="C113" s="22" t="s">
        <v>1521</v>
      </c>
      <c r="D113" s="22" t="s">
        <v>1425</v>
      </c>
      <c r="E113" s="22" t="s">
        <v>1525</v>
      </c>
      <c r="F113" s="22" t="s">
        <v>1343</v>
      </c>
      <c r="G113" s="22" t="s">
        <v>1523</v>
      </c>
      <c r="H113" s="22">
        <v>0</v>
      </c>
      <c r="I113" s="22" t="s">
        <v>1524</v>
      </c>
      <c r="J113" s="22">
        <v>0</v>
      </c>
      <c r="K113" s="22">
        <v>0.25</v>
      </c>
      <c r="L113" s="22">
        <v>0</v>
      </c>
      <c r="M113" s="22">
        <v>0</v>
      </c>
      <c r="N113" s="22">
        <v>14023</v>
      </c>
      <c r="O113" s="22">
        <v>0</v>
      </c>
      <c r="P113" s="22">
        <v>0</v>
      </c>
      <c r="Q113" s="22">
        <v>0</v>
      </c>
      <c r="R113" s="22">
        <v>14023</v>
      </c>
      <c r="S113" s="22">
        <v>0</v>
      </c>
      <c r="T113" s="22">
        <v>14023</v>
      </c>
      <c r="AA113" s="22">
        <v>1</v>
      </c>
      <c r="AB113" s="22">
        <v>1</v>
      </c>
      <c r="AC113" s="22">
        <v>1287</v>
      </c>
      <c r="AD113" s="22">
        <v>0</v>
      </c>
      <c r="AE113" s="22">
        <v>1040.3</v>
      </c>
      <c r="AF113" s="22">
        <v>1040.3</v>
      </c>
      <c r="AG113" s="22">
        <v>0.11</v>
      </c>
      <c r="AH113" s="22">
        <v>0</v>
      </c>
    </row>
    <row r="114" spans="1:38" x14ac:dyDescent="0.2">
      <c r="A114" s="22" t="s">
        <v>1426</v>
      </c>
      <c r="B114" s="22" t="s">
        <v>1520</v>
      </c>
      <c r="C114" s="22" t="s">
        <v>1521</v>
      </c>
      <c r="D114" s="22" t="s">
        <v>1427</v>
      </c>
      <c r="E114" s="22" t="s">
        <v>1525</v>
      </c>
      <c r="F114" s="22" t="s">
        <v>1343</v>
      </c>
      <c r="G114" s="22" t="s">
        <v>1523</v>
      </c>
      <c r="H114" s="22">
        <v>0</v>
      </c>
      <c r="I114" s="22" t="s">
        <v>1524</v>
      </c>
      <c r="J114" s="22">
        <v>0</v>
      </c>
      <c r="K114" s="22">
        <v>0.23</v>
      </c>
      <c r="L114" s="22">
        <v>0</v>
      </c>
      <c r="M114" s="22">
        <v>0</v>
      </c>
      <c r="N114" s="22">
        <v>15119</v>
      </c>
      <c r="O114" s="22">
        <v>0</v>
      </c>
      <c r="P114" s="22">
        <v>12</v>
      </c>
      <c r="Q114" s="22">
        <v>0</v>
      </c>
      <c r="R114" s="22">
        <v>15107</v>
      </c>
      <c r="S114" s="22">
        <v>0</v>
      </c>
      <c r="T114" s="22">
        <v>15119</v>
      </c>
      <c r="AA114" s="22">
        <v>1</v>
      </c>
      <c r="AB114" s="22">
        <v>1</v>
      </c>
      <c r="AC114" s="22">
        <v>1287</v>
      </c>
      <c r="AD114" s="22">
        <v>0</v>
      </c>
      <c r="AE114" s="22">
        <v>975.91</v>
      </c>
      <c r="AF114" s="22">
        <v>975.91</v>
      </c>
      <c r="AG114" s="22">
        <v>0.11</v>
      </c>
      <c r="AH114" s="22">
        <v>0</v>
      </c>
    </row>
    <row r="115" spans="1:38" x14ac:dyDescent="0.2">
      <c r="A115" s="22" t="s">
        <v>1428</v>
      </c>
      <c r="B115" s="22" t="s">
        <v>1520</v>
      </c>
      <c r="C115" s="22" t="s">
        <v>1521</v>
      </c>
      <c r="D115" s="22" t="s">
        <v>1429</v>
      </c>
      <c r="E115" s="22" t="s">
        <v>1525</v>
      </c>
      <c r="F115" s="22" t="s">
        <v>1343</v>
      </c>
      <c r="G115" s="22" t="s">
        <v>1523</v>
      </c>
      <c r="H115" s="22">
        <v>0</v>
      </c>
      <c r="I115" s="22" t="s">
        <v>1524</v>
      </c>
      <c r="J115" s="22">
        <v>0</v>
      </c>
      <c r="K115" s="22">
        <v>0.27</v>
      </c>
      <c r="L115" s="22">
        <v>0</v>
      </c>
      <c r="M115" s="22">
        <v>0</v>
      </c>
      <c r="N115" s="22">
        <v>13191</v>
      </c>
      <c r="O115" s="22">
        <v>0</v>
      </c>
      <c r="P115" s="22">
        <v>4</v>
      </c>
      <c r="Q115" s="22">
        <v>0</v>
      </c>
      <c r="R115" s="22">
        <v>13187</v>
      </c>
      <c r="S115" s="22">
        <v>0</v>
      </c>
      <c r="T115" s="22">
        <v>13191</v>
      </c>
      <c r="AA115" s="22">
        <v>1</v>
      </c>
      <c r="AB115" s="22">
        <v>1</v>
      </c>
      <c r="AC115" s="22">
        <v>1287</v>
      </c>
      <c r="AD115" s="22">
        <v>0</v>
      </c>
      <c r="AE115" s="22">
        <v>1002.5</v>
      </c>
      <c r="AF115" s="22">
        <v>1002.5</v>
      </c>
      <c r="AG115" s="22">
        <v>0.12</v>
      </c>
      <c r="AH115" s="22">
        <v>0</v>
      </c>
    </row>
    <row r="116" spans="1:38" x14ac:dyDescent="0.2">
      <c r="A116" s="22" t="s">
        <v>1430</v>
      </c>
      <c r="B116" s="22" t="s">
        <v>1520</v>
      </c>
      <c r="C116" s="22" t="s">
        <v>1521</v>
      </c>
      <c r="D116" s="22" t="s">
        <v>1431</v>
      </c>
      <c r="E116" s="22" t="s">
        <v>1525</v>
      </c>
      <c r="F116" s="22" t="s">
        <v>1343</v>
      </c>
      <c r="G116" s="22" t="s">
        <v>1523</v>
      </c>
      <c r="H116" s="22">
        <v>0</v>
      </c>
      <c r="I116" s="22" t="s">
        <v>1524</v>
      </c>
      <c r="J116" s="22">
        <v>0</v>
      </c>
      <c r="K116" s="22">
        <v>0.24</v>
      </c>
      <c r="L116" s="22">
        <v>0</v>
      </c>
      <c r="M116" s="22">
        <v>0</v>
      </c>
      <c r="N116" s="22">
        <v>14452</v>
      </c>
      <c r="O116" s="22">
        <v>0</v>
      </c>
      <c r="P116" s="22">
        <v>0</v>
      </c>
      <c r="Q116" s="22">
        <v>0</v>
      </c>
      <c r="R116" s="22">
        <v>14452</v>
      </c>
      <c r="S116" s="22">
        <v>0</v>
      </c>
      <c r="T116" s="22">
        <v>14452</v>
      </c>
      <c r="AA116" s="22">
        <v>1</v>
      </c>
      <c r="AB116" s="22">
        <v>1</v>
      </c>
      <c r="AC116" s="22">
        <v>1287</v>
      </c>
      <c r="AD116" s="22">
        <v>0</v>
      </c>
      <c r="AE116" s="22">
        <v>992.05</v>
      </c>
      <c r="AF116" s="22">
        <v>992.05</v>
      </c>
      <c r="AG116" s="22">
        <v>0.11</v>
      </c>
      <c r="AH116" s="22">
        <v>0</v>
      </c>
    </row>
    <row r="117" spans="1:38" x14ac:dyDescent="0.2">
      <c r="A117" s="22" t="s">
        <v>1432</v>
      </c>
      <c r="B117" s="22" t="s">
        <v>1520</v>
      </c>
      <c r="C117" s="22" t="s">
        <v>1521</v>
      </c>
      <c r="D117" s="22" t="s">
        <v>1433</v>
      </c>
      <c r="E117" s="22" t="s">
        <v>1525</v>
      </c>
      <c r="F117" s="22" t="s">
        <v>1343</v>
      </c>
      <c r="G117" s="22" t="s">
        <v>1523</v>
      </c>
      <c r="H117" s="22">
        <v>0.31</v>
      </c>
      <c r="I117" s="22" t="s">
        <v>1524</v>
      </c>
      <c r="J117" s="22">
        <v>6.2</v>
      </c>
      <c r="K117" s="22">
        <v>0.74</v>
      </c>
      <c r="L117" s="22">
        <v>0.09</v>
      </c>
      <c r="M117" s="22">
        <v>4</v>
      </c>
      <c r="N117" s="22">
        <v>15046</v>
      </c>
      <c r="O117" s="22">
        <v>4</v>
      </c>
      <c r="P117" s="22">
        <v>47</v>
      </c>
      <c r="Q117" s="22">
        <v>0</v>
      </c>
      <c r="R117" s="22">
        <v>14999</v>
      </c>
      <c r="S117" s="22">
        <v>0.313</v>
      </c>
      <c r="T117" s="22">
        <v>15050</v>
      </c>
      <c r="U117" s="22">
        <v>13</v>
      </c>
      <c r="V117" s="22">
        <v>26</v>
      </c>
      <c r="W117" s="22">
        <v>0</v>
      </c>
      <c r="X117" s="22">
        <v>93</v>
      </c>
      <c r="Y117" s="22">
        <v>100</v>
      </c>
      <c r="Z117" s="22">
        <v>86</v>
      </c>
      <c r="AA117" s="22">
        <v>1</v>
      </c>
      <c r="AB117" s="22">
        <v>1</v>
      </c>
      <c r="AC117" s="22">
        <v>1287</v>
      </c>
      <c r="AD117" s="22">
        <v>1417.6</v>
      </c>
      <c r="AE117" s="22">
        <v>984.95</v>
      </c>
      <c r="AF117" s="22">
        <v>985.07</v>
      </c>
      <c r="AG117" s="22">
        <v>0.5</v>
      </c>
      <c r="AH117" s="22">
        <v>0.18</v>
      </c>
      <c r="AI117" s="22">
        <v>20</v>
      </c>
      <c r="AJ117" s="22">
        <v>6</v>
      </c>
      <c r="AK117" s="22">
        <v>96.3</v>
      </c>
      <c r="AL117" s="22">
        <v>89.2</v>
      </c>
    </row>
    <row r="118" spans="1:38" x14ac:dyDescent="0.2">
      <c r="A118" s="22" t="s">
        <v>1434</v>
      </c>
      <c r="B118" s="22" t="s">
        <v>1520</v>
      </c>
      <c r="C118" s="22" t="s">
        <v>1521</v>
      </c>
      <c r="D118" s="22" t="s">
        <v>1435</v>
      </c>
      <c r="E118" s="22" t="s">
        <v>1525</v>
      </c>
      <c r="F118" s="22" t="s">
        <v>1343</v>
      </c>
      <c r="G118" s="22" t="s">
        <v>1523</v>
      </c>
      <c r="H118" s="22">
        <v>0</v>
      </c>
      <c r="I118" s="22" t="s">
        <v>1524</v>
      </c>
      <c r="J118" s="22">
        <v>0</v>
      </c>
      <c r="K118" s="22">
        <v>0.24</v>
      </c>
      <c r="L118" s="22">
        <v>0</v>
      </c>
      <c r="M118" s="22">
        <v>0</v>
      </c>
      <c r="N118" s="22">
        <v>14564</v>
      </c>
      <c r="O118" s="22">
        <v>0</v>
      </c>
      <c r="P118" s="22">
        <v>0</v>
      </c>
      <c r="Q118" s="22">
        <v>0</v>
      </c>
      <c r="R118" s="22">
        <v>14564</v>
      </c>
      <c r="S118" s="22">
        <v>0</v>
      </c>
      <c r="T118" s="22">
        <v>14564</v>
      </c>
      <c r="AA118" s="22">
        <v>1</v>
      </c>
      <c r="AB118" s="22">
        <v>1</v>
      </c>
      <c r="AC118" s="22">
        <v>1287</v>
      </c>
      <c r="AD118" s="22">
        <v>0</v>
      </c>
      <c r="AE118" s="22">
        <v>1001.6</v>
      </c>
      <c r="AF118" s="22">
        <v>1001.6</v>
      </c>
      <c r="AG118" s="22">
        <v>0.11</v>
      </c>
      <c r="AH118" s="22">
        <v>0</v>
      </c>
    </row>
    <row r="119" spans="1:38" x14ac:dyDescent="0.2">
      <c r="A119" s="22" t="s">
        <v>1436</v>
      </c>
      <c r="B119" s="22" t="s">
        <v>1520</v>
      </c>
      <c r="C119" s="22" t="s">
        <v>1521</v>
      </c>
      <c r="D119" s="22" t="s">
        <v>1437</v>
      </c>
      <c r="E119" s="22" t="s">
        <v>1525</v>
      </c>
      <c r="F119" s="22" t="s">
        <v>1343</v>
      </c>
      <c r="G119" s="22" t="s">
        <v>1523</v>
      </c>
      <c r="H119" s="22">
        <v>0</v>
      </c>
      <c r="I119" s="22" t="s">
        <v>1524</v>
      </c>
      <c r="J119" s="22">
        <v>0</v>
      </c>
      <c r="K119" s="22">
        <v>0.26</v>
      </c>
      <c r="L119" s="22">
        <v>0</v>
      </c>
      <c r="M119" s="22">
        <v>0</v>
      </c>
      <c r="N119" s="22">
        <v>13439</v>
      </c>
      <c r="O119" s="22">
        <v>0</v>
      </c>
      <c r="P119" s="22">
        <v>0</v>
      </c>
      <c r="Q119" s="22">
        <v>0</v>
      </c>
      <c r="R119" s="22">
        <v>13439</v>
      </c>
      <c r="S119" s="22">
        <v>0</v>
      </c>
      <c r="T119" s="22">
        <v>13439</v>
      </c>
      <c r="AA119" s="22">
        <v>1</v>
      </c>
      <c r="AB119" s="22">
        <v>1</v>
      </c>
      <c r="AC119" s="22">
        <v>1287</v>
      </c>
      <c r="AD119" s="22">
        <v>0</v>
      </c>
      <c r="AE119" s="22">
        <v>978.75</v>
      </c>
      <c r="AF119" s="22">
        <v>978.75</v>
      </c>
      <c r="AG119" s="22">
        <v>0.12</v>
      </c>
      <c r="AH119" s="22">
        <v>0</v>
      </c>
    </row>
    <row r="120" spans="1:38" x14ac:dyDescent="0.2">
      <c r="A120" s="22" t="s">
        <v>1438</v>
      </c>
      <c r="B120" s="22" t="s">
        <v>1520</v>
      </c>
      <c r="C120" s="22" t="s">
        <v>1521</v>
      </c>
      <c r="D120" s="22" t="s">
        <v>1439</v>
      </c>
      <c r="E120" s="22" t="s">
        <v>1525</v>
      </c>
      <c r="F120" s="22" t="s">
        <v>1343</v>
      </c>
      <c r="G120" s="22" t="s">
        <v>1523</v>
      </c>
      <c r="H120" s="22">
        <v>0</v>
      </c>
      <c r="I120" s="22" t="s">
        <v>1524</v>
      </c>
      <c r="J120" s="22">
        <v>0</v>
      </c>
      <c r="K120" s="22">
        <v>0.24</v>
      </c>
      <c r="L120" s="22">
        <v>0</v>
      </c>
      <c r="M120" s="22">
        <v>0</v>
      </c>
      <c r="N120" s="22">
        <v>14660</v>
      </c>
      <c r="O120" s="22">
        <v>0</v>
      </c>
      <c r="P120" s="22">
        <v>0</v>
      </c>
      <c r="Q120" s="22">
        <v>0</v>
      </c>
      <c r="R120" s="22">
        <v>14660</v>
      </c>
      <c r="S120" s="22">
        <v>0</v>
      </c>
      <c r="T120" s="22">
        <v>14660</v>
      </c>
      <c r="AA120" s="22">
        <v>1</v>
      </c>
      <c r="AB120" s="22">
        <v>1</v>
      </c>
      <c r="AC120" s="22">
        <v>1287</v>
      </c>
      <c r="AD120" s="22">
        <v>0</v>
      </c>
      <c r="AE120" s="22">
        <v>980.28</v>
      </c>
      <c r="AF120" s="22">
        <v>980.28</v>
      </c>
      <c r="AG120" s="22">
        <v>0.11</v>
      </c>
      <c r="AH120" s="22">
        <v>0</v>
      </c>
    </row>
    <row r="121" spans="1:38" x14ac:dyDescent="0.2">
      <c r="A121" s="22" t="s">
        <v>1440</v>
      </c>
      <c r="B121" s="22" t="s">
        <v>1520</v>
      </c>
      <c r="C121" s="22" t="s">
        <v>1521</v>
      </c>
      <c r="D121" s="22" t="s">
        <v>1441</v>
      </c>
      <c r="E121" s="22" t="s">
        <v>1525</v>
      </c>
      <c r="F121" s="22" t="s">
        <v>1343</v>
      </c>
      <c r="G121" s="22" t="s">
        <v>1523</v>
      </c>
      <c r="H121" s="22">
        <v>34.700000000000003</v>
      </c>
      <c r="I121" s="22" t="s">
        <v>1524</v>
      </c>
      <c r="J121" s="22">
        <v>694</v>
      </c>
      <c r="K121" s="22">
        <v>38.1</v>
      </c>
      <c r="L121" s="22">
        <v>31.3</v>
      </c>
      <c r="M121" s="22">
        <v>397</v>
      </c>
      <c r="N121" s="22">
        <v>13258</v>
      </c>
      <c r="O121" s="22">
        <v>80</v>
      </c>
      <c r="P121" s="22">
        <v>1402</v>
      </c>
      <c r="Q121" s="22">
        <v>317</v>
      </c>
      <c r="R121" s="22">
        <v>11856</v>
      </c>
      <c r="S121" s="22">
        <v>3.67</v>
      </c>
      <c r="T121" s="22">
        <v>13655</v>
      </c>
      <c r="U121" s="22">
        <v>3.89</v>
      </c>
      <c r="V121" s="22">
        <v>4.33</v>
      </c>
      <c r="W121" s="22">
        <v>3.46</v>
      </c>
      <c r="X121" s="22">
        <v>79.599999999999994</v>
      </c>
      <c r="Y121" s="22">
        <v>81.400000000000006</v>
      </c>
      <c r="Z121" s="22">
        <v>77.8</v>
      </c>
      <c r="AA121" s="22">
        <v>1</v>
      </c>
      <c r="AB121" s="22">
        <v>1</v>
      </c>
      <c r="AC121" s="22">
        <v>1287</v>
      </c>
      <c r="AD121" s="22">
        <v>2429.1999999999998</v>
      </c>
      <c r="AE121" s="22">
        <v>1016.9</v>
      </c>
      <c r="AF121" s="22">
        <v>1058</v>
      </c>
      <c r="AG121" s="22">
        <v>36.5</v>
      </c>
      <c r="AH121" s="22">
        <v>33</v>
      </c>
      <c r="AI121" s="22">
        <v>4.1100000000000003</v>
      </c>
      <c r="AJ121" s="22">
        <v>3.67</v>
      </c>
      <c r="AK121" s="22">
        <v>80.5</v>
      </c>
      <c r="AL121" s="22">
        <v>78.599999999999994</v>
      </c>
    </row>
    <row r="122" spans="1:38" x14ac:dyDescent="0.2">
      <c r="A122" s="22" t="s">
        <v>1442</v>
      </c>
      <c r="B122" s="22" t="s">
        <v>1520</v>
      </c>
      <c r="C122" s="22" t="s">
        <v>1521</v>
      </c>
      <c r="D122" s="22" t="s">
        <v>1443</v>
      </c>
      <c r="E122" s="22" t="s">
        <v>1525</v>
      </c>
      <c r="F122" s="22" t="s">
        <v>1343</v>
      </c>
      <c r="G122" s="22" t="s">
        <v>1523</v>
      </c>
      <c r="H122" s="22">
        <v>3.4</v>
      </c>
      <c r="I122" s="22" t="s">
        <v>1524</v>
      </c>
      <c r="J122" s="22">
        <v>68</v>
      </c>
      <c r="K122" s="22">
        <v>4.5</v>
      </c>
      <c r="L122" s="22">
        <v>2.5</v>
      </c>
      <c r="M122" s="22">
        <v>43</v>
      </c>
      <c r="N122" s="22">
        <v>14865</v>
      </c>
      <c r="O122" s="22">
        <v>2</v>
      </c>
      <c r="P122" s="22">
        <v>226</v>
      </c>
      <c r="Q122" s="22">
        <v>41</v>
      </c>
      <c r="R122" s="22">
        <v>14639</v>
      </c>
      <c r="S122" s="22">
        <v>0.108</v>
      </c>
      <c r="T122" s="22">
        <v>14908</v>
      </c>
      <c r="U122" s="22">
        <v>5.3</v>
      </c>
      <c r="V122" s="22">
        <v>7.1</v>
      </c>
      <c r="W122" s="22">
        <v>3.6</v>
      </c>
      <c r="X122" s="22">
        <v>84.2</v>
      </c>
      <c r="Y122" s="22">
        <v>88.6</v>
      </c>
      <c r="Z122" s="22">
        <v>79.900000000000006</v>
      </c>
      <c r="AA122" s="22">
        <v>1</v>
      </c>
      <c r="AB122" s="22">
        <v>1</v>
      </c>
      <c r="AC122" s="22">
        <v>1287</v>
      </c>
      <c r="AD122" s="22">
        <v>2216.6</v>
      </c>
      <c r="AE122" s="22">
        <v>986.44</v>
      </c>
      <c r="AF122" s="22">
        <v>989.99</v>
      </c>
      <c r="AG122" s="22">
        <v>3.9</v>
      </c>
      <c r="AH122" s="22">
        <v>2.9</v>
      </c>
      <c r="AI122" s="22">
        <v>6.2</v>
      </c>
      <c r="AJ122" s="22">
        <v>4.4000000000000004</v>
      </c>
      <c r="AK122" s="22">
        <v>86.4</v>
      </c>
      <c r="AL122" s="22">
        <v>82</v>
      </c>
    </row>
    <row r="123" spans="1:38" x14ac:dyDescent="0.2">
      <c r="A123" s="22" t="s">
        <v>1444</v>
      </c>
      <c r="B123" s="22" t="s">
        <v>1520</v>
      </c>
      <c r="C123" s="22" t="s">
        <v>1521</v>
      </c>
      <c r="D123" s="22" t="s">
        <v>1445</v>
      </c>
      <c r="E123" s="22" t="s">
        <v>1525</v>
      </c>
      <c r="F123" s="22" t="s">
        <v>1343</v>
      </c>
      <c r="G123" s="22" t="s">
        <v>1523</v>
      </c>
      <c r="H123" s="22">
        <v>4.4000000000000004</v>
      </c>
      <c r="I123" s="22" t="s">
        <v>1524</v>
      </c>
      <c r="J123" s="22">
        <v>88</v>
      </c>
      <c r="K123" s="22">
        <v>5.6</v>
      </c>
      <c r="L123" s="22">
        <v>3.3</v>
      </c>
      <c r="M123" s="22">
        <v>55</v>
      </c>
      <c r="N123" s="22">
        <v>14767</v>
      </c>
      <c r="O123" s="22">
        <v>1</v>
      </c>
      <c r="P123" s="22">
        <v>107</v>
      </c>
      <c r="Q123" s="22">
        <v>54</v>
      </c>
      <c r="R123" s="22">
        <v>14660</v>
      </c>
      <c r="S123" s="22">
        <v>4.8099999999999997E-2</v>
      </c>
      <c r="T123" s="22">
        <v>14822</v>
      </c>
      <c r="U123" s="22">
        <v>2</v>
      </c>
      <c r="V123" s="22">
        <v>2.6</v>
      </c>
      <c r="W123" s="22">
        <v>1.3</v>
      </c>
      <c r="X123" s="22">
        <v>66</v>
      </c>
      <c r="Y123" s="22">
        <v>74</v>
      </c>
      <c r="Z123" s="22">
        <v>59</v>
      </c>
      <c r="AA123" s="22">
        <v>1</v>
      </c>
      <c r="AB123" s="22">
        <v>1</v>
      </c>
      <c r="AC123" s="22">
        <v>1287</v>
      </c>
      <c r="AD123" s="22">
        <v>2182</v>
      </c>
      <c r="AE123" s="22">
        <v>1021.5</v>
      </c>
      <c r="AF123" s="22">
        <v>1025.8</v>
      </c>
      <c r="AG123" s="22">
        <v>5</v>
      </c>
      <c r="AH123" s="22">
        <v>3.8</v>
      </c>
      <c r="AI123" s="22">
        <v>2.29</v>
      </c>
      <c r="AJ123" s="22">
        <v>1.64</v>
      </c>
      <c r="AK123" s="22">
        <v>70</v>
      </c>
      <c r="AL123" s="22">
        <v>62.6</v>
      </c>
    </row>
    <row r="124" spans="1:38" x14ac:dyDescent="0.2">
      <c r="A124" s="22" t="s">
        <v>1446</v>
      </c>
      <c r="B124" s="22" t="s">
        <v>1520</v>
      </c>
      <c r="C124" s="22" t="s">
        <v>1521</v>
      </c>
      <c r="D124" s="22" t="s">
        <v>1447</v>
      </c>
      <c r="E124" s="22" t="s">
        <v>1525</v>
      </c>
      <c r="F124" s="22" t="s">
        <v>1343</v>
      </c>
      <c r="G124" s="22" t="s">
        <v>1523</v>
      </c>
      <c r="H124" s="22">
        <v>0</v>
      </c>
      <c r="I124" s="22" t="s">
        <v>1524</v>
      </c>
      <c r="J124" s="22">
        <v>0</v>
      </c>
      <c r="K124" s="22">
        <v>0.27</v>
      </c>
      <c r="L124" s="22">
        <v>0</v>
      </c>
      <c r="M124" s="22">
        <v>0</v>
      </c>
      <c r="N124" s="22">
        <v>12832</v>
      </c>
      <c r="O124" s="22">
        <v>0</v>
      </c>
      <c r="P124" s="22">
        <v>17</v>
      </c>
      <c r="Q124" s="22">
        <v>0</v>
      </c>
      <c r="R124" s="22">
        <v>12815</v>
      </c>
      <c r="S124" s="22">
        <v>0</v>
      </c>
      <c r="T124" s="22">
        <v>12832</v>
      </c>
      <c r="AA124" s="22">
        <v>1</v>
      </c>
      <c r="AB124" s="22">
        <v>1</v>
      </c>
      <c r="AC124" s="22">
        <v>1287</v>
      </c>
      <c r="AD124" s="22">
        <v>0</v>
      </c>
      <c r="AE124" s="22">
        <v>1018.6</v>
      </c>
      <c r="AF124" s="22">
        <v>1018.6</v>
      </c>
      <c r="AG124" s="22">
        <v>0.13</v>
      </c>
      <c r="AH124" s="22">
        <v>0</v>
      </c>
    </row>
    <row r="125" spans="1:38" x14ac:dyDescent="0.2">
      <c r="A125" s="22" t="s">
        <v>1448</v>
      </c>
      <c r="B125" s="22" t="s">
        <v>1520</v>
      </c>
      <c r="C125" s="22" t="s">
        <v>1521</v>
      </c>
      <c r="D125" s="22" t="s">
        <v>1449</v>
      </c>
      <c r="E125" s="22" t="s">
        <v>1525</v>
      </c>
      <c r="F125" s="22" t="s">
        <v>1343</v>
      </c>
      <c r="G125" s="22" t="s">
        <v>1523</v>
      </c>
      <c r="H125" s="22">
        <v>3.6</v>
      </c>
      <c r="I125" s="22" t="s">
        <v>1524</v>
      </c>
      <c r="J125" s="22">
        <v>72</v>
      </c>
      <c r="K125" s="22">
        <v>4.8</v>
      </c>
      <c r="L125" s="22">
        <v>2.7</v>
      </c>
      <c r="M125" s="22">
        <v>45</v>
      </c>
      <c r="N125" s="22">
        <v>14651</v>
      </c>
      <c r="O125" s="22">
        <v>0</v>
      </c>
      <c r="P125" s="22">
        <v>22</v>
      </c>
      <c r="Q125" s="22">
        <v>45</v>
      </c>
      <c r="R125" s="22">
        <v>14629</v>
      </c>
      <c r="S125" s="22">
        <v>0</v>
      </c>
      <c r="T125" s="22">
        <v>14696</v>
      </c>
      <c r="U125" s="22">
        <v>0.49</v>
      </c>
      <c r="V125" s="22">
        <v>0.74</v>
      </c>
      <c r="W125" s="22">
        <v>0.24</v>
      </c>
      <c r="X125" s="22">
        <v>33</v>
      </c>
      <c r="Y125" s="22">
        <v>44</v>
      </c>
      <c r="Z125" s="22">
        <v>21</v>
      </c>
      <c r="AA125" s="22">
        <v>1</v>
      </c>
      <c r="AB125" s="22">
        <v>1</v>
      </c>
      <c r="AC125" s="22">
        <v>1287</v>
      </c>
      <c r="AD125" s="22">
        <v>1779.6</v>
      </c>
      <c r="AE125" s="22">
        <v>1014.2</v>
      </c>
      <c r="AF125" s="22">
        <v>1016.6</v>
      </c>
      <c r="AG125" s="22">
        <v>4.2</v>
      </c>
      <c r="AH125" s="22">
        <v>3.1</v>
      </c>
      <c r="AI125" s="22">
        <v>0.62</v>
      </c>
      <c r="AJ125" s="22">
        <v>0.36</v>
      </c>
      <c r="AK125" s="22">
        <v>39</v>
      </c>
      <c r="AL125" s="22">
        <v>27</v>
      </c>
    </row>
    <row r="126" spans="1:38" x14ac:dyDescent="0.2">
      <c r="A126" s="22" t="s">
        <v>1450</v>
      </c>
      <c r="B126" s="22" t="s">
        <v>1520</v>
      </c>
      <c r="C126" s="22" t="s">
        <v>1521</v>
      </c>
      <c r="D126" s="22" t="s">
        <v>1451</v>
      </c>
      <c r="E126" s="22" t="s">
        <v>1525</v>
      </c>
      <c r="F126" s="22" t="s">
        <v>1343</v>
      </c>
      <c r="G126" s="22" t="s">
        <v>1523</v>
      </c>
      <c r="H126" s="22">
        <v>0.8</v>
      </c>
      <c r="I126" s="22" t="s">
        <v>1524</v>
      </c>
      <c r="J126" s="22">
        <v>16</v>
      </c>
      <c r="K126" s="22">
        <v>1.5</v>
      </c>
      <c r="L126" s="22">
        <v>0.4</v>
      </c>
      <c r="M126" s="22">
        <v>10</v>
      </c>
      <c r="N126" s="22">
        <v>14137</v>
      </c>
      <c r="O126" s="22">
        <v>0</v>
      </c>
      <c r="P126" s="22">
        <v>18</v>
      </c>
      <c r="Q126" s="22">
        <v>10</v>
      </c>
      <c r="R126" s="22">
        <v>14119</v>
      </c>
      <c r="S126" s="22">
        <v>0</v>
      </c>
      <c r="T126" s="22">
        <v>14147</v>
      </c>
      <c r="U126" s="22">
        <v>1.8</v>
      </c>
      <c r="V126" s="22">
        <v>3.2</v>
      </c>
      <c r="W126" s="22">
        <v>0.4</v>
      </c>
      <c r="X126" s="22">
        <v>64</v>
      </c>
      <c r="Y126" s="22">
        <v>82</v>
      </c>
      <c r="Z126" s="22">
        <v>46</v>
      </c>
      <c r="AA126" s="22">
        <v>1</v>
      </c>
      <c r="AB126" s="22">
        <v>1</v>
      </c>
      <c r="AC126" s="22">
        <v>1287</v>
      </c>
      <c r="AD126" s="22">
        <v>1576.3</v>
      </c>
      <c r="AE126" s="22">
        <v>1026.5999999999999</v>
      </c>
      <c r="AF126" s="22">
        <v>1027</v>
      </c>
      <c r="AG126" s="22">
        <v>1.1200000000000001</v>
      </c>
      <c r="AH126" s="22">
        <v>0.6</v>
      </c>
      <c r="AI126" s="22">
        <v>2.5</v>
      </c>
      <c r="AJ126" s="22">
        <v>1.1000000000000001</v>
      </c>
      <c r="AK126" s="22">
        <v>73</v>
      </c>
      <c r="AL126" s="22">
        <v>55</v>
      </c>
    </row>
    <row r="127" spans="1:38" x14ac:dyDescent="0.2">
      <c r="A127" s="22" t="s">
        <v>1452</v>
      </c>
      <c r="B127" s="22" t="s">
        <v>1520</v>
      </c>
      <c r="C127" s="22" t="s">
        <v>1521</v>
      </c>
      <c r="D127" s="22" t="s">
        <v>1453</v>
      </c>
      <c r="E127" s="22" t="s">
        <v>1525</v>
      </c>
      <c r="F127" s="22" t="s">
        <v>1343</v>
      </c>
      <c r="G127" s="22" t="s">
        <v>1523</v>
      </c>
      <c r="H127" s="22">
        <v>3.7</v>
      </c>
      <c r="I127" s="22" t="s">
        <v>1524</v>
      </c>
      <c r="J127" s="22">
        <v>74</v>
      </c>
      <c r="K127" s="22">
        <v>4.9000000000000004</v>
      </c>
      <c r="L127" s="22">
        <v>2.7</v>
      </c>
      <c r="M127" s="22">
        <v>45</v>
      </c>
      <c r="N127" s="22">
        <v>14359</v>
      </c>
      <c r="O127" s="22">
        <v>2</v>
      </c>
      <c r="P127" s="22">
        <v>13</v>
      </c>
      <c r="Q127" s="22">
        <v>43</v>
      </c>
      <c r="R127" s="22">
        <v>14346</v>
      </c>
      <c r="S127" s="22">
        <v>0.16</v>
      </c>
      <c r="T127" s="22">
        <v>14404</v>
      </c>
      <c r="U127" s="22">
        <v>0.33</v>
      </c>
      <c r="V127" s="22">
        <v>0.53</v>
      </c>
      <c r="W127" s="22">
        <v>0.14000000000000001</v>
      </c>
      <c r="X127" s="22">
        <v>25</v>
      </c>
      <c r="Y127" s="22">
        <v>36</v>
      </c>
      <c r="Z127" s="22">
        <v>14</v>
      </c>
      <c r="AA127" s="22">
        <v>1</v>
      </c>
      <c r="AB127" s="22">
        <v>1</v>
      </c>
      <c r="AC127" s="22">
        <v>1287</v>
      </c>
      <c r="AD127" s="22">
        <v>1534</v>
      </c>
      <c r="AE127" s="22">
        <v>1026.0999999999999</v>
      </c>
      <c r="AF127" s="22">
        <v>1027.7</v>
      </c>
      <c r="AG127" s="22">
        <v>4.3</v>
      </c>
      <c r="AH127" s="22">
        <v>3.2</v>
      </c>
      <c r="AI127" s="22">
        <v>0.43</v>
      </c>
      <c r="AJ127" s="22">
        <v>0.23</v>
      </c>
      <c r="AK127" s="22">
        <v>31</v>
      </c>
      <c r="AL127" s="22">
        <v>19</v>
      </c>
    </row>
    <row r="128" spans="1:38" x14ac:dyDescent="0.2">
      <c r="A128" s="22" t="s">
        <v>1454</v>
      </c>
      <c r="B128" s="22" t="s">
        <v>1520</v>
      </c>
      <c r="C128" s="22" t="s">
        <v>1521</v>
      </c>
      <c r="D128" s="22" t="s">
        <v>1455</v>
      </c>
      <c r="E128" s="22" t="s">
        <v>1525</v>
      </c>
      <c r="F128" s="22" t="s">
        <v>1343</v>
      </c>
      <c r="G128" s="22" t="s">
        <v>1523</v>
      </c>
      <c r="H128" s="22">
        <v>2.2999999999999998</v>
      </c>
      <c r="I128" s="22" t="s">
        <v>1524</v>
      </c>
      <c r="J128" s="22">
        <v>46</v>
      </c>
      <c r="K128" s="22">
        <v>3.2</v>
      </c>
      <c r="L128" s="22">
        <v>1.5</v>
      </c>
      <c r="M128" s="22">
        <v>27</v>
      </c>
      <c r="N128" s="22">
        <v>14089</v>
      </c>
      <c r="O128" s="22">
        <v>1</v>
      </c>
      <c r="P128" s="22">
        <v>135</v>
      </c>
      <c r="Q128" s="22">
        <v>26</v>
      </c>
      <c r="R128" s="22">
        <v>13954</v>
      </c>
      <c r="S128" s="22">
        <v>6.2399999999999997E-2</v>
      </c>
      <c r="T128" s="22">
        <v>14116</v>
      </c>
      <c r="U128" s="22">
        <v>5.0999999999999996</v>
      </c>
      <c r="V128" s="22">
        <v>7.2</v>
      </c>
      <c r="W128" s="22">
        <v>3</v>
      </c>
      <c r="X128" s="22">
        <v>83</v>
      </c>
      <c r="Y128" s="22">
        <v>89</v>
      </c>
      <c r="Z128" s="22">
        <v>78</v>
      </c>
      <c r="AA128" s="22">
        <v>1</v>
      </c>
      <c r="AB128" s="22">
        <v>1</v>
      </c>
      <c r="AC128" s="22">
        <v>1287</v>
      </c>
      <c r="AD128" s="22">
        <v>2109.5</v>
      </c>
      <c r="AE128" s="22">
        <v>1006.9</v>
      </c>
      <c r="AF128" s="22">
        <v>1009</v>
      </c>
      <c r="AG128" s="22">
        <v>2.71</v>
      </c>
      <c r="AH128" s="22">
        <v>1.85</v>
      </c>
      <c r="AI128" s="22">
        <v>6.1</v>
      </c>
      <c r="AJ128" s="22">
        <v>4</v>
      </c>
      <c r="AK128" s="22">
        <v>86.4</v>
      </c>
      <c r="AL128" s="22">
        <v>80.599999999999994</v>
      </c>
    </row>
    <row r="129" spans="1:38" x14ac:dyDescent="0.2">
      <c r="A129" s="22" t="s">
        <v>1456</v>
      </c>
      <c r="B129" s="22" t="s">
        <v>1520</v>
      </c>
      <c r="C129" s="22" t="s">
        <v>1521</v>
      </c>
      <c r="D129" s="22" t="s">
        <v>1457</v>
      </c>
      <c r="E129" s="22" t="s">
        <v>1525</v>
      </c>
      <c r="F129" s="22" t="s">
        <v>1343</v>
      </c>
      <c r="G129" s="22" t="s">
        <v>1523</v>
      </c>
      <c r="H129" s="22">
        <v>4.7</v>
      </c>
      <c r="I129" s="22" t="s">
        <v>1524</v>
      </c>
      <c r="J129" s="22">
        <v>94</v>
      </c>
      <c r="K129" s="22">
        <v>6</v>
      </c>
      <c r="L129" s="22">
        <v>3.6</v>
      </c>
      <c r="M129" s="22">
        <v>57</v>
      </c>
      <c r="N129" s="22">
        <v>14344</v>
      </c>
      <c r="O129" s="22">
        <v>9</v>
      </c>
      <c r="P129" s="22">
        <v>106</v>
      </c>
      <c r="Q129" s="22">
        <v>48</v>
      </c>
      <c r="R129" s="22">
        <v>14238</v>
      </c>
      <c r="S129" s="22">
        <v>0.70599999999999996</v>
      </c>
      <c r="T129" s="22">
        <v>14401</v>
      </c>
      <c r="U129" s="22">
        <v>2</v>
      </c>
      <c r="V129" s="22">
        <v>2.7</v>
      </c>
      <c r="W129" s="22">
        <v>1.4</v>
      </c>
      <c r="X129" s="22">
        <v>67</v>
      </c>
      <c r="Y129" s="22">
        <v>74</v>
      </c>
      <c r="Z129" s="22">
        <v>60</v>
      </c>
      <c r="AA129" s="22">
        <v>1</v>
      </c>
      <c r="AB129" s="22">
        <v>1</v>
      </c>
      <c r="AC129" s="22">
        <v>1287</v>
      </c>
      <c r="AD129" s="22">
        <v>1728.6</v>
      </c>
      <c r="AE129" s="22">
        <v>1024.8</v>
      </c>
      <c r="AF129" s="22">
        <v>1027.5999999999999</v>
      </c>
      <c r="AG129" s="22">
        <v>5.3</v>
      </c>
      <c r="AH129" s="22">
        <v>4.0999999999999996</v>
      </c>
      <c r="AI129" s="22">
        <v>2.35</v>
      </c>
      <c r="AJ129" s="22">
        <v>1.69</v>
      </c>
      <c r="AK129" s="22">
        <v>70.5</v>
      </c>
      <c r="AL129" s="22">
        <v>63.3</v>
      </c>
    </row>
    <row r="130" spans="1:38" x14ac:dyDescent="0.2">
      <c r="A130" s="22" t="s">
        <v>1458</v>
      </c>
      <c r="B130" s="22" t="s">
        <v>1520</v>
      </c>
      <c r="C130" s="22" t="s">
        <v>1521</v>
      </c>
      <c r="D130" s="22" t="s">
        <v>1459</v>
      </c>
      <c r="E130" s="22" t="s">
        <v>1525</v>
      </c>
      <c r="F130" s="22" t="s">
        <v>1343</v>
      </c>
      <c r="G130" s="22" t="s">
        <v>1523</v>
      </c>
      <c r="H130" s="22">
        <v>0</v>
      </c>
      <c r="I130" s="22" t="s">
        <v>1524</v>
      </c>
      <c r="J130" s="22">
        <v>0</v>
      </c>
      <c r="K130" s="22">
        <v>0.23</v>
      </c>
      <c r="L130" s="22">
        <v>0</v>
      </c>
      <c r="M130" s="22">
        <v>0</v>
      </c>
      <c r="N130" s="22">
        <v>15376</v>
      </c>
      <c r="O130" s="22">
        <v>0</v>
      </c>
      <c r="P130" s="22">
        <v>0</v>
      </c>
      <c r="Q130" s="22">
        <v>0</v>
      </c>
      <c r="R130" s="22">
        <v>15376</v>
      </c>
      <c r="S130" s="22">
        <v>0</v>
      </c>
      <c r="T130" s="22">
        <v>15376</v>
      </c>
      <c r="AA130" s="22">
        <v>1</v>
      </c>
      <c r="AB130" s="22">
        <v>1</v>
      </c>
      <c r="AC130" s="22">
        <v>1287</v>
      </c>
      <c r="AD130" s="22">
        <v>0</v>
      </c>
      <c r="AE130" s="22">
        <v>1000.7</v>
      </c>
      <c r="AF130" s="22">
        <v>1000.7</v>
      </c>
      <c r="AG130" s="22">
        <v>0.1</v>
      </c>
      <c r="AH130" s="22">
        <v>0</v>
      </c>
    </row>
    <row r="131" spans="1:38" x14ac:dyDescent="0.2">
      <c r="A131" s="22" t="s">
        <v>1460</v>
      </c>
      <c r="B131" s="22" t="s">
        <v>1520</v>
      </c>
      <c r="C131" s="22" t="s">
        <v>1521</v>
      </c>
      <c r="D131" s="22" t="s">
        <v>1461</v>
      </c>
      <c r="E131" s="22" t="s">
        <v>1525</v>
      </c>
      <c r="F131" s="22" t="s">
        <v>1343</v>
      </c>
      <c r="G131" s="22" t="s">
        <v>1523</v>
      </c>
      <c r="H131" s="22">
        <v>2.6</v>
      </c>
      <c r="I131" s="22" t="s">
        <v>1524</v>
      </c>
      <c r="J131" s="22">
        <v>52</v>
      </c>
      <c r="K131" s="22">
        <v>3.6</v>
      </c>
      <c r="L131" s="22">
        <v>1.8</v>
      </c>
      <c r="M131" s="22">
        <v>32</v>
      </c>
      <c r="N131" s="22">
        <v>14610</v>
      </c>
      <c r="O131" s="22">
        <v>7</v>
      </c>
      <c r="P131" s="22">
        <v>308</v>
      </c>
      <c r="Q131" s="22">
        <v>25</v>
      </c>
      <c r="R131" s="22">
        <v>14302</v>
      </c>
      <c r="S131" s="22">
        <v>0.51900000000000002</v>
      </c>
      <c r="T131" s="22">
        <v>14642</v>
      </c>
      <c r="U131" s="22">
        <v>9.9</v>
      </c>
      <c r="V131" s="22">
        <v>13.6</v>
      </c>
      <c r="W131" s="22">
        <v>6.3</v>
      </c>
      <c r="X131" s="22">
        <v>90.9</v>
      </c>
      <c r="Y131" s="22">
        <v>93.9</v>
      </c>
      <c r="Z131" s="22">
        <v>87.8</v>
      </c>
      <c r="AA131" s="22">
        <v>1</v>
      </c>
      <c r="AB131" s="22">
        <v>1</v>
      </c>
      <c r="AC131" s="22">
        <v>1287</v>
      </c>
      <c r="AD131" s="22">
        <v>1524.7</v>
      </c>
      <c r="AE131" s="22">
        <v>986.86</v>
      </c>
      <c r="AF131" s="22">
        <v>988.04</v>
      </c>
      <c r="AG131" s="22">
        <v>3.06</v>
      </c>
      <c r="AH131" s="22">
        <v>2.15</v>
      </c>
      <c r="AI131" s="22">
        <v>11.8</v>
      </c>
      <c r="AJ131" s="22">
        <v>8.1</v>
      </c>
      <c r="AK131" s="22">
        <v>92.4</v>
      </c>
      <c r="AL131" s="22">
        <v>89.3</v>
      </c>
    </row>
    <row r="132" spans="1:38" x14ac:dyDescent="0.2">
      <c r="A132" s="22" t="s">
        <v>1462</v>
      </c>
      <c r="B132" s="22" t="s">
        <v>1520</v>
      </c>
      <c r="C132" s="22" t="s">
        <v>1521</v>
      </c>
      <c r="D132" s="22" t="s">
        <v>1463</v>
      </c>
      <c r="E132" s="22" t="s">
        <v>1525</v>
      </c>
      <c r="F132" s="22" t="s">
        <v>1343</v>
      </c>
      <c r="G132" s="22" t="s">
        <v>1523</v>
      </c>
      <c r="H132" s="22">
        <v>23.7</v>
      </c>
      <c r="I132" s="22" t="s">
        <v>1524</v>
      </c>
      <c r="J132" s="22">
        <v>474</v>
      </c>
      <c r="K132" s="22">
        <v>26.4</v>
      </c>
      <c r="L132" s="22">
        <v>21</v>
      </c>
      <c r="M132" s="22">
        <v>300</v>
      </c>
      <c r="N132" s="22">
        <v>14759</v>
      </c>
      <c r="O132" s="22">
        <v>65</v>
      </c>
      <c r="P132" s="22">
        <v>1239</v>
      </c>
      <c r="Q132" s="22">
        <v>235</v>
      </c>
      <c r="R132" s="22">
        <v>13520</v>
      </c>
      <c r="S132" s="22">
        <v>3.4</v>
      </c>
      <c r="T132" s="22">
        <v>15059</v>
      </c>
      <c r="U132" s="22">
        <v>4.5</v>
      </c>
      <c r="V132" s="22">
        <v>5.0999999999999996</v>
      </c>
      <c r="W132" s="22">
        <v>3.9</v>
      </c>
      <c r="X132" s="22">
        <v>81.8</v>
      </c>
      <c r="Y132" s="22">
        <v>83.7</v>
      </c>
      <c r="Z132" s="22">
        <v>80</v>
      </c>
      <c r="AA132" s="22">
        <v>1</v>
      </c>
      <c r="AB132" s="22">
        <v>1</v>
      </c>
      <c r="AC132" s="22">
        <v>1287</v>
      </c>
      <c r="AD132" s="22">
        <v>1615.7</v>
      </c>
      <c r="AE132" s="22">
        <v>1017.6</v>
      </c>
      <c r="AF132" s="22">
        <v>1029.5</v>
      </c>
      <c r="AG132" s="22">
        <v>25</v>
      </c>
      <c r="AH132" s="22">
        <v>22.3</v>
      </c>
      <c r="AI132" s="22">
        <v>4.79</v>
      </c>
      <c r="AJ132" s="22">
        <v>4.21</v>
      </c>
      <c r="AK132" s="22">
        <v>82.8</v>
      </c>
      <c r="AL132" s="22">
        <v>80.900000000000006</v>
      </c>
    </row>
    <row r="133" spans="1:38" x14ac:dyDescent="0.2">
      <c r="A133" s="22" t="s">
        <v>1464</v>
      </c>
      <c r="B133" s="22" t="s">
        <v>1520</v>
      </c>
      <c r="C133" s="22" t="s">
        <v>1521</v>
      </c>
      <c r="D133" s="22" t="s">
        <v>1465</v>
      </c>
      <c r="E133" s="22" t="s">
        <v>1525</v>
      </c>
      <c r="F133" s="22" t="s">
        <v>1343</v>
      </c>
      <c r="G133" s="22" t="s">
        <v>1523</v>
      </c>
      <c r="H133" s="22">
        <v>0</v>
      </c>
      <c r="I133" s="22" t="s">
        <v>1524</v>
      </c>
      <c r="J133" s="22">
        <v>0</v>
      </c>
      <c r="K133" s="22">
        <v>0.24</v>
      </c>
      <c r="L133" s="22">
        <v>0</v>
      </c>
      <c r="M133" s="22">
        <v>0</v>
      </c>
      <c r="N133" s="22">
        <v>14665</v>
      </c>
      <c r="O133" s="22">
        <v>0</v>
      </c>
      <c r="P133" s="22">
        <v>0</v>
      </c>
      <c r="Q133" s="22">
        <v>0</v>
      </c>
      <c r="R133" s="22">
        <v>14665</v>
      </c>
      <c r="S133" s="22">
        <v>0</v>
      </c>
      <c r="T133" s="22">
        <v>14665</v>
      </c>
      <c r="AA133" s="22">
        <v>1</v>
      </c>
      <c r="AB133" s="22">
        <v>1</v>
      </c>
      <c r="AC133" s="22">
        <v>1287</v>
      </c>
      <c r="AD133" s="22">
        <v>0</v>
      </c>
      <c r="AE133" s="22">
        <v>1042.4000000000001</v>
      </c>
      <c r="AF133" s="22">
        <v>1042.4000000000001</v>
      </c>
      <c r="AG133" s="22">
        <v>0.11</v>
      </c>
      <c r="AH133" s="22">
        <v>0</v>
      </c>
    </row>
    <row r="134" spans="1:38" x14ac:dyDescent="0.2">
      <c r="A134" s="22" t="s">
        <v>1466</v>
      </c>
      <c r="B134" s="22" t="s">
        <v>1520</v>
      </c>
      <c r="C134" s="22" t="s">
        <v>1521</v>
      </c>
      <c r="D134" s="22" t="s">
        <v>1467</v>
      </c>
      <c r="E134" s="22" t="s">
        <v>1525</v>
      </c>
      <c r="F134" s="22" t="s">
        <v>1343</v>
      </c>
      <c r="G134" s="22" t="s">
        <v>1523</v>
      </c>
      <c r="H134" s="22">
        <v>0</v>
      </c>
      <c r="I134" s="22" t="s">
        <v>1524</v>
      </c>
      <c r="J134" s="22">
        <v>0</v>
      </c>
      <c r="K134" s="22">
        <v>0.24</v>
      </c>
      <c r="L134" s="22">
        <v>0</v>
      </c>
      <c r="M134" s="22">
        <v>0</v>
      </c>
      <c r="N134" s="22">
        <v>14852</v>
      </c>
      <c r="O134" s="22">
        <v>0</v>
      </c>
      <c r="P134" s="22">
        <v>0</v>
      </c>
      <c r="Q134" s="22">
        <v>0</v>
      </c>
      <c r="R134" s="22">
        <v>14852</v>
      </c>
      <c r="S134" s="22">
        <v>0</v>
      </c>
      <c r="T134" s="22">
        <v>14852</v>
      </c>
      <c r="AA134" s="22">
        <v>1</v>
      </c>
      <c r="AB134" s="22">
        <v>1</v>
      </c>
      <c r="AC134" s="22">
        <v>1287</v>
      </c>
      <c r="AD134" s="22">
        <v>0</v>
      </c>
      <c r="AE134" s="22">
        <v>1030.5</v>
      </c>
      <c r="AF134" s="22">
        <v>1030.5</v>
      </c>
      <c r="AG134" s="22">
        <v>0.11</v>
      </c>
      <c r="AH134" s="22">
        <v>0</v>
      </c>
    </row>
    <row r="135" spans="1:38" x14ac:dyDescent="0.2">
      <c r="A135" s="22" t="s">
        <v>1468</v>
      </c>
      <c r="B135" s="22" t="s">
        <v>1520</v>
      </c>
      <c r="C135" s="22" t="s">
        <v>1521</v>
      </c>
      <c r="D135" s="22" t="s">
        <v>1469</v>
      </c>
      <c r="E135" s="22" t="s">
        <v>1525</v>
      </c>
      <c r="F135" s="22" t="s">
        <v>1343</v>
      </c>
      <c r="G135" s="22" t="s">
        <v>1523</v>
      </c>
      <c r="H135" s="22">
        <v>0.08</v>
      </c>
      <c r="I135" s="22" t="s">
        <v>1524</v>
      </c>
      <c r="J135" s="22">
        <v>1.6</v>
      </c>
      <c r="K135" s="22">
        <v>0.36</v>
      </c>
      <c r="L135" s="22">
        <v>0</v>
      </c>
      <c r="M135" s="22">
        <v>1</v>
      </c>
      <c r="N135" s="22">
        <v>15410</v>
      </c>
      <c r="O135" s="22">
        <v>0</v>
      </c>
      <c r="P135" s="22">
        <v>4</v>
      </c>
      <c r="Q135" s="22">
        <v>1</v>
      </c>
      <c r="R135" s="22">
        <v>15406</v>
      </c>
      <c r="S135" s="22">
        <v>0</v>
      </c>
      <c r="T135" s="22">
        <v>15411</v>
      </c>
      <c r="U135" s="22">
        <v>4</v>
      </c>
      <c r="V135" s="22">
        <v>14</v>
      </c>
      <c r="W135" s="22">
        <v>0</v>
      </c>
      <c r="X135" s="22">
        <v>80</v>
      </c>
      <c r="Y135" s="22">
        <v>121</v>
      </c>
      <c r="Z135" s="22">
        <v>39</v>
      </c>
      <c r="AA135" s="22">
        <v>1</v>
      </c>
      <c r="AB135" s="22">
        <v>1</v>
      </c>
      <c r="AC135" s="22">
        <v>1287</v>
      </c>
      <c r="AD135" s="22">
        <v>1346</v>
      </c>
      <c r="AE135" s="22">
        <v>971.6</v>
      </c>
      <c r="AF135" s="22">
        <v>971.62</v>
      </c>
      <c r="AG135" s="22">
        <v>0.19</v>
      </c>
      <c r="AH135" s="22">
        <v>0.02</v>
      </c>
      <c r="AI135" s="22">
        <v>8.9</v>
      </c>
      <c r="AJ135" s="22">
        <v>0</v>
      </c>
      <c r="AK135" s="22">
        <v>100</v>
      </c>
      <c r="AL135" s="22">
        <v>60</v>
      </c>
    </row>
    <row r="136" spans="1:38" x14ac:dyDescent="0.2">
      <c r="A136" s="22" t="s">
        <v>1470</v>
      </c>
      <c r="B136" s="22" t="s">
        <v>1520</v>
      </c>
      <c r="C136" s="22" t="s">
        <v>1521</v>
      </c>
      <c r="D136" s="22" t="s">
        <v>1471</v>
      </c>
      <c r="E136" s="22" t="s">
        <v>1525</v>
      </c>
      <c r="F136" s="22" t="s">
        <v>1343</v>
      </c>
      <c r="G136" s="22" t="s">
        <v>1523</v>
      </c>
      <c r="H136" s="22">
        <v>0</v>
      </c>
      <c r="I136" s="22" t="s">
        <v>1524</v>
      </c>
      <c r="J136" s="22">
        <v>0</v>
      </c>
      <c r="K136" s="22">
        <v>0.23</v>
      </c>
      <c r="L136" s="22">
        <v>0</v>
      </c>
      <c r="M136" s="22">
        <v>0</v>
      </c>
      <c r="N136" s="22">
        <v>15370</v>
      </c>
      <c r="O136" s="22">
        <v>0</v>
      </c>
      <c r="P136" s="22">
        <v>0</v>
      </c>
      <c r="Q136" s="22">
        <v>0</v>
      </c>
      <c r="R136" s="22">
        <v>15370</v>
      </c>
      <c r="S136" s="22">
        <v>0</v>
      </c>
      <c r="T136" s="22">
        <v>15370</v>
      </c>
      <c r="AA136" s="22">
        <v>1</v>
      </c>
      <c r="AB136" s="22">
        <v>1</v>
      </c>
      <c r="AC136" s="22">
        <v>1287</v>
      </c>
      <c r="AD136" s="22">
        <v>0</v>
      </c>
      <c r="AE136" s="22">
        <v>965.97</v>
      </c>
      <c r="AF136" s="22">
        <v>965.97</v>
      </c>
      <c r="AG136" s="22">
        <v>0.1</v>
      </c>
      <c r="AH136" s="22">
        <v>0</v>
      </c>
    </row>
    <row r="137" spans="1:38" x14ac:dyDescent="0.2">
      <c r="A137" s="22" t="s">
        <v>1472</v>
      </c>
      <c r="B137" s="22" t="s">
        <v>1520</v>
      </c>
      <c r="C137" s="22" t="s">
        <v>1521</v>
      </c>
      <c r="D137" s="22" t="s">
        <v>1473</v>
      </c>
      <c r="E137" s="22" t="s">
        <v>1525</v>
      </c>
      <c r="F137" s="22" t="s">
        <v>1343</v>
      </c>
      <c r="G137" s="22" t="s">
        <v>1523</v>
      </c>
      <c r="H137" s="22">
        <v>0</v>
      </c>
      <c r="I137" s="22" t="s">
        <v>1524</v>
      </c>
      <c r="J137" s="22">
        <v>0</v>
      </c>
      <c r="K137" s="22">
        <v>0.22</v>
      </c>
      <c r="L137" s="22">
        <v>0</v>
      </c>
      <c r="M137" s="22">
        <v>0</v>
      </c>
      <c r="N137" s="22">
        <v>15969</v>
      </c>
      <c r="O137" s="22">
        <v>0</v>
      </c>
      <c r="P137" s="22">
        <v>0</v>
      </c>
      <c r="Q137" s="22">
        <v>0</v>
      </c>
      <c r="R137" s="22">
        <v>15969</v>
      </c>
      <c r="S137" s="22">
        <v>0</v>
      </c>
      <c r="T137" s="22">
        <v>15969</v>
      </c>
      <c r="AA137" s="22">
        <v>1</v>
      </c>
      <c r="AB137" s="22">
        <v>1</v>
      </c>
      <c r="AC137" s="22">
        <v>1287</v>
      </c>
      <c r="AD137" s="22">
        <v>0</v>
      </c>
      <c r="AE137" s="22">
        <v>954.49</v>
      </c>
      <c r="AF137" s="22">
        <v>954.49</v>
      </c>
      <c r="AG137" s="22">
        <v>0.1</v>
      </c>
      <c r="AH137" s="22">
        <v>0</v>
      </c>
    </row>
    <row r="138" spans="1:38" x14ac:dyDescent="0.2">
      <c r="A138" s="22" t="s">
        <v>1474</v>
      </c>
      <c r="B138" s="22" t="s">
        <v>1520</v>
      </c>
      <c r="C138" s="22" t="s">
        <v>1521</v>
      </c>
      <c r="D138" s="22" t="s">
        <v>1475</v>
      </c>
      <c r="E138" s="22" t="s">
        <v>1525</v>
      </c>
      <c r="F138" s="22" t="s">
        <v>1343</v>
      </c>
      <c r="G138" s="22" t="s">
        <v>1523</v>
      </c>
      <c r="H138" s="22">
        <v>0</v>
      </c>
      <c r="I138" s="22" t="s">
        <v>1524</v>
      </c>
      <c r="J138" s="22">
        <v>0</v>
      </c>
      <c r="K138" s="22">
        <v>0.25</v>
      </c>
      <c r="L138" s="22">
        <v>0</v>
      </c>
      <c r="M138" s="22">
        <v>0</v>
      </c>
      <c r="N138" s="22">
        <v>13862</v>
      </c>
      <c r="O138" s="22">
        <v>0</v>
      </c>
      <c r="P138" s="22">
        <v>0</v>
      </c>
      <c r="Q138" s="22">
        <v>0</v>
      </c>
      <c r="R138" s="22">
        <v>13862</v>
      </c>
      <c r="S138" s="22">
        <v>0</v>
      </c>
      <c r="T138" s="22">
        <v>13862</v>
      </c>
      <c r="AA138" s="22">
        <v>1</v>
      </c>
      <c r="AB138" s="22">
        <v>1</v>
      </c>
      <c r="AC138" s="22">
        <v>1287</v>
      </c>
      <c r="AD138" s="22">
        <v>0</v>
      </c>
      <c r="AE138" s="22">
        <v>1004.1</v>
      </c>
      <c r="AF138" s="22">
        <v>1004.1</v>
      </c>
      <c r="AG138" s="22">
        <v>0.12</v>
      </c>
      <c r="AH138" s="22">
        <v>0</v>
      </c>
    </row>
    <row r="139" spans="1:38" x14ac:dyDescent="0.2">
      <c r="A139" s="22" t="s">
        <v>1476</v>
      </c>
      <c r="B139" s="22" t="s">
        <v>1520</v>
      </c>
      <c r="C139" s="22" t="s">
        <v>1521</v>
      </c>
      <c r="D139" s="22" t="s">
        <v>1475</v>
      </c>
      <c r="E139" s="22" t="s">
        <v>1525</v>
      </c>
      <c r="F139" s="22" t="s">
        <v>1343</v>
      </c>
      <c r="G139" s="22" t="s">
        <v>1523</v>
      </c>
      <c r="H139" s="22">
        <v>0</v>
      </c>
      <c r="I139" s="22" t="s">
        <v>1524</v>
      </c>
      <c r="J139" s="22">
        <v>0</v>
      </c>
      <c r="K139" s="22">
        <v>0.27</v>
      </c>
      <c r="L139" s="22">
        <v>0</v>
      </c>
      <c r="M139" s="22">
        <v>0</v>
      </c>
      <c r="N139" s="22">
        <v>12948</v>
      </c>
      <c r="O139" s="22">
        <v>0</v>
      </c>
      <c r="P139" s="22">
        <v>0</v>
      </c>
      <c r="Q139" s="22">
        <v>0</v>
      </c>
      <c r="R139" s="22">
        <v>12948</v>
      </c>
      <c r="S139" s="22">
        <v>0</v>
      </c>
      <c r="T139" s="22">
        <v>12948</v>
      </c>
      <c r="AA139" s="22">
        <v>1</v>
      </c>
      <c r="AB139" s="22">
        <v>1</v>
      </c>
      <c r="AC139" s="22">
        <v>1287</v>
      </c>
      <c r="AD139" s="22">
        <v>0</v>
      </c>
      <c r="AE139" s="22">
        <v>1004.8</v>
      </c>
      <c r="AF139" s="22">
        <v>1004.8</v>
      </c>
      <c r="AG139" s="22">
        <v>0.12</v>
      </c>
      <c r="AH139" s="22">
        <v>0</v>
      </c>
    </row>
    <row r="140" spans="1:38" x14ac:dyDescent="0.2">
      <c r="A140" s="22" t="s">
        <v>1477</v>
      </c>
      <c r="B140" s="22" t="s">
        <v>1520</v>
      </c>
      <c r="C140" s="22" t="s">
        <v>1521</v>
      </c>
      <c r="D140" s="22" t="s">
        <v>1475</v>
      </c>
      <c r="E140" s="22" t="s">
        <v>1525</v>
      </c>
      <c r="F140" s="22" t="s">
        <v>1343</v>
      </c>
      <c r="G140" s="22" t="s">
        <v>1523</v>
      </c>
      <c r="H140" s="22">
        <v>0</v>
      </c>
      <c r="I140" s="22" t="s">
        <v>1524</v>
      </c>
      <c r="J140" s="22">
        <v>0</v>
      </c>
      <c r="K140" s="22">
        <v>0.26</v>
      </c>
      <c r="L140" s="22">
        <v>0</v>
      </c>
      <c r="M140" s="22">
        <v>0</v>
      </c>
      <c r="N140" s="22">
        <v>13600</v>
      </c>
      <c r="O140" s="22">
        <v>0</v>
      </c>
      <c r="P140" s="22">
        <v>0</v>
      </c>
      <c r="Q140" s="22">
        <v>0</v>
      </c>
      <c r="R140" s="22">
        <v>13600</v>
      </c>
      <c r="S140" s="22">
        <v>0</v>
      </c>
      <c r="T140" s="22">
        <v>13600</v>
      </c>
      <c r="AA140" s="22">
        <v>1</v>
      </c>
      <c r="AB140" s="22">
        <v>1</v>
      </c>
      <c r="AC140" s="22">
        <v>1287</v>
      </c>
      <c r="AD140" s="22">
        <v>0</v>
      </c>
      <c r="AE140" s="22">
        <v>1003.5</v>
      </c>
      <c r="AF140" s="22">
        <v>1003.5</v>
      </c>
      <c r="AG140" s="22">
        <v>0.12</v>
      </c>
      <c r="AH140" s="22">
        <v>0</v>
      </c>
    </row>
    <row r="141" spans="1:38" x14ac:dyDescent="0.2">
      <c r="A141" s="22" t="s">
        <v>1478</v>
      </c>
      <c r="B141" s="22" t="s">
        <v>1520</v>
      </c>
      <c r="C141" s="22" t="s">
        <v>1521</v>
      </c>
      <c r="D141" s="22" t="s">
        <v>1475</v>
      </c>
      <c r="E141" s="22" t="s">
        <v>1525</v>
      </c>
      <c r="F141" s="22" t="s">
        <v>1343</v>
      </c>
      <c r="G141" s="22" t="s">
        <v>1523</v>
      </c>
      <c r="H141" s="22">
        <v>0</v>
      </c>
      <c r="I141" s="22" t="s">
        <v>1524</v>
      </c>
      <c r="J141" s="22">
        <v>0</v>
      </c>
      <c r="K141" s="22">
        <v>0.25</v>
      </c>
      <c r="L141" s="22">
        <v>0</v>
      </c>
      <c r="M141" s="22">
        <v>0</v>
      </c>
      <c r="N141" s="22">
        <v>14115</v>
      </c>
      <c r="O141" s="22">
        <v>0</v>
      </c>
      <c r="P141" s="22">
        <v>0</v>
      </c>
      <c r="Q141" s="22">
        <v>0</v>
      </c>
      <c r="R141" s="22">
        <v>14115</v>
      </c>
      <c r="S141" s="22">
        <v>0</v>
      </c>
      <c r="T141" s="22">
        <v>14115</v>
      </c>
      <c r="AA141" s="22">
        <v>1</v>
      </c>
      <c r="AB141" s="22">
        <v>1</v>
      </c>
      <c r="AC141" s="22">
        <v>1287</v>
      </c>
      <c r="AD141" s="22">
        <v>0</v>
      </c>
      <c r="AE141" s="22">
        <v>998.64</v>
      </c>
      <c r="AF141" s="22">
        <v>998.64</v>
      </c>
      <c r="AG141" s="22">
        <v>0.11</v>
      </c>
      <c r="AH141" s="22">
        <v>0</v>
      </c>
    </row>
    <row r="142" spans="1:38" x14ac:dyDescent="0.2">
      <c r="A142" s="22" t="s">
        <v>1479</v>
      </c>
      <c r="B142" s="22" t="s">
        <v>1520</v>
      </c>
      <c r="C142" s="22" t="s">
        <v>1521</v>
      </c>
      <c r="D142" s="22" t="s">
        <v>1475</v>
      </c>
      <c r="E142" s="22" t="s">
        <v>1525</v>
      </c>
      <c r="F142" s="22" t="s">
        <v>1343</v>
      </c>
      <c r="G142" s="22" t="s">
        <v>1523</v>
      </c>
      <c r="H142" s="22">
        <v>0</v>
      </c>
      <c r="I142" s="22" t="s">
        <v>1524</v>
      </c>
      <c r="J142" s="22">
        <v>0</v>
      </c>
      <c r="K142" s="22">
        <v>0.25</v>
      </c>
      <c r="L142" s="22">
        <v>0</v>
      </c>
      <c r="M142" s="22">
        <v>0</v>
      </c>
      <c r="N142" s="22">
        <v>14136</v>
      </c>
      <c r="O142" s="22">
        <v>0</v>
      </c>
      <c r="P142" s="22">
        <v>0</v>
      </c>
      <c r="Q142" s="22">
        <v>0</v>
      </c>
      <c r="R142" s="22">
        <v>14136</v>
      </c>
      <c r="S142" s="22">
        <v>0</v>
      </c>
      <c r="T142" s="22">
        <v>14136</v>
      </c>
      <c r="AA142" s="22">
        <v>1</v>
      </c>
      <c r="AB142" s="22">
        <v>1</v>
      </c>
      <c r="AC142" s="22">
        <v>1287</v>
      </c>
      <c r="AD142" s="22">
        <v>0</v>
      </c>
      <c r="AE142" s="22">
        <v>991.13</v>
      </c>
      <c r="AF142" s="22">
        <v>991.13</v>
      </c>
      <c r="AG142" s="22">
        <v>0.11</v>
      </c>
      <c r="AH142" s="22">
        <v>0</v>
      </c>
    </row>
    <row r="143" spans="1:38" x14ac:dyDescent="0.2">
      <c r="A143" s="22" t="s">
        <v>1480</v>
      </c>
      <c r="B143" s="22" t="s">
        <v>1520</v>
      </c>
      <c r="C143" s="22" t="s">
        <v>1521</v>
      </c>
      <c r="D143" s="22" t="s">
        <v>1475</v>
      </c>
      <c r="E143" s="22" t="s">
        <v>1525</v>
      </c>
      <c r="F143" s="22" t="s">
        <v>1343</v>
      </c>
      <c r="G143" s="22" t="s">
        <v>1523</v>
      </c>
      <c r="H143" s="22">
        <v>0</v>
      </c>
      <c r="I143" s="22" t="s">
        <v>1524</v>
      </c>
      <c r="J143" s="22">
        <v>0</v>
      </c>
      <c r="K143" s="22">
        <v>0.24</v>
      </c>
      <c r="L143" s="22">
        <v>0</v>
      </c>
      <c r="M143" s="22">
        <v>0</v>
      </c>
      <c r="N143" s="22">
        <v>14820</v>
      </c>
      <c r="O143" s="22">
        <v>0</v>
      </c>
      <c r="P143" s="22">
        <v>0</v>
      </c>
      <c r="Q143" s="22">
        <v>0</v>
      </c>
      <c r="R143" s="22">
        <v>14820</v>
      </c>
      <c r="S143" s="22">
        <v>0</v>
      </c>
      <c r="T143" s="22">
        <v>14820</v>
      </c>
      <c r="AA143" s="22">
        <v>1</v>
      </c>
      <c r="AB143" s="22">
        <v>1</v>
      </c>
      <c r="AC143" s="22">
        <v>1287</v>
      </c>
      <c r="AD143" s="22">
        <v>0</v>
      </c>
      <c r="AE143" s="22">
        <v>1003.3</v>
      </c>
      <c r="AF143" s="22">
        <v>1003.3</v>
      </c>
      <c r="AG143" s="22">
        <v>0.11</v>
      </c>
      <c r="AH143" s="22">
        <v>0</v>
      </c>
    </row>
    <row r="144" spans="1:38" x14ac:dyDescent="0.2">
      <c r="A144" s="22" t="s">
        <v>1481</v>
      </c>
      <c r="B144" s="22" t="s">
        <v>1520</v>
      </c>
      <c r="C144" s="22" t="s">
        <v>1521</v>
      </c>
      <c r="D144" s="22" t="s">
        <v>1475</v>
      </c>
      <c r="E144" s="22" t="s">
        <v>1525</v>
      </c>
      <c r="F144" s="22" t="s">
        <v>1343</v>
      </c>
      <c r="G144" s="22" t="s">
        <v>1523</v>
      </c>
      <c r="H144" s="22">
        <v>0</v>
      </c>
      <c r="I144" s="22" t="s">
        <v>1524</v>
      </c>
      <c r="J144" s="22">
        <v>0</v>
      </c>
      <c r="K144" s="22">
        <v>0.25</v>
      </c>
      <c r="L144" s="22">
        <v>0</v>
      </c>
      <c r="M144" s="22">
        <v>0</v>
      </c>
      <c r="N144" s="22">
        <v>14162</v>
      </c>
      <c r="O144" s="22">
        <v>0</v>
      </c>
      <c r="P144" s="22">
        <v>0</v>
      </c>
      <c r="Q144" s="22">
        <v>0</v>
      </c>
      <c r="R144" s="22">
        <v>14162</v>
      </c>
      <c r="S144" s="22">
        <v>0</v>
      </c>
      <c r="T144" s="22">
        <v>14162</v>
      </c>
      <c r="AA144" s="22">
        <v>1</v>
      </c>
      <c r="AB144" s="22">
        <v>1</v>
      </c>
      <c r="AC144" s="22">
        <v>1287</v>
      </c>
      <c r="AD144" s="22">
        <v>0</v>
      </c>
      <c r="AE144" s="22">
        <v>1001.8</v>
      </c>
      <c r="AF144" s="22">
        <v>1001.8</v>
      </c>
      <c r="AG144" s="22">
        <v>0.11</v>
      </c>
      <c r="AH144" s="22">
        <v>0</v>
      </c>
    </row>
    <row r="145" spans="1:34" x14ac:dyDescent="0.2">
      <c r="A145" s="22" t="s">
        <v>1482</v>
      </c>
      <c r="B145" s="22" t="s">
        <v>1520</v>
      </c>
      <c r="C145" s="22" t="s">
        <v>1521</v>
      </c>
      <c r="D145" s="22" t="s">
        <v>1475</v>
      </c>
      <c r="E145" s="22" t="s">
        <v>1525</v>
      </c>
      <c r="F145" s="22" t="s">
        <v>1343</v>
      </c>
      <c r="G145" s="22" t="s">
        <v>1523</v>
      </c>
      <c r="H145" s="22">
        <v>0</v>
      </c>
      <c r="I145" s="22" t="s">
        <v>1524</v>
      </c>
      <c r="J145" s="22">
        <v>0</v>
      </c>
      <c r="K145" s="22">
        <v>0.25</v>
      </c>
      <c r="L145" s="22">
        <v>0</v>
      </c>
      <c r="M145" s="22">
        <v>0</v>
      </c>
      <c r="N145" s="22">
        <v>14170</v>
      </c>
      <c r="O145" s="22">
        <v>0</v>
      </c>
      <c r="P145" s="22">
        <v>0</v>
      </c>
      <c r="Q145" s="22">
        <v>0</v>
      </c>
      <c r="R145" s="22">
        <v>14170</v>
      </c>
      <c r="S145" s="22">
        <v>0</v>
      </c>
      <c r="T145" s="22">
        <v>14170</v>
      </c>
      <c r="AA145" s="22">
        <v>1</v>
      </c>
      <c r="AB145" s="22">
        <v>1</v>
      </c>
      <c r="AC145" s="22">
        <v>1287</v>
      </c>
      <c r="AD145" s="22">
        <v>0</v>
      </c>
      <c r="AE145" s="22">
        <v>1010.4</v>
      </c>
      <c r="AF145" s="22">
        <v>1010.4</v>
      </c>
      <c r="AG145" s="22">
        <v>0.11</v>
      </c>
      <c r="AH145" s="22"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F1C2-1055-B34D-AB34-BD8951A7596E}">
  <dimension ref="A1:AQ103"/>
  <sheetViews>
    <sheetView workbookViewId="0">
      <selection activeCell="F20" sqref="F20"/>
    </sheetView>
  </sheetViews>
  <sheetFormatPr baseColWidth="10" defaultRowHeight="16" x14ac:dyDescent="0.2"/>
  <cols>
    <col min="1" max="1" width="13.83203125" style="34" bestFit="1" customWidth="1"/>
  </cols>
  <sheetData>
    <row r="1" spans="1:43" x14ac:dyDescent="0.2">
      <c r="A1" s="32" t="s">
        <v>1529</v>
      </c>
      <c r="B1" s="28" t="s">
        <v>1530</v>
      </c>
      <c r="C1" s="28" t="s">
        <v>1531</v>
      </c>
      <c r="D1" s="28" t="s">
        <v>1532</v>
      </c>
      <c r="E1" s="28" t="s">
        <v>1533</v>
      </c>
      <c r="F1" s="28" t="s">
        <v>1534</v>
      </c>
      <c r="G1" s="28" t="s">
        <v>1535</v>
      </c>
      <c r="H1" s="28" t="s">
        <v>1536</v>
      </c>
      <c r="I1" s="28" t="s">
        <v>1537</v>
      </c>
      <c r="J1" s="28" t="s">
        <v>1538</v>
      </c>
      <c r="K1" s="28" t="s">
        <v>1539</v>
      </c>
      <c r="L1" s="28" t="s">
        <v>1540</v>
      </c>
      <c r="M1" s="28" t="s">
        <v>1541</v>
      </c>
      <c r="N1" s="28" t="s">
        <v>1542</v>
      </c>
      <c r="O1" s="28" t="s">
        <v>1543</v>
      </c>
      <c r="P1" s="28" t="s">
        <v>1544</v>
      </c>
      <c r="Q1" s="28" t="s">
        <v>1545</v>
      </c>
      <c r="R1" s="28" t="s">
        <v>1546</v>
      </c>
      <c r="S1" s="28" t="s">
        <v>1547</v>
      </c>
      <c r="T1" s="28" t="s">
        <v>1548</v>
      </c>
      <c r="U1" s="28" t="s">
        <v>1549</v>
      </c>
      <c r="V1" s="28" t="s">
        <v>1550</v>
      </c>
      <c r="W1" s="28" t="s">
        <v>1551</v>
      </c>
      <c r="X1" s="28" t="s">
        <v>1552</v>
      </c>
      <c r="Y1" s="28" t="s">
        <v>1553</v>
      </c>
      <c r="Z1" s="28" t="s">
        <v>1554</v>
      </c>
      <c r="AA1" s="28" t="s">
        <v>1555</v>
      </c>
      <c r="AB1" s="28" t="s">
        <v>1556</v>
      </c>
      <c r="AC1" s="28" t="s">
        <v>1557</v>
      </c>
      <c r="AD1" s="28" t="s">
        <v>1558</v>
      </c>
      <c r="AE1" s="28" t="s">
        <v>1559</v>
      </c>
      <c r="AF1" s="28" t="s">
        <v>1560</v>
      </c>
      <c r="AG1" s="28" t="s">
        <v>1561</v>
      </c>
      <c r="AH1" s="28" t="s">
        <v>1562</v>
      </c>
      <c r="AI1" s="28" t="s">
        <v>1563</v>
      </c>
      <c r="AJ1" s="28" t="s">
        <v>1564</v>
      </c>
      <c r="AK1" s="28" t="s">
        <v>1565</v>
      </c>
      <c r="AL1" s="28" t="s">
        <v>3897</v>
      </c>
      <c r="AM1" s="28" t="s">
        <v>3898</v>
      </c>
      <c r="AN1" s="28" t="s">
        <v>3893</v>
      </c>
      <c r="AO1" s="28" t="s">
        <v>3894</v>
      </c>
      <c r="AP1" s="28" t="s">
        <v>3895</v>
      </c>
      <c r="AQ1" s="29" t="s">
        <v>3896</v>
      </c>
    </row>
    <row r="2" spans="1:43" x14ac:dyDescent="0.2">
      <c r="A2" s="33" t="s">
        <v>30</v>
      </c>
      <c r="B2" s="30" t="s">
        <v>1566</v>
      </c>
      <c r="C2" s="30" t="s">
        <v>1567</v>
      </c>
      <c r="D2" s="30" t="s">
        <v>1568</v>
      </c>
      <c r="E2" s="30" t="s">
        <v>1569</v>
      </c>
      <c r="F2" s="30" t="s">
        <v>1570</v>
      </c>
      <c r="G2" s="30" t="s">
        <v>1571</v>
      </c>
      <c r="H2" s="30" t="s">
        <v>1572</v>
      </c>
      <c r="I2" s="30" t="s">
        <v>1573</v>
      </c>
      <c r="J2" s="30" t="s">
        <v>1574</v>
      </c>
      <c r="K2" s="30" t="s">
        <v>11</v>
      </c>
      <c r="L2" s="30" t="s">
        <v>11</v>
      </c>
      <c r="M2" s="30" t="s">
        <v>1575</v>
      </c>
      <c r="N2" s="30" t="s">
        <v>1576</v>
      </c>
      <c r="O2" s="30" t="s">
        <v>1577</v>
      </c>
      <c r="P2" s="30" t="s">
        <v>1578</v>
      </c>
      <c r="Q2" s="30" t="s">
        <v>1579</v>
      </c>
      <c r="R2" s="30" t="s">
        <v>1580</v>
      </c>
      <c r="S2" s="30" t="s">
        <v>1581</v>
      </c>
      <c r="T2" s="30" t="s">
        <v>1582</v>
      </c>
      <c r="U2" s="30" t="s">
        <v>1583</v>
      </c>
      <c r="V2" s="30" t="s">
        <v>1584</v>
      </c>
      <c r="W2" s="30" t="s">
        <v>1585</v>
      </c>
      <c r="X2" s="30" t="s">
        <v>1586</v>
      </c>
      <c r="Y2" s="30" t="s">
        <v>1587</v>
      </c>
      <c r="Z2" s="30" t="s">
        <v>1588</v>
      </c>
      <c r="AA2" s="30" t="s">
        <v>1589</v>
      </c>
      <c r="AB2" s="30" t="s">
        <v>1590</v>
      </c>
      <c r="AC2" s="30" t="s">
        <v>1591</v>
      </c>
      <c r="AD2" s="30" t="s">
        <v>1592</v>
      </c>
      <c r="AE2" s="30" t="s">
        <v>1593</v>
      </c>
      <c r="AF2" s="30" t="s">
        <v>1594</v>
      </c>
      <c r="AG2" s="30" t="s">
        <v>1595</v>
      </c>
      <c r="AH2" s="30" t="s">
        <v>1596</v>
      </c>
      <c r="AI2" s="30" t="s">
        <v>1597</v>
      </c>
      <c r="AJ2" s="30" t="s">
        <v>1598</v>
      </c>
      <c r="AK2" s="30" t="s">
        <v>1597</v>
      </c>
      <c r="AL2" s="30" t="s">
        <v>1599</v>
      </c>
      <c r="AM2" s="30" t="s">
        <v>1600</v>
      </c>
      <c r="AN2" s="30" t="s">
        <v>1601</v>
      </c>
      <c r="AO2" s="30" t="s">
        <v>1602</v>
      </c>
      <c r="AP2" s="30" t="s">
        <v>1603</v>
      </c>
      <c r="AQ2" s="31" t="s">
        <v>1604</v>
      </c>
    </row>
    <row r="3" spans="1:43" x14ac:dyDescent="0.2">
      <c r="A3" s="32" t="s">
        <v>177</v>
      </c>
      <c r="B3" s="28" t="s">
        <v>1605</v>
      </c>
      <c r="C3" s="28" t="s">
        <v>11</v>
      </c>
      <c r="D3" s="28" t="s">
        <v>1606</v>
      </c>
      <c r="E3" s="28" t="s">
        <v>1607</v>
      </c>
      <c r="F3" s="28" t="s">
        <v>11</v>
      </c>
      <c r="G3" s="28" t="s">
        <v>1608</v>
      </c>
      <c r="H3" s="28" t="s">
        <v>11</v>
      </c>
      <c r="I3" s="28" t="s">
        <v>11</v>
      </c>
      <c r="J3" s="28" t="s">
        <v>1609</v>
      </c>
      <c r="K3" s="28" t="s">
        <v>11</v>
      </c>
      <c r="L3" s="28" t="s">
        <v>11</v>
      </c>
      <c r="M3" s="28" t="s">
        <v>1610</v>
      </c>
      <c r="N3" s="28" t="s">
        <v>1611</v>
      </c>
      <c r="O3" s="28" t="s">
        <v>11</v>
      </c>
      <c r="P3" s="28" t="s">
        <v>11</v>
      </c>
      <c r="Q3" s="28" t="s">
        <v>11</v>
      </c>
      <c r="R3" s="28" t="s">
        <v>1612</v>
      </c>
      <c r="S3" s="28" t="s">
        <v>1613</v>
      </c>
      <c r="T3" s="28" t="s">
        <v>11</v>
      </c>
      <c r="U3" s="28" t="s">
        <v>1614</v>
      </c>
      <c r="V3" s="28" t="s">
        <v>1615</v>
      </c>
      <c r="W3" s="28" t="s">
        <v>1616</v>
      </c>
      <c r="X3" s="28" t="s">
        <v>1617</v>
      </c>
      <c r="Y3" s="28" t="s">
        <v>1618</v>
      </c>
      <c r="Z3" s="28" t="s">
        <v>1619</v>
      </c>
      <c r="AA3" s="28" t="s">
        <v>1620</v>
      </c>
      <c r="AB3" s="28" t="s">
        <v>1619</v>
      </c>
      <c r="AC3" s="28" t="s">
        <v>1621</v>
      </c>
      <c r="AD3" s="28" t="s">
        <v>11</v>
      </c>
      <c r="AE3" s="28" t="s">
        <v>11</v>
      </c>
      <c r="AF3" s="28" t="s">
        <v>1622</v>
      </c>
      <c r="AG3" s="28" t="s">
        <v>11</v>
      </c>
      <c r="AH3" s="28" t="s">
        <v>1623</v>
      </c>
      <c r="AI3" s="28" t="s">
        <v>11</v>
      </c>
      <c r="AJ3" s="28" t="s">
        <v>11</v>
      </c>
      <c r="AK3" s="28" t="s">
        <v>11</v>
      </c>
      <c r="AL3" s="28" t="s">
        <v>11</v>
      </c>
      <c r="AM3" s="28" t="s">
        <v>11</v>
      </c>
      <c r="AN3" s="28" t="s">
        <v>11</v>
      </c>
      <c r="AO3" s="28" t="s">
        <v>1624</v>
      </c>
      <c r="AP3" s="28" t="s">
        <v>11</v>
      </c>
      <c r="AQ3" s="29" t="s">
        <v>11</v>
      </c>
    </row>
    <row r="4" spans="1:43" x14ac:dyDescent="0.2">
      <c r="A4" s="33" t="s">
        <v>67</v>
      </c>
      <c r="B4" s="30" t="s">
        <v>1625</v>
      </c>
      <c r="C4" s="30" t="s">
        <v>1626</v>
      </c>
      <c r="D4" s="30" t="s">
        <v>1627</v>
      </c>
      <c r="E4" s="30" t="s">
        <v>1628</v>
      </c>
      <c r="F4" s="30" t="s">
        <v>1629</v>
      </c>
      <c r="G4" s="30" t="s">
        <v>1630</v>
      </c>
      <c r="H4" s="30" t="s">
        <v>1631</v>
      </c>
      <c r="I4" s="30" t="s">
        <v>1632</v>
      </c>
      <c r="J4" s="30" t="s">
        <v>1633</v>
      </c>
      <c r="K4" s="30" t="s">
        <v>1634</v>
      </c>
      <c r="L4" s="30" t="s">
        <v>1635</v>
      </c>
      <c r="M4" s="30" t="s">
        <v>1636</v>
      </c>
      <c r="N4" s="30" t="s">
        <v>1637</v>
      </c>
      <c r="O4" s="30" t="s">
        <v>1638</v>
      </c>
      <c r="P4" s="30" t="s">
        <v>1639</v>
      </c>
      <c r="Q4" s="30" t="s">
        <v>1640</v>
      </c>
      <c r="R4" s="30" t="s">
        <v>1641</v>
      </c>
      <c r="S4" s="30" t="s">
        <v>1642</v>
      </c>
      <c r="T4" s="30" t="s">
        <v>1643</v>
      </c>
      <c r="U4" s="30" t="s">
        <v>1644</v>
      </c>
      <c r="V4" s="30" t="s">
        <v>1645</v>
      </c>
      <c r="W4" s="30" t="s">
        <v>1646</v>
      </c>
      <c r="X4" s="30" t="s">
        <v>1647</v>
      </c>
      <c r="Y4" s="30" t="s">
        <v>1648</v>
      </c>
      <c r="Z4" s="30" t="s">
        <v>1649</v>
      </c>
      <c r="AA4" s="30" t="s">
        <v>1650</v>
      </c>
      <c r="AB4" s="30" t="s">
        <v>1651</v>
      </c>
      <c r="AC4" s="30" t="s">
        <v>1652</v>
      </c>
      <c r="AD4" s="30" t="s">
        <v>1653</v>
      </c>
      <c r="AE4" s="30" t="s">
        <v>1654</v>
      </c>
      <c r="AF4" s="30" t="s">
        <v>1655</v>
      </c>
      <c r="AG4" s="30" t="s">
        <v>1656</v>
      </c>
      <c r="AH4" s="30" t="s">
        <v>1657</v>
      </c>
      <c r="AI4" s="30" t="s">
        <v>1658</v>
      </c>
      <c r="AJ4" s="30" t="s">
        <v>1659</v>
      </c>
      <c r="AK4" s="30" t="s">
        <v>1660</v>
      </c>
      <c r="AL4" s="30" t="s">
        <v>1661</v>
      </c>
      <c r="AM4" s="30" t="s">
        <v>1662</v>
      </c>
      <c r="AN4" s="30" t="s">
        <v>1663</v>
      </c>
      <c r="AO4" s="30" t="s">
        <v>1664</v>
      </c>
      <c r="AP4" s="30" t="s">
        <v>1665</v>
      </c>
      <c r="AQ4" s="31" t="s">
        <v>1666</v>
      </c>
    </row>
    <row r="5" spans="1:43" x14ac:dyDescent="0.2">
      <c r="A5" s="32" t="s">
        <v>97</v>
      </c>
      <c r="B5" s="28" t="s">
        <v>1667</v>
      </c>
      <c r="C5" s="28" t="s">
        <v>1668</v>
      </c>
      <c r="D5" s="28" t="s">
        <v>1669</v>
      </c>
      <c r="E5" s="28" t="s">
        <v>1670</v>
      </c>
      <c r="F5" s="28" t="s">
        <v>11</v>
      </c>
      <c r="G5" s="28" t="s">
        <v>1671</v>
      </c>
      <c r="H5" s="28" t="s">
        <v>1672</v>
      </c>
      <c r="I5" s="28" t="s">
        <v>11</v>
      </c>
      <c r="J5" s="28" t="s">
        <v>1673</v>
      </c>
      <c r="K5" s="28" t="s">
        <v>1674</v>
      </c>
      <c r="L5" s="28" t="s">
        <v>11</v>
      </c>
      <c r="M5" s="28" t="s">
        <v>1675</v>
      </c>
      <c r="N5" s="28" t="s">
        <v>1676</v>
      </c>
      <c r="O5" s="28" t="s">
        <v>1677</v>
      </c>
      <c r="P5" s="28" t="s">
        <v>1678</v>
      </c>
      <c r="Q5" s="28" t="s">
        <v>1679</v>
      </c>
      <c r="R5" s="28" t="s">
        <v>1680</v>
      </c>
      <c r="S5" s="28" t="s">
        <v>1681</v>
      </c>
      <c r="T5" s="28" t="s">
        <v>1673</v>
      </c>
      <c r="U5" s="28" t="s">
        <v>11</v>
      </c>
      <c r="V5" s="28" t="s">
        <v>1682</v>
      </c>
      <c r="W5" s="28" t="s">
        <v>1683</v>
      </c>
      <c r="X5" s="28" t="s">
        <v>1684</v>
      </c>
      <c r="Y5" s="28" t="s">
        <v>1685</v>
      </c>
      <c r="Z5" s="28" t="s">
        <v>1686</v>
      </c>
      <c r="AA5" s="28" t="s">
        <v>1687</v>
      </c>
      <c r="AB5" s="28" t="s">
        <v>11</v>
      </c>
      <c r="AC5" s="28" t="s">
        <v>1688</v>
      </c>
      <c r="AD5" s="28" t="s">
        <v>11</v>
      </c>
      <c r="AE5" s="28" t="s">
        <v>11</v>
      </c>
      <c r="AF5" s="28" t="s">
        <v>1689</v>
      </c>
      <c r="AG5" s="28" t="s">
        <v>1690</v>
      </c>
      <c r="AH5" s="28" t="s">
        <v>1691</v>
      </c>
      <c r="AI5" s="28" t="s">
        <v>11</v>
      </c>
      <c r="AJ5" s="28" t="s">
        <v>1692</v>
      </c>
      <c r="AK5" s="28" t="s">
        <v>1693</v>
      </c>
      <c r="AL5" s="28" t="s">
        <v>1694</v>
      </c>
      <c r="AM5" s="28" t="s">
        <v>1695</v>
      </c>
      <c r="AN5" s="28" t="s">
        <v>11</v>
      </c>
      <c r="AO5" s="28" t="s">
        <v>1696</v>
      </c>
      <c r="AP5" s="28" t="s">
        <v>11</v>
      </c>
      <c r="AQ5" s="29" t="s">
        <v>1697</v>
      </c>
    </row>
    <row r="6" spans="1:43" x14ac:dyDescent="0.2">
      <c r="A6" s="33" t="s">
        <v>178</v>
      </c>
      <c r="B6" s="30" t="s">
        <v>1698</v>
      </c>
      <c r="C6" s="30" t="s">
        <v>11</v>
      </c>
      <c r="D6" s="30" t="s">
        <v>1699</v>
      </c>
      <c r="E6" s="30" t="s">
        <v>1700</v>
      </c>
      <c r="F6" s="30" t="s">
        <v>11</v>
      </c>
      <c r="G6" s="30" t="s">
        <v>1701</v>
      </c>
      <c r="H6" s="30" t="s">
        <v>11</v>
      </c>
      <c r="I6" s="30" t="s">
        <v>11</v>
      </c>
      <c r="J6" s="30" t="s">
        <v>1702</v>
      </c>
      <c r="K6" s="30" t="s">
        <v>11</v>
      </c>
      <c r="L6" s="30" t="s">
        <v>11</v>
      </c>
      <c r="M6" s="30" t="s">
        <v>1703</v>
      </c>
      <c r="N6" s="30" t="s">
        <v>1704</v>
      </c>
      <c r="O6" s="30" t="s">
        <v>11</v>
      </c>
      <c r="P6" s="30" t="s">
        <v>1705</v>
      </c>
      <c r="Q6" s="30" t="s">
        <v>11</v>
      </c>
      <c r="R6" s="30" t="s">
        <v>1704</v>
      </c>
      <c r="S6" s="30" t="s">
        <v>11</v>
      </c>
      <c r="T6" s="30" t="s">
        <v>11</v>
      </c>
      <c r="U6" s="30" t="s">
        <v>11</v>
      </c>
      <c r="V6" s="30" t="s">
        <v>1706</v>
      </c>
      <c r="W6" s="30" t="s">
        <v>1707</v>
      </c>
      <c r="X6" s="30" t="s">
        <v>1613</v>
      </c>
      <c r="Y6" s="30" t="s">
        <v>1708</v>
      </c>
      <c r="Z6" s="30" t="s">
        <v>1709</v>
      </c>
      <c r="AA6" s="30" t="s">
        <v>1710</v>
      </c>
      <c r="AB6" s="30" t="s">
        <v>1711</v>
      </c>
      <c r="AC6" s="30" t="s">
        <v>1712</v>
      </c>
      <c r="AD6" s="30" t="s">
        <v>11</v>
      </c>
      <c r="AE6" s="30" t="s">
        <v>1713</v>
      </c>
      <c r="AF6" s="30" t="s">
        <v>11</v>
      </c>
      <c r="AG6" s="30" t="s">
        <v>1714</v>
      </c>
      <c r="AH6" s="30" t="s">
        <v>1715</v>
      </c>
      <c r="AI6" s="30" t="s">
        <v>11</v>
      </c>
      <c r="AJ6" s="30" t="s">
        <v>1716</v>
      </c>
      <c r="AK6" s="30" t="s">
        <v>11</v>
      </c>
      <c r="AL6" s="30" t="s">
        <v>11</v>
      </c>
      <c r="AM6" s="30" t="s">
        <v>11</v>
      </c>
      <c r="AN6" s="30" t="s">
        <v>11</v>
      </c>
      <c r="AO6" s="30" t="s">
        <v>11</v>
      </c>
      <c r="AP6" s="30" t="s">
        <v>1717</v>
      </c>
      <c r="AQ6" s="31" t="s">
        <v>1718</v>
      </c>
    </row>
    <row r="7" spans="1:43" x14ac:dyDescent="0.2">
      <c r="A7" s="32" t="s">
        <v>136</v>
      </c>
      <c r="B7" s="28" t="s">
        <v>1719</v>
      </c>
      <c r="C7" s="28" t="s">
        <v>1720</v>
      </c>
      <c r="D7" s="28" t="s">
        <v>1721</v>
      </c>
      <c r="E7" s="28" t="s">
        <v>1722</v>
      </c>
      <c r="F7" s="28" t="s">
        <v>1723</v>
      </c>
      <c r="G7" s="28" t="s">
        <v>1724</v>
      </c>
      <c r="H7" s="28" t="s">
        <v>1725</v>
      </c>
      <c r="I7" s="28" t="s">
        <v>11</v>
      </c>
      <c r="J7" s="28" t="s">
        <v>11</v>
      </c>
      <c r="K7" s="28" t="s">
        <v>11</v>
      </c>
      <c r="L7" s="28" t="s">
        <v>11</v>
      </c>
      <c r="M7" s="28" t="s">
        <v>11</v>
      </c>
      <c r="N7" s="28" t="s">
        <v>1726</v>
      </c>
      <c r="O7" s="28" t="s">
        <v>1727</v>
      </c>
      <c r="P7" s="28" t="s">
        <v>1727</v>
      </c>
      <c r="Q7" s="28" t="s">
        <v>1573</v>
      </c>
      <c r="R7" s="28" t="s">
        <v>1728</v>
      </c>
      <c r="S7" s="28" t="s">
        <v>11</v>
      </c>
      <c r="T7" s="28" t="s">
        <v>1729</v>
      </c>
      <c r="U7" s="28" t="s">
        <v>11</v>
      </c>
      <c r="V7" s="28" t="s">
        <v>1729</v>
      </c>
      <c r="W7" s="28" t="s">
        <v>1730</v>
      </c>
      <c r="X7" s="28" t="s">
        <v>11</v>
      </c>
      <c r="Y7" s="28" t="s">
        <v>1731</v>
      </c>
      <c r="Z7" s="28" t="s">
        <v>1720</v>
      </c>
      <c r="AA7" s="28" t="s">
        <v>1732</v>
      </c>
      <c r="AB7" s="28" t="s">
        <v>1733</v>
      </c>
      <c r="AC7" s="28" t="s">
        <v>1734</v>
      </c>
      <c r="AD7" s="28" t="s">
        <v>1735</v>
      </c>
      <c r="AE7" s="28" t="s">
        <v>1736</v>
      </c>
      <c r="AF7" s="28" t="s">
        <v>1737</v>
      </c>
      <c r="AG7" s="28" t="s">
        <v>1738</v>
      </c>
      <c r="AH7" s="28" t="s">
        <v>1739</v>
      </c>
      <c r="AI7" s="28" t="s">
        <v>11</v>
      </c>
      <c r="AJ7" s="28" t="s">
        <v>1740</v>
      </c>
      <c r="AK7" s="28" t="s">
        <v>1576</v>
      </c>
      <c r="AL7" s="28" t="s">
        <v>11</v>
      </c>
      <c r="AM7" s="28" t="s">
        <v>1741</v>
      </c>
      <c r="AN7" s="28" t="s">
        <v>1742</v>
      </c>
      <c r="AO7" s="28" t="s">
        <v>11</v>
      </c>
      <c r="AP7" s="28" t="s">
        <v>11</v>
      </c>
      <c r="AQ7" s="29" t="s">
        <v>1726</v>
      </c>
    </row>
    <row r="8" spans="1:43" x14ac:dyDescent="0.2">
      <c r="A8" s="33" t="s">
        <v>173</v>
      </c>
      <c r="B8" s="30" t="s">
        <v>11</v>
      </c>
      <c r="C8" s="30" t="s">
        <v>11</v>
      </c>
      <c r="D8" s="30" t="s">
        <v>1743</v>
      </c>
      <c r="E8" s="30" t="s">
        <v>1744</v>
      </c>
      <c r="F8" s="30" t="s">
        <v>11</v>
      </c>
      <c r="G8" s="30" t="s">
        <v>1745</v>
      </c>
      <c r="H8" s="30" t="s">
        <v>11</v>
      </c>
      <c r="I8" s="30" t="s">
        <v>11</v>
      </c>
      <c r="J8" s="30" t="s">
        <v>11</v>
      </c>
      <c r="K8" s="30" t="s">
        <v>11</v>
      </c>
      <c r="L8" s="30" t="s">
        <v>11</v>
      </c>
      <c r="M8" s="30" t="s">
        <v>1746</v>
      </c>
      <c r="N8" s="30" t="s">
        <v>1747</v>
      </c>
      <c r="O8" s="30" t="s">
        <v>11</v>
      </c>
      <c r="P8" s="30" t="s">
        <v>11</v>
      </c>
      <c r="Q8" s="30" t="s">
        <v>11</v>
      </c>
      <c r="R8" s="30" t="s">
        <v>11</v>
      </c>
      <c r="S8" s="30" t="s">
        <v>11</v>
      </c>
      <c r="T8" s="30" t="s">
        <v>1726</v>
      </c>
      <c r="U8" s="30" t="s">
        <v>1748</v>
      </c>
      <c r="V8" s="30" t="s">
        <v>1749</v>
      </c>
      <c r="W8" s="30" t="s">
        <v>1750</v>
      </c>
      <c r="X8" s="30" t="s">
        <v>1751</v>
      </c>
      <c r="Y8" s="30" t="s">
        <v>1752</v>
      </c>
      <c r="Z8" s="30" t="s">
        <v>1594</v>
      </c>
      <c r="AA8" s="30" t="s">
        <v>1753</v>
      </c>
      <c r="AB8" s="30" t="s">
        <v>1754</v>
      </c>
      <c r="AC8" s="30" t="s">
        <v>1755</v>
      </c>
      <c r="AD8" s="30" t="s">
        <v>11</v>
      </c>
      <c r="AE8" s="30" t="s">
        <v>11</v>
      </c>
      <c r="AF8" s="30" t="s">
        <v>11</v>
      </c>
      <c r="AG8" s="30" t="s">
        <v>11</v>
      </c>
      <c r="AH8" s="30" t="s">
        <v>1756</v>
      </c>
      <c r="AI8" s="30" t="s">
        <v>11</v>
      </c>
      <c r="AJ8" s="30" t="s">
        <v>1757</v>
      </c>
      <c r="AK8" s="30" t="s">
        <v>11</v>
      </c>
      <c r="AL8" s="30" t="s">
        <v>11</v>
      </c>
      <c r="AM8" s="30" t="s">
        <v>11</v>
      </c>
      <c r="AN8" s="30" t="s">
        <v>11</v>
      </c>
      <c r="AO8" s="30" t="s">
        <v>11</v>
      </c>
      <c r="AP8" s="30" t="s">
        <v>11</v>
      </c>
      <c r="AQ8" s="31" t="s">
        <v>11</v>
      </c>
    </row>
    <row r="9" spans="1:43" x14ac:dyDescent="0.2">
      <c r="A9" s="32" t="s">
        <v>176</v>
      </c>
      <c r="B9" s="28" t="s">
        <v>11</v>
      </c>
      <c r="C9" s="28" t="s">
        <v>11</v>
      </c>
      <c r="D9" s="28" t="s">
        <v>1758</v>
      </c>
      <c r="E9" s="28" t="s">
        <v>1759</v>
      </c>
      <c r="F9" s="28" t="s">
        <v>11</v>
      </c>
      <c r="G9" s="28" t="s">
        <v>11</v>
      </c>
      <c r="H9" s="28" t="s">
        <v>11</v>
      </c>
      <c r="I9" s="28" t="s">
        <v>11</v>
      </c>
      <c r="J9" s="28" t="s">
        <v>11</v>
      </c>
      <c r="K9" s="28" t="s">
        <v>11</v>
      </c>
      <c r="L9" s="28" t="s">
        <v>11</v>
      </c>
      <c r="M9" s="28" t="s">
        <v>1742</v>
      </c>
      <c r="N9" s="28" t="s">
        <v>11</v>
      </c>
      <c r="O9" s="28" t="s">
        <v>11</v>
      </c>
      <c r="P9" s="28" t="s">
        <v>11</v>
      </c>
      <c r="Q9" s="28" t="s">
        <v>11</v>
      </c>
      <c r="R9" s="28" t="s">
        <v>11</v>
      </c>
      <c r="S9" s="28" t="s">
        <v>11</v>
      </c>
      <c r="T9" s="28" t="s">
        <v>11</v>
      </c>
      <c r="U9" s="28" t="s">
        <v>1760</v>
      </c>
      <c r="V9" s="28" t="s">
        <v>1761</v>
      </c>
      <c r="W9" s="28" t="s">
        <v>1762</v>
      </c>
      <c r="X9" s="28" t="s">
        <v>1763</v>
      </c>
      <c r="Y9" s="28" t="s">
        <v>1764</v>
      </c>
      <c r="Z9" s="28" t="s">
        <v>1765</v>
      </c>
      <c r="AA9" s="28" t="s">
        <v>1766</v>
      </c>
      <c r="AB9" s="28" t="s">
        <v>1747</v>
      </c>
      <c r="AC9" s="28" t="s">
        <v>1767</v>
      </c>
      <c r="AD9" s="28" t="s">
        <v>11</v>
      </c>
      <c r="AE9" s="28" t="s">
        <v>11</v>
      </c>
      <c r="AF9" s="28" t="s">
        <v>11</v>
      </c>
      <c r="AG9" s="28" t="s">
        <v>11</v>
      </c>
      <c r="AH9" s="28" t="s">
        <v>1763</v>
      </c>
      <c r="AI9" s="28" t="s">
        <v>11</v>
      </c>
      <c r="AJ9" s="28" t="s">
        <v>1768</v>
      </c>
      <c r="AK9" s="28" t="s">
        <v>11</v>
      </c>
      <c r="AL9" s="28" t="s">
        <v>11</v>
      </c>
      <c r="AM9" s="28" t="s">
        <v>11</v>
      </c>
      <c r="AN9" s="28" t="s">
        <v>11</v>
      </c>
      <c r="AO9" s="28" t="s">
        <v>11</v>
      </c>
      <c r="AP9" s="28" t="s">
        <v>11</v>
      </c>
      <c r="AQ9" s="29" t="s">
        <v>11</v>
      </c>
    </row>
    <row r="10" spans="1:43" x14ac:dyDescent="0.2">
      <c r="A10" s="33" t="s">
        <v>70</v>
      </c>
      <c r="B10" s="30" t="s">
        <v>1769</v>
      </c>
      <c r="C10" s="30" t="s">
        <v>1770</v>
      </c>
      <c r="D10" s="30" t="s">
        <v>1771</v>
      </c>
      <c r="E10" s="30" t="s">
        <v>1772</v>
      </c>
      <c r="F10" s="30" t="s">
        <v>1773</v>
      </c>
      <c r="G10" s="30" t="s">
        <v>1774</v>
      </c>
      <c r="H10" s="30" t="s">
        <v>1775</v>
      </c>
      <c r="I10" s="30" t="s">
        <v>1776</v>
      </c>
      <c r="J10" s="30" t="s">
        <v>1777</v>
      </c>
      <c r="K10" s="30" t="s">
        <v>1778</v>
      </c>
      <c r="L10" s="30" t="s">
        <v>11</v>
      </c>
      <c r="M10" s="30" t="s">
        <v>1779</v>
      </c>
      <c r="N10" s="30" t="s">
        <v>1780</v>
      </c>
      <c r="O10" s="30" t="s">
        <v>1781</v>
      </c>
      <c r="P10" s="30" t="s">
        <v>1782</v>
      </c>
      <c r="Q10" s="30" t="s">
        <v>1783</v>
      </c>
      <c r="R10" s="30" t="s">
        <v>1784</v>
      </c>
      <c r="S10" s="30" t="s">
        <v>1785</v>
      </c>
      <c r="T10" s="30" t="s">
        <v>1786</v>
      </c>
      <c r="U10" s="30" t="s">
        <v>1787</v>
      </c>
      <c r="V10" s="30" t="s">
        <v>1788</v>
      </c>
      <c r="W10" s="30" t="s">
        <v>1789</v>
      </c>
      <c r="X10" s="30" t="s">
        <v>1790</v>
      </c>
      <c r="Y10" s="30" t="s">
        <v>1791</v>
      </c>
      <c r="Z10" s="30" t="s">
        <v>1792</v>
      </c>
      <c r="AA10" s="30" t="s">
        <v>1793</v>
      </c>
      <c r="AB10" s="30" t="s">
        <v>1794</v>
      </c>
      <c r="AC10" s="30" t="s">
        <v>1795</v>
      </c>
      <c r="AD10" s="30" t="s">
        <v>1796</v>
      </c>
      <c r="AE10" s="30" t="s">
        <v>1797</v>
      </c>
      <c r="AF10" s="30" t="s">
        <v>1798</v>
      </c>
      <c r="AG10" s="30" t="s">
        <v>1799</v>
      </c>
      <c r="AH10" s="30" t="s">
        <v>1800</v>
      </c>
      <c r="AI10" s="30" t="s">
        <v>1801</v>
      </c>
      <c r="AJ10" s="30" t="s">
        <v>1802</v>
      </c>
      <c r="AK10" s="30" t="s">
        <v>1803</v>
      </c>
      <c r="AL10" s="30" t="s">
        <v>1804</v>
      </c>
      <c r="AM10" s="30" t="s">
        <v>1805</v>
      </c>
      <c r="AN10" s="30" t="s">
        <v>1806</v>
      </c>
      <c r="AO10" s="30" t="s">
        <v>1807</v>
      </c>
      <c r="AP10" s="30" t="s">
        <v>1808</v>
      </c>
      <c r="AQ10" s="31" t="s">
        <v>1809</v>
      </c>
    </row>
    <row r="11" spans="1:43" x14ac:dyDescent="0.2">
      <c r="A11" s="32" t="s">
        <v>119</v>
      </c>
      <c r="B11" s="28" t="s">
        <v>1810</v>
      </c>
      <c r="C11" s="28" t="s">
        <v>1811</v>
      </c>
      <c r="D11" s="28" t="s">
        <v>1574</v>
      </c>
      <c r="E11" s="28" t="s">
        <v>1812</v>
      </c>
      <c r="F11" s="28" t="s">
        <v>1729</v>
      </c>
      <c r="G11" s="28" t="s">
        <v>1813</v>
      </c>
      <c r="H11" s="28" t="s">
        <v>11</v>
      </c>
      <c r="I11" s="28" t="s">
        <v>11</v>
      </c>
      <c r="J11" s="28" t="s">
        <v>11</v>
      </c>
      <c r="K11" s="28" t="s">
        <v>11</v>
      </c>
      <c r="L11" s="28" t="s">
        <v>11</v>
      </c>
      <c r="M11" s="28" t="s">
        <v>1814</v>
      </c>
      <c r="N11" s="28" t="s">
        <v>11</v>
      </c>
      <c r="O11" s="28" t="s">
        <v>1815</v>
      </c>
      <c r="P11" s="28" t="s">
        <v>11</v>
      </c>
      <c r="Q11" s="28" t="s">
        <v>11</v>
      </c>
      <c r="R11" s="28" t="s">
        <v>1816</v>
      </c>
      <c r="S11" s="28" t="s">
        <v>1817</v>
      </c>
      <c r="T11" s="28" t="s">
        <v>1818</v>
      </c>
      <c r="U11" s="28" t="s">
        <v>1819</v>
      </c>
      <c r="V11" s="28" t="s">
        <v>1820</v>
      </c>
      <c r="W11" s="28" t="s">
        <v>1821</v>
      </c>
      <c r="X11" s="28" t="s">
        <v>1822</v>
      </c>
      <c r="Y11" s="28" t="s">
        <v>1823</v>
      </c>
      <c r="Z11" s="28" t="s">
        <v>1824</v>
      </c>
      <c r="AA11" s="28" t="s">
        <v>1825</v>
      </c>
      <c r="AB11" s="28" t="s">
        <v>1826</v>
      </c>
      <c r="AC11" s="28" t="s">
        <v>1583</v>
      </c>
      <c r="AD11" s="28" t="s">
        <v>11</v>
      </c>
      <c r="AE11" s="28" t="s">
        <v>1827</v>
      </c>
      <c r="AF11" s="28" t="s">
        <v>1814</v>
      </c>
      <c r="AG11" s="28" t="s">
        <v>11</v>
      </c>
      <c r="AH11" s="28" t="s">
        <v>1828</v>
      </c>
      <c r="AI11" s="28" t="s">
        <v>11</v>
      </c>
      <c r="AJ11" s="28" t="s">
        <v>1829</v>
      </c>
      <c r="AK11" s="28" t="s">
        <v>11</v>
      </c>
      <c r="AL11" s="28" t="s">
        <v>11</v>
      </c>
      <c r="AM11" s="28" t="s">
        <v>1830</v>
      </c>
      <c r="AN11" s="28" t="s">
        <v>1575</v>
      </c>
      <c r="AO11" s="28" t="s">
        <v>1831</v>
      </c>
      <c r="AP11" s="28" t="s">
        <v>11</v>
      </c>
      <c r="AQ11" s="29" t="s">
        <v>11</v>
      </c>
    </row>
    <row r="12" spans="1:43" x14ac:dyDescent="0.2">
      <c r="A12" s="33" t="s">
        <v>99</v>
      </c>
      <c r="B12" s="30" t="s">
        <v>1832</v>
      </c>
      <c r="C12" s="30" t="s">
        <v>1833</v>
      </c>
      <c r="D12" s="30" t="s">
        <v>1834</v>
      </c>
      <c r="E12" s="30" t="s">
        <v>1835</v>
      </c>
      <c r="F12" s="30" t="s">
        <v>1836</v>
      </c>
      <c r="G12" s="30" t="s">
        <v>1837</v>
      </c>
      <c r="H12" s="30" t="s">
        <v>1838</v>
      </c>
      <c r="I12" s="30" t="s">
        <v>1839</v>
      </c>
      <c r="J12" s="30" t="s">
        <v>1709</v>
      </c>
      <c r="K12" s="30" t="s">
        <v>11</v>
      </c>
      <c r="L12" s="30" t="s">
        <v>1840</v>
      </c>
      <c r="M12" s="30" t="s">
        <v>1713</v>
      </c>
      <c r="N12" s="30" t="s">
        <v>1841</v>
      </c>
      <c r="O12" s="30" t="s">
        <v>1842</v>
      </c>
      <c r="P12" s="30" t="s">
        <v>11</v>
      </c>
      <c r="Q12" s="30" t="s">
        <v>11</v>
      </c>
      <c r="R12" s="30" t="s">
        <v>1843</v>
      </c>
      <c r="S12" s="30" t="s">
        <v>1844</v>
      </c>
      <c r="T12" s="30" t="s">
        <v>1845</v>
      </c>
      <c r="U12" s="30" t="s">
        <v>1846</v>
      </c>
      <c r="V12" s="30" t="s">
        <v>1847</v>
      </c>
      <c r="W12" s="30" t="s">
        <v>1848</v>
      </c>
      <c r="X12" s="30" t="s">
        <v>1849</v>
      </c>
      <c r="Y12" s="30" t="s">
        <v>1850</v>
      </c>
      <c r="Z12" s="30" t="s">
        <v>1851</v>
      </c>
      <c r="AA12" s="30" t="s">
        <v>1852</v>
      </c>
      <c r="AB12" s="30" t="s">
        <v>1853</v>
      </c>
      <c r="AC12" s="30" t="s">
        <v>1854</v>
      </c>
      <c r="AD12" s="30" t="s">
        <v>1612</v>
      </c>
      <c r="AE12" s="30" t="s">
        <v>1619</v>
      </c>
      <c r="AF12" s="30" t="s">
        <v>11</v>
      </c>
      <c r="AG12" s="30" t="s">
        <v>11</v>
      </c>
      <c r="AH12" s="30" t="s">
        <v>1855</v>
      </c>
      <c r="AI12" s="30" t="s">
        <v>1606</v>
      </c>
      <c r="AJ12" s="30" t="s">
        <v>1856</v>
      </c>
      <c r="AK12" s="30" t="s">
        <v>11</v>
      </c>
      <c r="AL12" s="30" t="s">
        <v>1857</v>
      </c>
      <c r="AM12" s="30" t="s">
        <v>1858</v>
      </c>
      <c r="AN12" s="30" t="s">
        <v>11</v>
      </c>
      <c r="AO12" s="30" t="s">
        <v>1713</v>
      </c>
      <c r="AP12" s="30" t="s">
        <v>11</v>
      </c>
      <c r="AQ12" s="31" t="s">
        <v>1611</v>
      </c>
    </row>
    <row r="13" spans="1:43" x14ac:dyDescent="0.2">
      <c r="A13" s="32" t="s">
        <v>108</v>
      </c>
      <c r="B13" s="28" t="s">
        <v>1859</v>
      </c>
      <c r="C13" s="28" t="s">
        <v>1860</v>
      </c>
      <c r="D13" s="28" t="s">
        <v>1861</v>
      </c>
      <c r="E13" s="28" t="s">
        <v>1862</v>
      </c>
      <c r="F13" s="28" t="s">
        <v>1863</v>
      </c>
      <c r="G13" s="28" t="s">
        <v>1864</v>
      </c>
      <c r="H13" s="28" t="s">
        <v>1865</v>
      </c>
      <c r="I13" s="28" t="s">
        <v>1866</v>
      </c>
      <c r="J13" s="28" t="s">
        <v>1867</v>
      </c>
      <c r="K13" s="28" t="s">
        <v>1868</v>
      </c>
      <c r="L13" s="28" t="s">
        <v>1869</v>
      </c>
      <c r="M13" s="28" t="s">
        <v>1675</v>
      </c>
      <c r="N13" s="28" t="s">
        <v>11</v>
      </c>
      <c r="O13" s="28" t="s">
        <v>1870</v>
      </c>
      <c r="P13" s="28" t="s">
        <v>1871</v>
      </c>
      <c r="Q13" s="28" t="s">
        <v>1872</v>
      </c>
      <c r="R13" s="28" t="s">
        <v>1873</v>
      </c>
      <c r="S13" s="28" t="s">
        <v>1874</v>
      </c>
      <c r="T13" s="28" t="s">
        <v>1667</v>
      </c>
      <c r="U13" s="28" t="s">
        <v>1875</v>
      </c>
      <c r="V13" s="28" t="s">
        <v>1876</v>
      </c>
      <c r="W13" s="28" t="s">
        <v>1877</v>
      </c>
      <c r="X13" s="28" t="s">
        <v>1878</v>
      </c>
      <c r="Y13" s="28" t="s">
        <v>1879</v>
      </c>
      <c r="Z13" s="28" t="s">
        <v>1880</v>
      </c>
      <c r="AA13" s="28" t="s">
        <v>1881</v>
      </c>
      <c r="AB13" s="28" t="s">
        <v>1882</v>
      </c>
      <c r="AC13" s="28" t="s">
        <v>1883</v>
      </c>
      <c r="AD13" s="28" t="s">
        <v>1884</v>
      </c>
      <c r="AE13" s="28" t="s">
        <v>1885</v>
      </c>
      <c r="AF13" s="28" t="s">
        <v>1886</v>
      </c>
      <c r="AG13" s="28" t="s">
        <v>1887</v>
      </c>
      <c r="AH13" s="28" t="s">
        <v>1888</v>
      </c>
      <c r="AI13" s="28" t="s">
        <v>1889</v>
      </c>
      <c r="AJ13" s="28" t="s">
        <v>1890</v>
      </c>
      <c r="AK13" s="28" t="s">
        <v>1891</v>
      </c>
      <c r="AL13" s="28" t="s">
        <v>1892</v>
      </c>
      <c r="AM13" s="28" t="s">
        <v>1893</v>
      </c>
      <c r="AN13" s="28" t="s">
        <v>11</v>
      </c>
      <c r="AO13" s="28" t="s">
        <v>1894</v>
      </c>
      <c r="AP13" s="28" t="s">
        <v>1866</v>
      </c>
      <c r="AQ13" s="29" t="s">
        <v>1895</v>
      </c>
    </row>
    <row r="14" spans="1:43" x14ac:dyDescent="0.2">
      <c r="A14" s="33" t="s">
        <v>27</v>
      </c>
      <c r="B14" s="30" t="s">
        <v>1896</v>
      </c>
      <c r="C14" s="30" t="s">
        <v>1897</v>
      </c>
      <c r="D14" s="30" t="s">
        <v>1898</v>
      </c>
      <c r="E14" s="30" t="s">
        <v>1899</v>
      </c>
      <c r="F14" s="30" t="s">
        <v>1900</v>
      </c>
      <c r="G14" s="30" t="s">
        <v>1901</v>
      </c>
      <c r="H14" s="30" t="s">
        <v>1902</v>
      </c>
      <c r="I14" s="30" t="s">
        <v>1903</v>
      </c>
      <c r="J14" s="30" t="s">
        <v>1904</v>
      </c>
      <c r="K14" s="30" t="s">
        <v>1905</v>
      </c>
      <c r="L14" s="30" t="s">
        <v>11</v>
      </c>
      <c r="M14" s="30" t="s">
        <v>1906</v>
      </c>
      <c r="N14" s="30" t="s">
        <v>1907</v>
      </c>
      <c r="O14" s="30" t="s">
        <v>1908</v>
      </c>
      <c r="P14" s="30" t="s">
        <v>1909</v>
      </c>
      <c r="Q14" s="30" t="s">
        <v>1910</v>
      </c>
      <c r="R14" s="30" t="s">
        <v>1911</v>
      </c>
      <c r="S14" s="30" t="s">
        <v>1912</v>
      </c>
      <c r="T14" s="30" t="s">
        <v>1913</v>
      </c>
      <c r="U14" s="30" t="s">
        <v>1914</v>
      </c>
      <c r="V14" s="30" t="s">
        <v>1915</v>
      </c>
      <c r="W14" s="30" t="s">
        <v>1916</v>
      </c>
      <c r="X14" s="30" t="s">
        <v>1917</v>
      </c>
      <c r="Y14" s="30" t="s">
        <v>1918</v>
      </c>
      <c r="Z14" s="30" t="s">
        <v>1919</v>
      </c>
      <c r="AA14" s="30" t="s">
        <v>1920</v>
      </c>
      <c r="AB14" s="30" t="s">
        <v>1921</v>
      </c>
      <c r="AC14" s="30" t="s">
        <v>1922</v>
      </c>
      <c r="AD14" s="30" t="s">
        <v>1923</v>
      </c>
      <c r="AE14" s="30" t="s">
        <v>1924</v>
      </c>
      <c r="AF14" s="30" t="s">
        <v>1925</v>
      </c>
      <c r="AG14" s="30" t="s">
        <v>1926</v>
      </c>
      <c r="AH14" s="30" t="s">
        <v>1927</v>
      </c>
      <c r="AI14" s="30" t="s">
        <v>1928</v>
      </c>
      <c r="AJ14" s="30" t="s">
        <v>1929</v>
      </c>
      <c r="AK14" s="30" t="s">
        <v>1930</v>
      </c>
      <c r="AL14" s="30" t="s">
        <v>1931</v>
      </c>
      <c r="AM14" s="30" t="s">
        <v>1932</v>
      </c>
      <c r="AN14" s="30" t="s">
        <v>1933</v>
      </c>
      <c r="AO14" s="30" t="s">
        <v>1934</v>
      </c>
      <c r="AP14" s="30" t="s">
        <v>1935</v>
      </c>
      <c r="AQ14" s="31" t="s">
        <v>1936</v>
      </c>
    </row>
    <row r="15" spans="1:43" x14ac:dyDescent="0.2">
      <c r="A15" s="32" t="s">
        <v>87</v>
      </c>
      <c r="B15" s="28" t="s">
        <v>1937</v>
      </c>
      <c r="C15" s="28" t="s">
        <v>1938</v>
      </c>
      <c r="D15" s="28" t="s">
        <v>1939</v>
      </c>
      <c r="E15" s="28" t="s">
        <v>1940</v>
      </c>
      <c r="F15" s="28" t="s">
        <v>1941</v>
      </c>
      <c r="G15" s="28" t="s">
        <v>1942</v>
      </c>
      <c r="H15" s="28" t="s">
        <v>1943</v>
      </c>
      <c r="I15" s="28" t="s">
        <v>11</v>
      </c>
      <c r="J15" s="28" t="s">
        <v>1944</v>
      </c>
      <c r="K15" s="28" t="s">
        <v>1945</v>
      </c>
      <c r="L15" s="28" t="s">
        <v>11</v>
      </c>
      <c r="M15" s="28" t="s">
        <v>1946</v>
      </c>
      <c r="N15" s="28" t="s">
        <v>1947</v>
      </c>
      <c r="O15" s="28" t="s">
        <v>1948</v>
      </c>
      <c r="P15" s="28" t="s">
        <v>1949</v>
      </c>
      <c r="Q15" s="28" t="s">
        <v>1950</v>
      </c>
      <c r="R15" s="28" t="s">
        <v>1951</v>
      </c>
      <c r="S15" s="28" t="s">
        <v>1952</v>
      </c>
      <c r="T15" s="28" t="s">
        <v>1953</v>
      </c>
      <c r="U15" s="28" t="s">
        <v>1954</v>
      </c>
      <c r="V15" s="28" t="s">
        <v>1955</v>
      </c>
      <c r="W15" s="28" t="s">
        <v>1956</v>
      </c>
      <c r="X15" s="28" t="s">
        <v>1957</v>
      </c>
      <c r="Y15" s="28" t="s">
        <v>1958</v>
      </c>
      <c r="Z15" s="28" t="s">
        <v>1959</v>
      </c>
      <c r="AA15" s="28" t="s">
        <v>1960</v>
      </c>
      <c r="AB15" s="28" t="s">
        <v>1961</v>
      </c>
      <c r="AC15" s="28" t="s">
        <v>1962</v>
      </c>
      <c r="AD15" s="28" t="s">
        <v>1963</v>
      </c>
      <c r="AE15" s="28" t="s">
        <v>1964</v>
      </c>
      <c r="AF15" s="28" t="s">
        <v>1965</v>
      </c>
      <c r="AG15" s="28" t="s">
        <v>1966</v>
      </c>
      <c r="AH15" s="28" t="s">
        <v>1967</v>
      </c>
      <c r="AI15" s="28" t="s">
        <v>1968</v>
      </c>
      <c r="AJ15" s="28" t="s">
        <v>1969</v>
      </c>
      <c r="AK15" s="28" t="s">
        <v>1970</v>
      </c>
      <c r="AL15" s="28" t="s">
        <v>1971</v>
      </c>
      <c r="AM15" s="28" t="s">
        <v>1972</v>
      </c>
      <c r="AN15" s="28" t="s">
        <v>1679</v>
      </c>
      <c r="AO15" s="28" t="s">
        <v>1973</v>
      </c>
      <c r="AP15" s="28" t="s">
        <v>1668</v>
      </c>
      <c r="AQ15" s="29" t="s">
        <v>1673</v>
      </c>
    </row>
    <row r="16" spans="1:43" x14ac:dyDescent="0.2">
      <c r="A16" s="33" t="s">
        <v>124</v>
      </c>
      <c r="B16" s="30" t="s">
        <v>1974</v>
      </c>
      <c r="C16" s="30" t="s">
        <v>1975</v>
      </c>
      <c r="D16" s="30" t="s">
        <v>1976</v>
      </c>
      <c r="E16" s="30" t="s">
        <v>1977</v>
      </c>
      <c r="F16" s="30" t="s">
        <v>1978</v>
      </c>
      <c r="G16" s="30" t="s">
        <v>1979</v>
      </c>
      <c r="H16" s="30" t="s">
        <v>1980</v>
      </c>
      <c r="I16" s="30" t="s">
        <v>11</v>
      </c>
      <c r="J16" s="30" t="s">
        <v>11</v>
      </c>
      <c r="K16" s="30" t="s">
        <v>11</v>
      </c>
      <c r="L16" s="30" t="s">
        <v>11</v>
      </c>
      <c r="M16" s="30" t="s">
        <v>11</v>
      </c>
      <c r="N16" s="30" t="s">
        <v>11</v>
      </c>
      <c r="O16" s="30" t="s">
        <v>11</v>
      </c>
      <c r="P16" s="30" t="s">
        <v>1573</v>
      </c>
      <c r="Q16" s="30" t="s">
        <v>11</v>
      </c>
      <c r="R16" s="30" t="s">
        <v>1981</v>
      </c>
      <c r="S16" s="30" t="s">
        <v>1982</v>
      </c>
      <c r="T16" s="30" t="s">
        <v>11</v>
      </c>
      <c r="U16" s="30" t="s">
        <v>1983</v>
      </c>
      <c r="V16" s="30" t="s">
        <v>1984</v>
      </c>
      <c r="W16" s="30" t="s">
        <v>1985</v>
      </c>
      <c r="X16" s="30" t="s">
        <v>1986</v>
      </c>
      <c r="Y16" s="30" t="s">
        <v>1987</v>
      </c>
      <c r="Z16" s="30" t="s">
        <v>1988</v>
      </c>
      <c r="AA16" s="30" t="s">
        <v>1989</v>
      </c>
      <c r="AB16" s="30" t="s">
        <v>1990</v>
      </c>
      <c r="AC16" s="30" t="s">
        <v>1991</v>
      </c>
      <c r="AD16" s="30" t="s">
        <v>1992</v>
      </c>
      <c r="AE16" s="30" t="s">
        <v>1993</v>
      </c>
      <c r="AF16" s="30" t="s">
        <v>1746</v>
      </c>
      <c r="AG16" s="30" t="s">
        <v>11</v>
      </c>
      <c r="AH16" s="30" t="s">
        <v>1994</v>
      </c>
      <c r="AI16" s="30" t="s">
        <v>1995</v>
      </c>
      <c r="AJ16" s="30" t="s">
        <v>1996</v>
      </c>
      <c r="AK16" s="30" t="s">
        <v>11</v>
      </c>
      <c r="AL16" s="30" t="s">
        <v>11</v>
      </c>
      <c r="AM16" s="30" t="s">
        <v>1997</v>
      </c>
      <c r="AN16" s="30" t="s">
        <v>11</v>
      </c>
      <c r="AO16" s="30" t="s">
        <v>11</v>
      </c>
      <c r="AP16" s="30" t="s">
        <v>11</v>
      </c>
      <c r="AQ16" s="31" t="s">
        <v>11</v>
      </c>
    </row>
    <row r="17" spans="1:43" x14ac:dyDescent="0.2">
      <c r="A17" s="32" t="s">
        <v>161</v>
      </c>
      <c r="B17" s="28" t="s">
        <v>1998</v>
      </c>
      <c r="C17" s="28" t="s">
        <v>1999</v>
      </c>
      <c r="D17" s="28" t="s">
        <v>2000</v>
      </c>
      <c r="E17" s="28" t="s">
        <v>2001</v>
      </c>
      <c r="F17" s="28" t="s">
        <v>2002</v>
      </c>
      <c r="G17" s="28" t="s">
        <v>2003</v>
      </c>
      <c r="H17" s="28" t="s">
        <v>2004</v>
      </c>
      <c r="I17" s="28" t="s">
        <v>2005</v>
      </c>
      <c r="J17" s="28" t="s">
        <v>2004</v>
      </c>
      <c r="K17" s="28" t="s">
        <v>1982</v>
      </c>
      <c r="L17" s="28" t="s">
        <v>2006</v>
      </c>
      <c r="M17" s="28" t="s">
        <v>2007</v>
      </c>
      <c r="N17" s="28" t="s">
        <v>2008</v>
      </c>
      <c r="O17" s="28" t="s">
        <v>2009</v>
      </c>
      <c r="P17" s="28" t="s">
        <v>2010</v>
      </c>
      <c r="Q17" s="28" t="s">
        <v>1757</v>
      </c>
      <c r="R17" s="28" t="s">
        <v>2011</v>
      </c>
      <c r="S17" s="28" t="s">
        <v>2012</v>
      </c>
      <c r="T17" s="28" t="s">
        <v>2013</v>
      </c>
      <c r="U17" s="28" t="s">
        <v>2014</v>
      </c>
      <c r="V17" s="28" t="s">
        <v>1767</v>
      </c>
      <c r="W17" s="28" t="s">
        <v>2015</v>
      </c>
      <c r="X17" s="28" t="s">
        <v>2016</v>
      </c>
      <c r="Y17" s="28" t="s">
        <v>2017</v>
      </c>
      <c r="Z17" s="28" t="s">
        <v>2018</v>
      </c>
      <c r="AA17" s="28" t="s">
        <v>2019</v>
      </c>
      <c r="AB17" s="28" t="s">
        <v>2020</v>
      </c>
      <c r="AC17" s="28" t="s">
        <v>2021</v>
      </c>
      <c r="AD17" s="28" t="s">
        <v>1743</v>
      </c>
      <c r="AE17" s="28" t="s">
        <v>1594</v>
      </c>
      <c r="AF17" s="28" t="s">
        <v>2022</v>
      </c>
      <c r="AG17" s="28" t="s">
        <v>1737</v>
      </c>
      <c r="AH17" s="28" t="s">
        <v>2023</v>
      </c>
      <c r="AI17" s="28" t="s">
        <v>2024</v>
      </c>
      <c r="AJ17" s="28" t="s">
        <v>2025</v>
      </c>
      <c r="AK17" s="28" t="s">
        <v>2024</v>
      </c>
      <c r="AL17" s="28" t="s">
        <v>11</v>
      </c>
      <c r="AM17" s="28" t="s">
        <v>2026</v>
      </c>
      <c r="AN17" s="28" t="s">
        <v>1730</v>
      </c>
      <c r="AO17" s="28" t="s">
        <v>2027</v>
      </c>
      <c r="AP17" s="28" t="s">
        <v>1743</v>
      </c>
      <c r="AQ17" s="29" t="s">
        <v>2028</v>
      </c>
    </row>
    <row r="18" spans="1:43" x14ac:dyDescent="0.2">
      <c r="A18" s="33" t="s">
        <v>231</v>
      </c>
      <c r="B18" s="30" t="s">
        <v>2029</v>
      </c>
      <c r="C18" s="30" t="s">
        <v>2030</v>
      </c>
      <c r="D18" s="30" t="s">
        <v>2031</v>
      </c>
      <c r="E18" s="30" t="s">
        <v>2032</v>
      </c>
      <c r="F18" s="30" t="s">
        <v>2033</v>
      </c>
      <c r="G18" s="30" t="s">
        <v>2034</v>
      </c>
      <c r="H18" s="30" t="s">
        <v>1706</v>
      </c>
      <c r="I18" s="30" t="s">
        <v>11</v>
      </c>
      <c r="J18" s="30" t="s">
        <v>11</v>
      </c>
      <c r="K18" s="30" t="s">
        <v>11</v>
      </c>
      <c r="L18" s="30" t="s">
        <v>11</v>
      </c>
      <c r="M18" s="30" t="s">
        <v>1609</v>
      </c>
      <c r="N18" s="30" t="s">
        <v>11</v>
      </c>
      <c r="O18" s="30" t="s">
        <v>1713</v>
      </c>
      <c r="P18" s="30" t="s">
        <v>2035</v>
      </c>
      <c r="Q18" s="30" t="s">
        <v>2036</v>
      </c>
      <c r="R18" s="30" t="s">
        <v>11</v>
      </c>
      <c r="S18" s="30" t="s">
        <v>11</v>
      </c>
      <c r="T18" s="30" t="s">
        <v>11</v>
      </c>
      <c r="U18" s="30" t="s">
        <v>11</v>
      </c>
      <c r="V18" s="30" t="s">
        <v>1619</v>
      </c>
      <c r="W18" s="30" t="s">
        <v>1844</v>
      </c>
      <c r="X18" s="30" t="s">
        <v>11</v>
      </c>
      <c r="Y18" s="30" t="s">
        <v>2037</v>
      </c>
      <c r="Z18" s="30" t="s">
        <v>2038</v>
      </c>
      <c r="AA18" s="30" t="s">
        <v>2039</v>
      </c>
      <c r="AB18" s="30" t="s">
        <v>11</v>
      </c>
      <c r="AC18" s="30" t="s">
        <v>2040</v>
      </c>
      <c r="AD18" s="30" t="s">
        <v>2041</v>
      </c>
      <c r="AE18" s="30" t="s">
        <v>2042</v>
      </c>
      <c r="AF18" s="30" t="s">
        <v>11</v>
      </c>
      <c r="AG18" s="30" t="s">
        <v>11</v>
      </c>
      <c r="AH18" s="30" t="s">
        <v>2043</v>
      </c>
      <c r="AI18" s="30" t="s">
        <v>2044</v>
      </c>
      <c r="AJ18" s="30" t="s">
        <v>2045</v>
      </c>
      <c r="AK18" s="30" t="s">
        <v>11</v>
      </c>
      <c r="AL18" s="30" t="s">
        <v>1709</v>
      </c>
      <c r="AM18" s="30" t="s">
        <v>11</v>
      </c>
      <c r="AN18" s="30" t="s">
        <v>2046</v>
      </c>
      <c r="AO18" s="30" t="s">
        <v>2047</v>
      </c>
      <c r="AP18" s="30" t="s">
        <v>11</v>
      </c>
      <c r="AQ18" s="31" t="s">
        <v>1613</v>
      </c>
    </row>
    <row r="19" spans="1:43" x14ac:dyDescent="0.2">
      <c r="A19" s="32" t="s">
        <v>77</v>
      </c>
      <c r="B19" s="28" t="s">
        <v>2048</v>
      </c>
      <c r="C19" s="28" t="s">
        <v>11</v>
      </c>
      <c r="D19" s="28" t="s">
        <v>2049</v>
      </c>
      <c r="E19" s="28" t="s">
        <v>2050</v>
      </c>
      <c r="F19" s="28" t="s">
        <v>11</v>
      </c>
      <c r="G19" s="28" t="s">
        <v>2051</v>
      </c>
      <c r="H19" s="28" t="s">
        <v>2052</v>
      </c>
      <c r="I19" s="28" t="s">
        <v>1713</v>
      </c>
      <c r="J19" s="28" t="s">
        <v>1713</v>
      </c>
      <c r="K19" s="28" t="s">
        <v>11</v>
      </c>
      <c r="L19" s="28" t="s">
        <v>11</v>
      </c>
      <c r="M19" s="28" t="s">
        <v>2053</v>
      </c>
      <c r="N19" s="28" t="s">
        <v>2054</v>
      </c>
      <c r="O19" s="28" t="s">
        <v>2055</v>
      </c>
      <c r="P19" s="28" t="s">
        <v>2056</v>
      </c>
      <c r="Q19" s="28" t="s">
        <v>2057</v>
      </c>
      <c r="R19" s="28" t="s">
        <v>2058</v>
      </c>
      <c r="S19" s="28" t="s">
        <v>2059</v>
      </c>
      <c r="T19" s="28" t="s">
        <v>2060</v>
      </c>
      <c r="U19" s="28" t="s">
        <v>1619</v>
      </c>
      <c r="V19" s="28" t="s">
        <v>1851</v>
      </c>
      <c r="W19" s="28" t="s">
        <v>2061</v>
      </c>
      <c r="X19" s="28" t="s">
        <v>1705</v>
      </c>
      <c r="Y19" s="28" t="s">
        <v>2062</v>
      </c>
      <c r="Z19" s="28" t="s">
        <v>2063</v>
      </c>
      <c r="AA19" s="28" t="s">
        <v>2064</v>
      </c>
      <c r="AB19" s="28" t="s">
        <v>2065</v>
      </c>
      <c r="AC19" s="28" t="s">
        <v>2066</v>
      </c>
      <c r="AD19" s="28" t="s">
        <v>11</v>
      </c>
      <c r="AE19" s="28" t="s">
        <v>2067</v>
      </c>
      <c r="AF19" s="28" t="s">
        <v>11</v>
      </c>
      <c r="AG19" s="28" t="s">
        <v>1717</v>
      </c>
      <c r="AH19" s="28" t="s">
        <v>2068</v>
      </c>
      <c r="AI19" s="28" t="s">
        <v>11</v>
      </c>
      <c r="AJ19" s="28" t="s">
        <v>1837</v>
      </c>
      <c r="AK19" s="28" t="s">
        <v>11</v>
      </c>
      <c r="AL19" s="28" t="s">
        <v>2069</v>
      </c>
      <c r="AM19" s="28" t="s">
        <v>2070</v>
      </c>
      <c r="AN19" s="28" t="s">
        <v>2071</v>
      </c>
      <c r="AO19" s="28" t="s">
        <v>1611</v>
      </c>
      <c r="AP19" s="28" t="s">
        <v>1845</v>
      </c>
      <c r="AQ19" s="29" t="s">
        <v>2072</v>
      </c>
    </row>
    <row r="20" spans="1:43" x14ac:dyDescent="0.2">
      <c r="A20" s="33" t="s">
        <v>131</v>
      </c>
      <c r="B20" s="30" t="s">
        <v>2073</v>
      </c>
      <c r="C20" s="30" t="s">
        <v>11</v>
      </c>
      <c r="D20" s="30" t="s">
        <v>2074</v>
      </c>
      <c r="E20" s="30" t="s">
        <v>2075</v>
      </c>
      <c r="F20" s="30" t="s">
        <v>11</v>
      </c>
      <c r="G20" s="30" t="s">
        <v>2076</v>
      </c>
      <c r="H20" s="30" t="s">
        <v>11</v>
      </c>
      <c r="I20" s="30" t="s">
        <v>2077</v>
      </c>
      <c r="J20" s="30" t="s">
        <v>11</v>
      </c>
      <c r="K20" s="30" t="s">
        <v>1574</v>
      </c>
      <c r="L20" s="30" t="s">
        <v>11</v>
      </c>
      <c r="M20" s="30" t="s">
        <v>11</v>
      </c>
      <c r="N20" s="30" t="s">
        <v>2078</v>
      </c>
      <c r="O20" s="30" t="s">
        <v>11</v>
      </c>
      <c r="P20" s="30" t="s">
        <v>1981</v>
      </c>
      <c r="Q20" s="30" t="s">
        <v>11</v>
      </c>
      <c r="R20" s="30" t="s">
        <v>2074</v>
      </c>
      <c r="S20" s="30" t="s">
        <v>2079</v>
      </c>
      <c r="T20" s="30" t="s">
        <v>1759</v>
      </c>
      <c r="U20" s="30" t="s">
        <v>2080</v>
      </c>
      <c r="V20" s="30" t="s">
        <v>2081</v>
      </c>
      <c r="W20" s="30" t="s">
        <v>2082</v>
      </c>
      <c r="X20" s="30" t="s">
        <v>2083</v>
      </c>
      <c r="Y20" s="30" t="s">
        <v>2084</v>
      </c>
      <c r="Z20" s="30" t="s">
        <v>1826</v>
      </c>
      <c r="AA20" s="30" t="s">
        <v>2085</v>
      </c>
      <c r="AB20" s="30" t="s">
        <v>1760</v>
      </c>
      <c r="AC20" s="30" t="s">
        <v>2086</v>
      </c>
      <c r="AD20" s="30" t="s">
        <v>11</v>
      </c>
      <c r="AE20" s="30" t="s">
        <v>1763</v>
      </c>
      <c r="AF20" s="30" t="s">
        <v>1814</v>
      </c>
      <c r="AG20" s="30" t="s">
        <v>1573</v>
      </c>
      <c r="AH20" s="30" t="s">
        <v>2087</v>
      </c>
      <c r="AI20" s="30" t="s">
        <v>2088</v>
      </c>
      <c r="AJ20" s="30" t="s">
        <v>2089</v>
      </c>
      <c r="AK20" s="30" t="s">
        <v>1818</v>
      </c>
      <c r="AL20" s="30" t="s">
        <v>2090</v>
      </c>
      <c r="AM20" s="30" t="s">
        <v>2091</v>
      </c>
      <c r="AN20" s="30" t="s">
        <v>11</v>
      </c>
      <c r="AO20" s="30" t="s">
        <v>1741</v>
      </c>
      <c r="AP20" s="30" t="s">
        <v>11</v>
      </c>
      <c r="AQ20" s="31" t="s">
        <v>2092</v>
      </c>
    </row>
    <row r="21" spans="1:43" x14ac:dyDescent="0.2">
      <c r="A21" s="32" t="s">
        <v>157</v>
      </c>
      <c r="B21" s="28" t="s">
        <v>2093</v>
      </c>
      <c r="C21" s="28" t="s">
        <v>2094</v>
      </c>
      <c r="D21" s="28" t="s">
        <v>2095</v>
      </c>
      <c r="E21" s="28" t="s">
        <v>2096</v>
      </c>
      <c r="F21" s="28" t="s">
        <v>2097</v>
      </c>
      <c r="G21" s="28" t="s">
        <v>2098</v>
      </c>
      <c r="H21" s="28" t="s">
        <v>2099</v>
      </c>
      <c r="I21" s="28" t="s">
        <v>2100</v>
      </c>
      <c r="J21" s="28" t="s">
        <v>2101</v>
      </c>
      <c r="K21" s="28" t="s">
        <v>2102</v>
      </c>
      <c r="L21" s="28" t="s">
        <v>2103</v>
      </c>
      <c r="M21" s="28" t="s">
        <v>2104</v>
      </c>
      <c r="N21" s="28" t="s">
        <v>2105</v>
      </c>
      <c r="O21" s="28" t="s">
        <v>2106</v>
      </c>
      <c r="P21" s="28" t="s">
        <v>2107</v>
      </c>
      <c r="Q21" s="28" t="s">
        <v>2108</v>
      </c>
      <c r="R21" s="28" t="s">
        <v>2109</v>
      </c>
      <c r="S21" s="28" t="s">
        <v>2110</v>
      </c>
      <c r="T21" s="28" t="s">
        <v>2111</v>
      </c>
      <c r="U21" s="28" t="s">
        <v>2112</v>
      </c>
      <c r="V21" s="28" t="s">
        <v>2113</v>
      </c>
      <c r="W21" s="28" t="s">
        <v>2114</v>
      </c>
      <c r="X21" s="28" t="s">
        <v>2115</v>
      </c>
      <c r="Y21" s="28" t="s">
        <v>2116</v>
      </c>
      <c r="Z21" s="28" t="s">
        <v>2117</v>
      </c>
      <c r="AA21" s="28" t="s">
        <v>2118</v>
      </c>
      <c r="AB21" s="28" t="s">
        <v>2119</v>
      </c>
      <c r="AC21" s="28" t="s">
        <v>2120</v>
      </c>
      <c r="AD21" s="28" t="s">
        <v>2121</v>
      </c>
      <c r="AE21" s="28" t="s">
        <v>2122</v>
      </c>
      <c r="AF21" s="28" t="s">
        <v>2123</v>
      </c>
      <c r="AG21" s="28" t="s">
        <v>2124</v>
      </c>
      <c r="AH21" s="28" t="s">
        <v>2125</v>
      </c>
      <c r="AI21" s="28" t="s">
        <v>2126</v>
      </c>
      <c r="AJ21" s="28" t="s">
        <v>2127</v>
      </c>
      <c r="AK21" s="28" t="s">
        <v>2128</v>
      </c>
      <c r="AL21" s="28" t="s">
        <v>2129</v>
      </c>
      <c r="AM21" s="28" t="s">
        <v>2130</v>
      </c>
      <c r="AN21" s="28" t="s">
        <v>2131</v>
      </c>
      <c r="AO21" s="28" t="s">
        <v>2132</v>
      </c>
      <c r="AP21" s="28" t="s">
        <v>2133</v>
      </c>
      <c r="AQ21" s="29" t="s">
        <v>2134</v>
      </c>
    </row>
    <row r="22" spans="1:43" x14ac:dyDescent="0.2">
      <c r="A22" s="33" t="s">
        <v>71</v>
      </c>
      <c r="B22" s="30" t="s">
        <v>2135</v>
      </c>
      <c r="C22" s="30" t="s">
        <v>2136</v>
      </c>
      <c r="D22" s="30" t="s">
        <v>2137</v>
      </c>
      <c r="E22" s="30" t="s">
        <v>2138</v>
      </c>
      <c r="F22" s="30" t="s">
        <v>2136</v>
      </c>
      <c r="G22" s="30" t="s">
        <v>2139</v>
      </c>
      <c r="H22" s="30" t="s">
        <v>2140</v>
      </c>
      <c r="I22" s="30" t="s">
        <v>1765</v>
      </c>
      <c r="J22" s="30" t="s">
        <v>11</v>
      </c>
      <c r="K22" s="30" t="s">
        <v>11</v>
      </c>
      <c r="L22" s="30" t="s">
        <v>11</v>
      </c>
      <c r="M22" s="30" t="s">
        <v>2141</v>
      </c>
      <c r="N22" s="30" t="s">
        <v>2142</v>
      </c>
      <c r="O22" s="30" t="s">
        <v>2143</v>
      </c>
      <c r="P22" s="30" t="s">
        <v>2144</v>
      </c>
      <c r="Q22" s="30" t="s">
        <v>2145</v>
      </c>
      <c r="R22" s="30" t="s">
        <v>2146</v>
      </c>
      <c r="S22" s="30" t="s">
        <v>2147</v>
      </c>
      <c r="T22" s="30" t="s">
        <v>2148</v>
      </c>
      <c r="U22" s="30" t="s">
        <v>2149</v>
      </c>
      <c r="V22" s="30" t="s">
        <v>2150</v>
      </c>
      <c r="W22" s="30" t="s">
        <v>2151</v>
      </c>
      <c r="X22" s="30" t="s">
        <v>2152</v>
      </c>
      <c r="Y22" s="30" t="s">
        <v>2153</v>
      </c>
      <c r="Z22" s="30" t="s">
        <v>2154</v>
      </c>
      <c r="AA22" s="30" t="s">
        <v>2155</v>
      </c>
      <c r="AB22" s="30" t="s">
        <v>2156</v>
      </c>
      <c r="AC22" s="30" t="s">
        <v>2157</v>
      </c>
      <c r="AD22" s="30" t="s">
        <v>2158</v>
      </c>
      <c r="AE22" s="30" t="s">
        <v>2159</v>
      </c>
      <c r="AF22" s="30" t="s">
        <v>2160</v>
      </c>
      <c r="AG22" s="30" t="s">
        <v>2161</v>
      </c>
      <c r="AH22" s="30" t="s">
        <v>2162</v>
      </c>
      <c r="AI22" s="30" t="s">
        <v>2163</v>
      </c>
      <c r="AJ22" s="30" t="s">
        <v>2164</v>
      </c>
      <c r="AK22" s="30" t="s">
        <v>2165</v>
      </c>
      <c r="AL22" s="30" t="s">
        <v>2166</v>
      </c>
      <c r="AM22" s="30" t="s">
        <v>2167</v>
      </c>
      <c r="AN22" s="30" t="s">
        <v>2168</v>
      </c>
      <c r="AO22" s="30" t="s">
        <v>2169</v>
      </c>
      <c r="AP22" s="30" t="s">
        <v>1978</v>
      </c>
      <c r="AQ22" s="31" t="s">
        <v>11</v>
      </c>
    </row>
    <row r="23" spans="1:43" x14ac:dyDescent="0.2">
      <c r="A23" s="32" t="s">
        <v>74</v>
      </c>
      <c r="B23" s="28" t="s">
        <v>2170</v>
      </c>
      <c r="C23" s="28" t="s">
        <v>2171</v>
      </c>
      <c r="D23" s="28" t="s">
        <v>2172</v>
      </c>
      <c r="E23" s="28" t="s">
        <v>2173</v>
      </c>
      <c r="F23" s="28" t="s">
        <v>11</v>
      </c>
      <c r="G23" s="28" t="s">
        <v>2174</v>
      </c>
      <c r="H23" s="28" t="s">
        <v>2175</v>
      </c>
      <c r="I23" s="28" t="s">
        <v>2176</v>
      </c>
      <c r="J23" s="28" t="s">
        <v>11</v>
      </c>
      <c r="K23" s="28" t="s">
        <v>1751</v>
      </c>
      <c r="L23" s="28" t="s">
        <v>11</v>
      </c>
      <c r="M23" s="28" t="s">
        <v>2177</v>
      </c>
      <c r="N23" s="28" t="s">
        <v>2178</v>
      </c>
      <c r="O23" s="28" t="s">
        <v>2179</v>
      </c>
      <c r="P23" s="28" t="s">
        <v>2180</v>
      </c>
      <c r="Q23" s="28" t="s">
        <v>2181</v>
      </c>
      <c r="R23" s="28" t="s">
        <v>2182</v>
      </c>
      <c r="S23" s="28" t="s">
        <v>2183</v>
      </c>
      <c r="T23" s="28" t="s">
        <v>2184</v>
      </c>
      <c r="U23" s="28" t="s">
        <v>2185</v>
      </c>
      <c r="V23" s="28" t="s">
        <v>2186</v>
      </c>
      <c r="W23" s="28" t="s">
        <v>2187</v>
      </c>
      <c r="X23" s="28" t="s">
        <v>1828</v>
      </c>
      <c r="Y23" s="28" t="s">
        <v>2188</v>
      </c>
      <c r="Z23" s="28" t="s">
        <v>2189</v>
      </c>
      <c r="AA23" s="28" t="s">
        <v>2190</v>
      </c>
      <c r="AB23" s="28" t="s">
        <v>2191</v>
      </c>
      <c r="AC23" s="28" t="s">
        <v>2192</v>
      </c>
      <c r="AD23" s="28" t="s">
        <v>2193</v>
      </c>
      <c r="AE23" s="28" t="s">
        <v>2194</v>
      </c>
      <c r="AF23" s="28" t="s">
        <v>2195</v>
      </c>
      <c r="AG23" s="28" t="s">
        <v>2196</v>
      </c>
      <c r="AH23" s="28" t="s">
        <v>2197</v>
      </c>
      <c r="AI23" s="28" t="s">
        <v>2198</v>
      </c>
      <c r="AJ23" s="28" t="s">
        <v>2199</v>
      </c>
      <c r="AK23" s="28" t="s">
        <v>2200</v>
      </c>
      <c r="AL23" s="28" t="s">
        <v>2201</v>
      </c>
      <c r="AM23" s="28" t="s">
        <v>2202</v>
      </c>
      <c r="AN23" s="28" t="s">
        <v>2203</v>
      </c>
      <c r="AO23" s="28" t="s">
        <v>2204</v>
      </c>
      <c r="AP23" s="28" t="s">
        <v>11</v>
      </c>
      <c r="AQ23" s="29" t="s">
        <v>1766</v>
      </c>
    </row>
    <row r="24" spans="1:43" x14ac:dyDescent="0.2">
      <c r="A24" s="33" t="s">
        <v>122</v>
      </c>
      <c r="B24" s="30" t="s">
        <v>2205</v>
      </c>
      <c r="C24" s="30" t="s">
        <v>2206</v>
      </c>
      <c r="D24" s="30" t="s">
        <v>2207</v>
      </c>
      <c r="E24" s="30" t="s">
        <v>2208</v>
      </c>
      <c r="F24" s="30" t="s">
        <v>2209</v>
      </c>
      <c r="G24" s="30" t="s">
        <v>2210</v>
      </c>
      <c r="H24" s="30" t="s">
        <v>2211</v>
      </c>
      <c r="I24" s="30" t="s">
        <v>11</v>
      </c>
      <c r="J24" s="30" t="s">
        <v>1726</v>
      </c>
      <c r="K24" s="30" t="s">
        <v>11</v>
      </c>
      <c r="L24" s="30" t="s">
        <v>11</v>
      </c>
      <c r="M24" s="30" t="s">
        <v>11</v>
      </c>
      <c r="N24" s="30" t="s">
        <v>11</v>
      </c>
      <c r="O24" s="30" t="s">
        <v>2212</v>
      </c>
      <c r="P24" s="30" t="s">
        <v>1814</v>
      </c>
      <c r="Q24" s="30" t="s">
        <v>1729</v>
      </c>
      <c r="R24" s="30" t="s">
        <v>1754</v>
      </c>
      <c r="S24" s="30" t="s">
        <v>1730</v>
      </c>
      <c r="T24" s="30" t="s">
        <v>1575</v>
      </c>
      <c r="U24" s="30" t="s">
        <v>2213</v>
      </c>
      <c r="V24" s="30" t="s">
        <v>1590</v>
      </c>
      <c r="W24" s="30" t="s">
        <v>2214</v>
      </c>
      <c r="X24" s="30" t="s">
        <v>2215</v>
      </c>
      <c r="Y24" s="30" t="s">
        <v>2216</v>
      </c>
      <c r="Z24" s="30" t="s">
        <v>2217</v>
      </c>
      <c r="AA24" s="30" t="s">
        <v>2218</v>
      </c>
      <c r="AB24" s="30" t="s">
        <v>2219</v>
      </c>
      <c r="AC24" s="30" t="s">
        <v>2220</v>
      </c>
      <c r="AD24" s="30" t="s">
        <v>2221</v>
      </c>
      <c r="AE24" s="30" t="s">
        <v>1761</v>
      </c>
      <c r="AF24" s="30" t="s">
        <v>2222</v>
      </c>
      <c r="AG24" s="30" t="s">
        <v>2223</v>
      </c>
      <c r="AH24" s="30" t="s">
        <v>2224</v>
      </c>
      <c r="AI24" s="30" t="s">
        <v>2225</v>
      </c>
      <c r="AJ24" s="30" t="s">
        <v>2226</v>
      </c>
      <c r="AK24" s="30" t="s">
        <v>11</v>
      </c>
      <c r="AL24" s="30" t="s">
        <v>2227</v>
      </c>
      <c r="AM24" s="30" t="s">
        <v>2228</v>
      </c>
      <c r="AN24" s="30" t="s">
        <v>1765</v>
      </c>
      <c r="AO24" s="30" t="s">
        <v>2016</v>
      </c>
      <c r="AP24" s="30" t="s">
        <v>1768</v>
      </c>
      <c r="AQ24" s="31" t="s">
        <v>2229</v>
      </c>
    </row>
    <row r="25" spans="1:43" x14ac:dyDescent="0.2">
      <c r="A25" s="32" t="s">
        <v>2230</v>
      </c>
      <c r="B25" s="28" t="s">
        <v>11</v>
      </c>
      <c r="C25" s="28" t="s">
        <v>11</v>
      </c>
      <c r="D25" s="28" t="s">
        <v>1617</v>
      </c>
      <c r="E25" s="28" t="s">
        <v>2231</v>
      </c>
      <c r="F25" s="28" t="s">
        <v>11</v>
      </c>
      <c r="G25" s="28" t="s">
        <v>11</v>
      </c>
      <c r="H25" s="28" t="s">
        <v>11</v>
      </c>
      <c r="I25" s="28" t="s">
        <v>11</v>
      </c>
      <c r="J25" s="28" t="s">
        <v>11</v>
      </c>
      <c r="K25" s="28" t="s">
        <v>11</v>
      </c>
      <c r="L25" s="28" t="s">
        <v>11</v>
      </c>
      <c r="M25" s="28" t="s">
        <v>11</v>
      </c>
      <c r="N25" s="28" t="s">
        <v>11</v>
      </c>
      <c r="O25" s="28" t="s">
        <v>11</v>
      </c>
      <c r="P25" s="28" t="s">
        <v>11</v>
      </c>
      <c r="Q25" s="28" t="s">
        <v>11</v>
      </c>
      <c r="R25" s="28" t="s">
        <v>11</v>
      </c>
      <c r="S25" s="28" t="s">
        <v>11</v>
      </c>
      <c r="T25" s="28" t="s">
        <v>11</v>
      </c>
      <c r="U25" s="28" t="s">
        <v>2232</v>
      </c>
      <c r="V25" s="28" t="s">
        <v>11</v>
      </c>
      <c r="W25" s="28" t="s">
        <v>2233</v>
      </c>
      <c r="X25" s="28" t="s">
        <v>11</v>
      </c>
      <c r="Y25" s="28" t="s">
        <v>2234</v>
      </c>
      <c r="Z25" s="28" t="s">
        <v>11</v>
      </c>
      <c r="AA25" s="28" t="s">
        <v>2235</v>
      </c>
      <c r="AB25" s="28" t="s">
        <v>2236</v>
      </c>
      <c r="AC25" s="28" t="s">
        <v>1702</v>
      </c>
      <c r="AD25" s="28" t="s">
        <v>11</v>
      </c>
      <c r="AE25" s="28" t="s">
        <v>11</v>
      </c>
      <c r="AF25" s="28" t="s">
        <v>11</v>
      </c>
      <c r="AG25" s="28" t="s">
        <v>11</v>
      </c>
      <c r="AH25" s="28" t="s">
        <v>2237</v>
      </c>
      <c r="AI25" s="28" t="s">
        <v>11</v>
      </c>
      <c r="AJ25" s="28" t="s">
        <v>11</v>
      </c>
      <c r="AK25" s="28" t="s">
        <v>11</v>
      </c>
      <c r="AL25" s="28" t="s">
        <v>11</v>
      </c>
      <c r="AM25" s="28" t="s">
        <v>11</v>
      </c>
      <c r="AN25" s="28" t="s">
        <v>11</v>
      </c>
      <c r="AO25" s="28" t="s">
        <v>11</v>
      </c>
      <c r="AP25" s="28" t="s">
        <v>11</v>
      </c>
      <c r="AQ25" s="29" t="s">
        <v>11</v>
      </c>
    </row>
    <row r="26" spans="1:43" x14ac:dyDescent="0.2">
      <c r="A26" s="33" t="s">
        <v>139</v>
      </c>
      <c r="B26" s="30" t="s">
        <v>2238</v>
      </c>
      <c r="C26" s="30" t="s">
        <v>1624</v>
      </c>
      <c r="D26" s="30" t="s">
        <v>11</v>
      </c>
      <c r="E26" s="30" t="s">
        <v>11</v>
      </c>
      <c r="F26" s="30" t="s">
        <v>11</v>
      </c>
      <c r="G26" s="30" t="s">
        <v>2239</v>
      </c>
      <c r="H26" s="30" t="s">
        <v>2240</v>
      </c>
      <c r="I26" s="30" t="s">
        <v>11</v>
      </c>
      <c r="J26" s="30" t="s">
        <v>11</v>
      </c>
      <c r="K26" s="30" t="s">
        <v>2241</v>
      </c>
      <c r="L26" s="30" t="s">
        <v>11</v>
      </c>
      <c r="M26" s="30" t="s">
        <v>2242</v>
      </c>
      <c r="N26" s="30" t="s">
        <v>1857</v>
      </c>
      <c r="O26" s="30" t="s">
        <v>2243</v>
      </c>
      <c r="P26" s="30" t="s">
        <v>11</v>
      </c>
      <c r="Q26" s="30" t="s">
        <v>2244</v>
      </c>
      <c r="R26" s="30" t="s">
        <v>11</v>
      </c>
      <c r="S26" s="30" t="s">
        <v>2245</v>
      </c>
      <c r="T26" s="30" t="s">
        <v>2246</v>
      </c>
      <c r="U26" s="30" t="s">
        <v>11</v>
      </c>
      <c r="V26" s="30" t="s">
        <v>2247</v>
      </c>
      <c r="W26" s="30" t="s">
        <v>1711</v>
      </c>
      <c r="X26" s="30" t="s">
        <v>1613</v>
      </c>
      <c r="Y26" s="30" t="s">
        <v>2248</v>
      </c>
      <c r="Z26" s="30" t="s">
        <v>2249</v>
      </c>
      <c r="AA26" s="30" t="s">
        <v>1712</v>
      </c>
      <c r="AB26" s="30" t="s">
        <v>11</v>
      </c>
      <c r="AC26" s="30" t="s">
        <v>2250</v>
      </c>
      <c r="AD26" s="30" t="s">
        <v>11</v>
      </c>
      <c r="AE26" s="30" t="s">
        <v>11</v>
      </c>
      <c r="AF26" s="30" t="s">
        <v>11</v>
      </c>
      <c r="AG26" s="30" t="s">
        <v>11</v>
      </c>
      <c r="AH26" s="30" t="s">
        <v>11</v>
      </c>
      <c r="AI26" s="30" t="s">
        <v>11</v>
      </c>
      <c r="AJ26" s="30" t="s">
        <v>2251</v>
      </c>
      <c r="AK26" s="30" t="s">
        <v>11</v>
      </c>
      <c r="AL26" s="30" t="s">
        <v>2252</v>
      </c>
      <c r="AM26" s="30" t="s">
        <v>2253</v>
      </c>
      <c r="AN26" s="30" t="s">
        <v>2036</v>
      </c>
      <c r="AO26" s="30" t="s">
        <v>11</v>
      </c>
      <c r="AP26" s="30" t="s">
        <v>2254</v>
      </c>
      <c r="AQ26" s="31" t="s">
        <v>2255</v>
      </c>
    </row>
    <row r="27" spans="1:43" x14ac:dyDescent="0.2">
      <c r="A27" s="32" t="s">
        <v>96</v>
      </c>
      <c r="B27" s="28" t="s">
        <v>2256</v>
      </c>
      <c r="C27" s="28" t="s">
        <v>2257</v>
      </c>
      <c r="D27" s="28" t="s">
        <v>2258</v>
      </c>
      <c r="E27" s="28" t="s">
        <v>2259</v>
      </c>
      <c r="F27" s="28" t="s">
        <v>2260</v>
      </c>
      <c r="G27" s="28" t="s">
        <v>2261</v>
      </c>
      <c r="H27" s="28" t="s">
        <v>2262</v>
      </c>
      <c r="I27" s="28" t="s">
        <v>11</v>
      </c>
      <c r="J27" s="28" t="s">
        <v>2263</v>
      </c>
      <c r="K27" s="28" t="s">
        <v>2264</v>
      </c>
      <c r="L27" s="28" t="s">
        <v>11</v>
      </c>
      <c r="M27" s="28" t="s">
        <v>11</v>
      </c>
      <c r="N27" s="28" t="s">
        <v>11</v>
      </c>
      <c r="O27" s="28" t="s">
        <v>2265</v>
      </c>
      <c r="P27" s="28" t="s">
        <v>11</v>
      </c>
      <c r="Q27" s="28" t="s">
        <v>2266</v>
      </c>
      <c r="R27" s="28" t="s">
        <v>2267</v>
      </c>
      <c r="S27" s="28" t="s">
        <v>2268</v>
      </c>
      <c r="T27" s="28" t="s">
        <v>2269</v>
      </c>
      <c r="U27" s="28" t="s">
        <v>2270</v>
      </c>
      <c r="V27" s="28" t="s">
        <v>2271</v>
      </c>
      <c r="W27" s="28" t="s">
        <v>2272</v>
      </c>
      <c r="X27" s="28" t="s">
        <v>1693</v>
      </c>
      <c r="Y27" s="28" t="s">
        <v>2273</v>
      </c>
      <c r="Z27" s="28" t="s">
        <v>2274</v>
      </c>
      <c r="AA27" s="28" t="s">
        <v>2275</v>
      </c>
      <c r="AB27" s="28" t="s">
        <v>2276</v>
      </c>
      <c r="AC27" s="28" t="s">
        <v>2277</v>
      </c>
      <c r="AD27" s="28" t="s">
        <v>2278</v>
      </c>
      <c r="AE27" s="28" t="s">
        <v>2279</v>
      </c>
      <c r="AF27" s="28" t="s">
        <v>2280</v>
      </c>
      <c r="AG27" s="28" t="s">
        <v>2281</v>
      </c>
      <c r="AH27" s="28" t="s">
        <v>2282</v>
      </c>
      <c r="AI27" s="28" t="s">
        <v>2283</v>
      </c>
      <c r="AJ27" s="28" t="s">
        <v>2284</v>
      </c>
      <c r="AK27" s="28" t="s">
        <v>2285</v>
      </c>
      <c r="AL27" s="28" t="s">
        <v>2286</v>
      </c>
      <c r="AM27" s="28" t="s">
        <v>2287</v>
      </c>
      <c r="AN27" s="28" t="s">
        <v>2288</v>
      </c>
      <c r="AO27" s="28" t="s">
        <v>2289</v>
      </c>
      <c r="AP27" s="28" t="s">
        <v>2290</v>
      </c>
      <c r="AQ27" s="29" t="s">
        <v>1807</v>
      </c>
    </row>
    <row r="28" spans="1:43" x14ac:dyDescent="0.2">
      <c r="A28" s="33" t="s">
        <v>2291</v>
      </c>
      <c r="B28" s="30" t="s">
        <v>2292</v>
      </c>
      <c r="C28" s="30" t="s">
        <v>2293</v>
      </c>
      <c r="D28" s="30" t="s">
        <v>2294</v>
      </c>
      <c r="E28" s="30" t="s">
        <v>2295</v>
      </c>
      <c r="F28" s="30" t="s">
        <v>2296</v>
      </c>
      <c r="G28" s="30" t="s">
        <v>2297</v>
      </c>
      <c r="H28" s="30" t="s">
        <v>2298</v>
      </c>
      <c r="I28" s="30" t="s">
        <v>11</v>
      </c>
      <c r="J28" s="30" t="s">
        <v>2241</v>
      </c>
      <c r="K28" s="30" t="s">
        <v>11</v>
      </c>
      <c r="L28" s="30" t="s">
        <v>11</v>
      </c>
      <c r="M28" s="30" t="s">
        <v>11</v>
      </c>
      <c r="N28" s="30" t="s">
        <v>2299</v>
      </c>
      <c r="O28" s="30" t="s">
        <v>1713</v>
      </c>
      <c r="P28" s="30" t="s">
        <v>1622</v>
      </c>
      <c r="Q28" s="30" t="s">
        <v>11</v>
      </c>
      <c r="R28" s="30" t="s">
        <v>2244</v>
      </c>
      <c r="S28" s="30" t="s">
        <v>11</v>
      </c>
      <c r="T28" s="30" t="s">
        <v>1610</v>
      </c>
      <c r="U28" s="30" t="s">
        <v>2249</v>
      </c>
      <c r="V28" s="30" t="s">
        <v>2300</v>
      </c>
      <c r="W28" s="30" t="s">
        <v>2301</v>
      </c>
      <c r="X28" s="30" t="s">
        <v>1610</v>
      </c>
      <c r="Y28" s="30" t="s">
        <v>2302</v>
      </c>
      <c r="Z28" s="30" t="s">
        <v>2303</v>
      </c>
      <c r="AA28" s="30" t="s">
        <v>2304</v>
      </c>
      <c r="AB28" s="30" t="s">
        <v>2305</v>
      </c>
      <c r="AC28" s="30" t="s">
        <v>2306</v>
      </c>
      <c r="AD28" s="30" t="s">
        <v>2307</v>
      </c>
      <c r="AE28" s="30" t="s">
        <v>1706</v>
      </c>
      <c r="AF28" s="30" t="s">
        <v>2308</v>
      </c>
      <c r="AG28" s="30" t="s">
        <v>2309</v>
      </c>
      <c r="AH28" s="30" t="s">
        <v>2310</v>
      </c>
      <c r="AI28" s="30" t="s">
        <v>2311</v>
      </c>
      <c r="AJ28" s="30" t="s">
        <v>2312</v>
      </c>
      <c r="AK28" s="30" t="s">
        <v>2313</v>
      </c>
      <c r="AL28" s="30" t="s">
        <v>11</v>
      </c>
      <c r="AM28" s="30" t="s">
        <v>2314</v>
      </c>
      <c r="AN28" s="30" t="s">
        <v>2315</v>
      </c>
      <c r="AO28" s="30" t="s">
        <v>2316</v>
      </c>
      <c r="AP28" s="30" t="s">
        <v>2311</v>
      </c>
      <c r="AQ28" s="31" t="s">
        <v>2035</v>
      </c>
    </row>
    <row r="29" spans="1:43" x14ac:dyDescent="0.2">
      <c r="A29" s="32" t="s">
        <v>32</v>
      </c>
      <c r="B29" s="28" t="s">
        <v>2317</v>
      </c>
      <c r="C29" s="28" t="s">
        <v>2318</v>
      </c>
      <c r="D29" s="28" t="s">
        <v>2319</v>
      </c>
      <c r="E29" s="28" t="s">
        <v>2320</v>
      </c>
      <c r="F29" s="28" t="s">
        <v>2321</v>
      </c>
      <c r="G29" s="28" t="s">
        <v>2322</v>
      </c>
      <c r="H29" s="28" t="s">
        <v>2323</v>
      </c>
      <c r="I29" s="28" t="s">
        <v>11</v>
      </c>
      <c r="J29" s="28" t="s">
        <v>1981</v>
      </c>
      <c r="K29" s="28" t="s">
        <v>11</v>
      </c>
      <c r="L29" s="28" t="s">
        <v>11</v>
      </c>
      <c r="M29" s="28" t="s">
        <v>1726</v>
      </c>
      <c r="N29" s="28" t="s">
        <v>11</v>
      </c>
      <c r="O29" s="28" t="s">
        <v>1576</v>
      </c>
      <c r="P29" s="28" t="s">
        <v>1727</v>
      </c>
      <c r="Q29" s="28" t="s">
        <v>1831</v>
      </c>
      <c r="R29" s="28" t="s">
        <v>2324</v>
      </c>
      <c r="S29" s="28" t="s">
        <v>1817</v>
      </c>
      <c r="T29" s="28" t="s">
        <v>2325</v>
      </c>
      <c r="U29" s="28" t="s">
        <v>1759</v>
      </c>
      <c r="V29" s="28" t="s">
        <v>2326</v>
      </c>
      <c r="W29" s="28" t="s">
        <v>2327</v>
      </c>
      <c r="X29" s="28" t="s">
        <v>1737</v>
      </c>
      <c r="Y29" s="28" t="s">
        <v>2328</v>
      </c>
      <c r="Z29" s="28" t="s">
        <v>2329</v>
      </c>
      <c r="AA29" s="28" t="s">
        <v>2330</v>
      </c>
      <c r="AB29" s="28" t="s">
        <v>2331</v>
      </c>
      <c r="AC29" s="28" t="s">
        <v>2332</v>
      </c>
      <c r="AD29" s="28" t="s">
        <v>2333</v>
      </c>
      <c r="AE29" s="28" t="s">
        <v>2334</v>
      </c>
      <c r="AF29" s="28" t="s">
        <v>2335</v>
      </c>
      <c r="AG29" s="28" t="s">
        <v>2336</v>
      </c>
      <c r="AH29" s="28" t="s">
        <v>2337</v>
      </c>
      <c r="AI29" s="28" t="s">
        <v>2338</v>
      </c>
      <c r="AJ29" s="28" t="s">
        <v>2339</v>
      </c>
      <c r="AK29" s="28" t="s">
        <v>2340</v>
      </c>
      <c r="AL29" s="28" t="s">
        <v>2341</v>
      </c>
      <c r="AM29" s="28" t="s">
        <v>2342</v>
      </c>
      <c r="AN29" s="28" t="s">
        <v>2343</v>
      </c>
      <c r="AO29" s="28" t="s">
        <v>2334</v>
      </c>
      <c r="AP29" s="28" t="s">
        <v>11</v>
      </c>
      <c r="AQ29" s="29" t="s">
        <v>1725</v>
      </c>
    </row>
    <row r="30" spans="1:43" x14ac:dyDescent="0.2">
      <c r="A30" s="33" t="s">
        <v>190</v>
      </c>
      <c r="B30" s="30" t="s">
        <v>11</v>
      </c>
      <c r="C30" s="30" t="s">
        <v>11</v>
      </c>
      <c r="D30" s="30" t="s">
        <v>2344</v>
      </c>
      <c r="E30" s="30" t="s">
        <v>11</v>
      </c>
      <c r="F30" s="30" t="s">
        <v>11</v>
      </c>
      <c r="G30" s="30" t="s">
        <v>2345</v>
      </c>
      <c r="H30" s="30" t="s">
        <v>2346</v>
      </c>
      <c r="I30" s="30" t="s">
        <v>11</v>
      </c>
      <c r="J30" s="30" t="s">
        <v>11</v>
      </c>
      <c r="K30" s="30" t="s">
        <v>11</v>
      </c>
      <c r="L30" s="30" t="s">
        <v>1609</v>
      </c>
      <c r="M30" s="30" t="s">
        <v>11</v>
      </c>
      <c r="N30" s="30" t="s">
        <v>11</v>
      </c>
      <c r="O30" s="30" t="s">
        <v>2347</v>
      </c>
      <c r="P30" s="30" t="s">
        <v>11</v>
      </c>
      <c r="Q30" s="30" t="s">
        <v>11</v>
      </c>
      <c r="R30" s="30" t="s">
        <v>11</v>
      </c>
      <c r="S30" s="30" t="s">
        <v>11</v>
      </c>
      <c r="T30" s="30" t="s">
        <v>11</v>
      </c>
      <c r="U30" s="30" t="s">
        <v>11</v>
      </c>
      <c r="V30" s="30" t="s">
        <v>11</v>
      </c>
      <c r="W30" s="30" t="s">
        <v>11</v>
      </c>
      <c r="X30" s="30" t="s">
        <v>11</v>
      </c>
      <c r="Y30" s="30" t="s">
        <v>2348</v>
      </c>
      <c r="Z30" s="30" t="s">
        <v>11</v>
      </c>
      <c r="AA30" s="30" t="s">
        <v>2349</v>
      </c>
      <c r="AB30" s="30" t="s">
        <v>11</v>
      </c>
      <c r="AC30" s="30" t="s">
        <v>11</v>
      </c>
      <c r="AD30" s="30" t="s">
        <v>11</v>
      </c>
      <c r="AE30" s="30" t="s">
        <v>11</v>
      </c>
      <c r="AF30" s="30" t="s">
        <v>11</v>
      </c>
      <c r="AG30" s="30" t="s">
        <v>11</v>
      </c>
      <c r="AH30" s="30" t="s">
        <v>2350</v>
      </c>
      <c r="AI30" s="30" t="s">
        <v>2351</v>
      </c>
      <c r="AJ30" s="30" t="s">
        <v>11</v>
      </c>
      <c r="AK30" s="30" t="s">
        <v>11</v>
      </c>
      <c r="AL30" s="30" t="s">
        <v>1613</v>
      </c>
      <c r="AM30" s="30" t="s">
        <v>1613</v>
      </c>
      <c r="AN30" s="30" t="s">
        <v>11</v>
      </c>
      <c r="AO30" s="30" t="s">
        <v>11</v>
      </c>
      <c r="AP30" s="30" t="s">
        <v>11</v>
      </c>
      <c r="AQ30" s="31" t="s">
        <v>11</v>
      </c>
    </row>
    <row r="31" spans="1:43" x14ac:dyDescent="0.2">
      <c r="A31" s="32" t="s">
        <v>134</v>
      </c>
      <c r="B31" s="28" t="s">
        <v>2352</v>
      </c>
      <c r="C31" s="28" t="s">
        <v>2353</v>
      </c>
      <c r="D31" s="28" t="s">
        <v>2354</v>
      </c>
      <c r="E31" s="28" t="s">
        <v>2355</v>
      </c>
      <c r="F31" s="28" t="s">
        <v>2356</v>
      </c>
      <c r="G31" s="28" t="s">
        <v>2357</v>
      </c>
      <c r="H31" s="28" t="s">
        <v>2358</v>
      </c>
      <c r="I31" s="28" t="s">
        <v>2359</v>
      </c>
      <c r="J31" s="28" t="s">
        <v>2360</v>
      </c>
      <c r="K31" s="28" t="s">
        <v>2361</v>
      </c>
      <c r="L31" s="28" t="s">
        <v>11</v>
      </c>
      <c r="M31" s="28" t="s">
        <v>11</v>
      </c>
      <c r="N31" s="28" t="s">
        <v>11</v>
      </c>
      <c r="O31" s="28" t="s">
        <v>1718</v>
      </c>
      <c r="P31" s="28" t="s">
        <v>1609</v>
      </c>
      <c r="Q31" s="28" t="s">
        <v>1714</v>
      </c>
      <c r="R31" s="28" t="s">
        <v>2362</v>
      </c>
      <c r="S31" s="28" t="s">
        <v>1610</v>
      </c>
      <c r="T31" s="28" t="s">
        <v>2363</v>
      </c>
      <c r="U31" s="28" t="s">
        <v>2364</v>
      </c>
      <c r="V31" s="28" t="s">
        <v>2055</v>
      </c>
      <c r="W31" s="28" t="s">
        <v>2066</v>
      </c>
      <c r="X31" s="28" t="s">
        <v>2365</v>
      </c>
      <c r="Y31" s="28" t="s">
        <v>2366</v>
      </c>
      <c r="Z31" s="28" t="s">
        <v>2367</v>
      </c>
      <c r="AA31" s="28" t="s">
        <v>2368</v>
      </c>
      <c r="AB31" s="28" t="s">
        <v>2369</v>
      </c>
      <c r="AC31" s="28" t="s">
        <v>2370</v>
      </c>
      <c r="AD31" s="28" t="s">
        <v>2371</v>
      </c>
      <c r="AE31" s="28" t="s">
        <v>2372</v>
      </c>
      <c r="AF31" s="28" t="s">
        <v>2373</v>
      </c>
      <c r="AG31" s="28" t="s">
        <v>2374</v>
      </c>
      <c r="AH31" s="28" t="s">
        <v>2375</v>
      </c>
      <c r="AI31" s="28" t="s">
        <v>2376</v>
      </c>
      <c r="AJ31" s="28" t="s">
        <v>2377</v>
      </c>
      <c r="AK31" s="28" t="s">
        <v>1712</v>
      </c>
      <c r="AL31" s="28" t="s">
        <v>2065</v>
      </c>
      <c r="AM31" s="28" t="s">
        <v>2296</v>
      </c>
      <c r="AN31" s="28" t="s">
        <v>2378</v>
      </c>
      <c r="AO31" s="28" t="s">
        <v>2379</v>
      </c>
      <c r="AP31" s="28" t="s">
        <v>11</v>
      </c>
      <c r="AQ31" s="29" t="s">
        <v>2380</v>
      </c>
    </row>
    <row r="32" spans="1:43" x14ac:dyDescent="0.2">
      <c r="A32" s="33" t="s">
        <v>185</v>
      </c>
      <c r="B32" s="30" t="s">
        <v>2381</v>
      </c>
      <c r="C32" s="30" t="s">
        <v>1709</v>
      </c>
      <c r="D32" s="30" t="s">
        <v>2382</v>
      </c>
      <c r="E32" s="30" t="s">
        <v>2383</v>
      </c>
      <c r="F32" s="30" t="s">
        <v>11</v>
      </c>
      <c r="G32" s="30" t="s">
        <v>2384</v>
      </c>
      <c r="H32" s="30" t="s">
        <v>2385</v>
      </c>
      <c r="I32" s="30" t="s">
        <v>11</v>
      </c>
      <c r="J32" s="30" t="s">
        <v>1706</v>
      </c>
      <c r="K32" s="30" t="s">
        <v>11</v>
      </c>
      <c r="L32" s="30" t="s">
        <v>11</v>
      </c>
      <c r="M32" s="30" t="s">
        <v>11</v>
      </c>
      <c r="N32" s="30" t="s">
        <v>1702</v>
      </c>
      <c r="O32" s="30" t="s">
        <v>11</v>
      </c>
      <c r="P32" s="30" t="s">
        <v>11</v>
      </c>
      <c r="Q32" s="30" t="s">
        <v>11</v>
      </c>
      <c r="R32" s="30" t="s">
        <v>2072</v>
      </c>
      <c r="S32" s="30" t="s">
        <v>11</v>
      </c>
      <c r="T32" s="30" t="s">
        <v>1617</v>
      </c>
      <c r="U32" s="30" t="s">
        <v>11</v>
      </c>
      <c r="V32" s="30" t="s">
        <v>2236</v>
      </c>
      <c r="W32" s="30" t="s">
        <v>1702</v>
      </c>
      <c r="X32" s="30" t="s">
        <v>11</v>
      </c>
      <c r="Y32" s="30" t="s">
        <v>2386</v>
      </c>
      <c r="Z32" s="30" t="s">
        <v>2349</v>
      </c>
      <c r="AA32" s="30" t="s">
        <v>2387</v>
      </c>
      <c r="AB32" s="30" t="s">
        <v>2388</v>
      </c>
      <c r="AC32" s="30" t="s">
        <v>1712</v>
      </c>
      <c r="AD32" s="30" t="s">
        <v>11</v>
      </c>
      <c r="AE32" s="30" t="s">
        <v>1613</v>
      </c>
      <c r="AF32" s="30" t="s">
        <v>11</v>
      </c>
      <c r="AG32" s="30" t="s">
        <v>11</v>
      </c>
      <c r="AH32" s="30" t="s">
        <v>2389</v>
      </c>
      <c r="AI32" s="30" t="s">
        <v>1849</v>
      </c>
      <c r="AJ32" s="30" t="s">
        <v>2390</v>
      </c>
      <c r="AK32" s="30" t="s">
        <v>11</v>
      </c>
      <c r="AL32" s="30" t="s">
        <v>11</v>
      </c>
      <c r="AM32" s="30" t="s">
        <v>2391</v>
      </c>
      <c r="AN32" s="30" t="s">
        <v>11</v>
      </c>
      <c r="AO32" s="30" t="s">
        <v>11</v>
      </c>
      <c r="AP32" s="30" t="s">
        <v>1611</v>
      </c>
      <c r="AQ32" s="31" t="s">
        <v>2392</v>
      </c>
    </row>
    <row r="33" spans="1:43" x14ac:dyDescent="0.2">
      <c r="A33" s="32" t="s">
        <v>48</v>
      </c>
      <c r="B33" s="28" t="s">
        <v>2393</v>
      </c>
      <c r="C33" s="28" t="s">
        <v>2394</v>
      </c>
      <c r="D33" s="28" t="s">
        <v>2395</v>
      </c>
      <c r="E33" s="28" t="s">
        <v>2396</v>
      </c>
      <c r="F33" s="28" t="s">
        <v>2397</v>
      </c>
      <c r="G33" s="28" t="s">
        <v>2398</v>
      </c>
      <c r="H33" s="28" t="s">
        <v>2399</v>
      </c>
      <c r="I33" s="28" t="s">
        <v>11</v>
      </c>
      <c r="J33" s="28" t="s">
        <v>1675</v>
      </c>
      <c r="K33" s="28" t="s">
        <v>11</v>
      </c>
      <c r="L33" s="28" t="s">
        <v>11</v>
      </c>
      <c r="M33" s="28" t="s">
        <v>11</v>
      </c>
      <c r="N33" s="28" t="s">
        <v>11</v>
      </c>
      <c r="O33" s="28" t="s">
        <v>2400</v>
      </c>
      <c r="P33" s="28" t="s">
        <v>11</v>
      </c>
      <c r="Q33" s="28" t="s">
        <v>11</v>
      </c>
      <c r="R33" s="28" t="s">
        <v>2401</v>
      </c>
      <c r="S33" s="28" t="s">
        <v>2402</v>
      </c>
      <c r="T33" s="28" t="s">
        <v>2403</v>
      </c>
      <c r="U33" s="28" t="s">
        <v>11</v>
      </c>
      <c r="V33" s="28" t="s">
        <v>1697</v>
      </c>
      <c r="W33" s="28" t="s">
        <v>2404</v>
      </c>
      <c r="X33" s="28" t="s">
        <v>2405</v>
      </c>
      <c r="Y33" s="28" t="s">
        <v>2406</v>
      </c>
      <c r="Z33" s="28" t="s">
        <v>2407</v>
      </c>
      <c r="AA33" s="28" t="s">
        <v>2408</v>
      </c>
      <c r="AB33" s="28" t="s">
        <v>2409</v>
      </c>
      <c r="AC33" s="28" t="s">
        <v>2410</v>
      </c>
      <c r="AD33" s="28" t="s">
        <v>2411</v>
      </c>
      <c r="AE33" s="28" t="s">
        <v>2412</v>
      </c>
      <c r="AF33" s="28" t="s">
        <v>2413</v>
      </c>
      <c r="AG33" s="28" t="s">
        <v>2414</v>
      </c>
      <c r="AH33" s="28" t="s">
        <v>2415</v>
      </c>
      <c r="AI33" s="28" t="s">
        <v>2416</v>
      </c>
      <c r="AJ33" s="28" t="s">
        <v>2417</v>
      </c>
      <c r="AK33" s="28" t="s">
        <v>2418</v>
      </c>
      <c r="AL33" s="28" t="s">
        <v>2419</v>
      </c>
      <c r="AM33" s="28" t="s">
        <v>2420</v>
      </c>
      <c r="AN33" s="28" t="s">
        <v>2421</v>
      </c>
      <c r="AO33" s="28" t="s">
        <v>2422</v>
      </c>
      <c r="AP33" s="28" t="s">
        <v>2423</v>
      </c>
      <c r="AQ33" s="29" t="s">
        <v>11</v>
      </c>
    </row>
    <row r="34" spans="1:43" x14ac:dyDescent="0.2">
      <c r="A34" s="33" t="s">
        <v>132</v>
      </c>
      <c r="B34" s="30" t="s">
        <v>2424</v>
      </c>
      <c r="C34" s="30" t="s">
        <v>2425</v>
      </c>
      <c r="D34" s="30" t="s">
        <v>1594</v>
      </c>
      <c r="E34" s="30" t="s">
        <v>2426</v>
      </c>
      <c r="F34" s="30" t="s">
        <v>2427</v>
      </c>
      <c r="G34" s="30" t="s">
        <v>2428</v>
      </c>
      <c r="H34" s="30" t="s">
        <v>2429</v>
      </c>
      <c r="I34" s="30" t="s">
        <v>11</v>
      </c>
      <c r="J34" s="30" t="s">
        <v>11</v>
      </c>
      <c r="K34" s="30" t="s">
        <v>11</v>
      </c>
      <c r="L34" s="30" t="s">
        <v>11</v>
      </c>
      <c r="M34" s="30" t="s">
        <v>1759</v>
      </c>
      <c r="N34" s="30" t="s">
        <v>2430</v>
      </c>
      <c r="O34" s="30" t="s">
        <v>2195</v>
      </c>
      <c r="P34" s="30" t="s">
        <v>2325</v>
      </c>
      <c r="Q34" s="30" t="s">
        <v>2168</v>
      </c>
      <c r="R34" s="30" t="s">
        <v>2431</v>
      </c>
      <c r="S34" s="30" t="s">
        <v>2432</v>
      </c>
      <c r="T34" s="30" t="s">
        <v>2433</v>
      </c>
      <c r="U34" s="30" t="s">
        <v>2434</v>
      </c>
      <c r="V34" s="30" t="s">
        <v>2435</v>
      </c>
      <c r="W34" s="30" t="s">
        <v>2436</v>
      </c>
      <c r="X34" s="30" t="s">
        <v>2437</v>
      </c>
      <c r="Y34" s="30" t="s">
        <v>2438</v>
      </c>
      <c r="Z34" s="30" t="s">
        <v>2439</v>
      </c>
      <c r="AA34" s="30" t="s">
        <v>2440</v>
      </c>
      <c r="AB34" s="30" t="s">
        <v>2079</v>
      </c>
      <c r="AC34" s="30" t="s">
        <v>2194</v>
      </c>
      <c r="AD34" s="30" t="s">
        <v>11</v>
      </c>
      <c r="AE34" s="30" t="s">
        <v>11</v>
      </c>
      <c r="AF34" s="30" t="s">
        <v>1737</v>
      </c>
      <c r="AG34" s="30" t="s">
        <v>2441</v>
      </c>
      <c r="AH34" s="30" t="s">
        <v>2442</v>
      </c>
      <c r="AI34" s="30" t="s">
        <v>2443</v>
      </c>
      <c r="AJ34" s="30" t="s">
        <v>2444</v>
      </c>
      <c r="AK34" s="30" t="s">
        <v>2445</v>
      </c>
      <c r="AL34" s="30" t="s">
        <v>2446</v>
      </c>
      <c r="AM34" s="30" t="s">
        <v>2447</v>
      </c>
      <c r="AN34" s="30" t="s">
        <v>1730</v>
      </c>
      <c r="AO34" s="30" t="s">
        <v>2448</v>
      </c>
      <c r="AP34" s="30" t="s">
        <v>2212</v>
      </c>
      <c r="AQ34" s="31" t="s">
        <v>11</v>
      </c>
    </row>
    <row r="35" spans="1:43" x14ac:dyDescent="0.2">
      <c r="A35" s="32" t="s">
        <v>110</v>
      </c>
      <c r="B35" s="28" t="s">
        <v>11</v>
      </c>
      <c r="C35" s="28" t="s">
        <v>11</v>
      </c>
      <c r="D35" s="28" t="s">
        <v>11</v>
      </c>
      <c r="E35" s="28" t="s">
        <v>11</v>
      </c>
      <c r="F35" s="28" t="s">
        <v>11</v>
      </c>
      <c r="G35" s="28" t="s">
        <v>11</v>
      </c>
      <c r="H35" s="28" t="s">
        <v>1573</v>
      </c>
      <c r="I35" s="28" t="s">
        <v>11</v>
      </c>
      <c r="J35" s="28" t="s">
        <v>11</v>
      </c>
      <c r="K35" s="28" t="s">
        <v>11</v>
      </c>
      <c r="L35" s="28" t="s">
        <v>2088</v>
      </c>
      <c r="M35" s="28" t="s">
        <v>2449</v>
      </c>
      <c r="N35" s="28" t="s">
        <v>2450</v>
      </c>
      <c r="O35" s="28" t="s">
        <v>2211</v>
      </c>
      <c r="P35" s="28" t="s">
        <v>2451</v>
      </c>
      <c r="Q35" s="28" t="s">
        <v>2452</v>
      </c>
      <c r="R35" s="28" t="s">
        <v>2453</v>
      </c>
      <c r="S35" s="28" t="s">
        <v>2454</v>
      </c>
      <c r="T35" s="28" t="s">
        <v>2455</v>
      </c>
      <c r="U35" s="28" t="s">
        <v>1574</v>
      </c>
      <c r="V35" s="28" t="s">
        <v>2022</v>
      </c>
      <c r="W35" s="28" t="s">
        <v>2456</v>
      </c>
      <c r="X35" s="28" t="s">
        <v>11</v>
      </c>
      <c r="Y35" s="28" t="s">
        <v>2457</v>
      </c>
      <c r="Z35" s="28" t="s">
        <v>2458</v>
      </c>
      <c r="AA35" s="28" t="s">
        <v>2459</v>
      </c>
      <c r="AB35" s="28" t="s">
        <v>1812</v>
      </c>
      <c r="AC35" s="28" t="s">
        <v>2460</v>
      </c>
      <c r="AD35" s="28" t="s">
        <v>11</v>
      </c>
      <c r="AE35" s="28" t="s">
        <v>2077</v>
      </c>
      <c r="AF35" s="28" t="s">
        <v>11</v>
      </c>
      <c r="AG35" s="28" t="s">
        <v>11</v>
      </c>
      <c r="AH35" s="28" t="s">
        <v>2461</v>
      </c>
      <c r="AI35" s="28" t="s">
        <v>1574</v>
      </c>
      <c r="AJ35" s="28" t="s">
        <v>2462</v>
      </c>
      <c r="AK35" s="28" t="s">
        <v>11</v>
      </c>
      <c r="AL35" s="28" t="s">
        <v>11</v>
      </c>
      <c r="AM35" s="28" t="s">
        <v>2463</v>
      </c>
      <c r="AN35" s="28" t="s">
        <v>11</v>
      </c>
      <c r="AO35" s="28" t="s">
        <v>2456</v>
      </c>
      <c r="AP35" s="28" t="s">
        <v>11</v>
      </c>
      <c r="AQ35" s="29" t="s">
        <v>11</v>
      </c>
    </row>
    <row r="36" spans="1:43" x14ac:dyDescent="0.2">
      <c r="A36" s="33" t="s">
        <v>64</v>
      </c>
      <c r="B36" s="30" t="s">
        <v>2464</v>
      </c>
      <c r="C36" s="30" t="s">
        <v>2465</v>
      </c>
      <c r="D36" s="30" t="s">
        <v>2466</v>
      </c>
      <c r="E36" s="30" t="s">
        <v>2467</v>
      </c>
      <c r="F36" s="30" t="s">
        <v>2468</v>
      </c>
      <c r="G36" s="30" t="s">
        <v>2469</v>
      </c>
      <c r="H36" s="30" t="s">
        <v>2470</v>
      </c>
      <c r="I36" s="30" t="s">
        <v>2471</v>
      </c>
      <c r="J36" s="30" t="s">
        <v>2472</v>
      </c>
      <c r="K36" s="30" t="s">
        <v>2473</v>
      </c>
      <c r="L36" s="30" t="s">
        <v>2474</v>
      </c>
      <c r="M36" s="30" t="s">
        <v>2475</v>
      </c>
      <c r="N36" s="30" t="s">
        <v>2476</v>
      </c>
      <c r="O36" s="30" t="s">
        <v>2477</v>
      </c>
      <c r="P36" s="30" t="s">
        <v>2478</v>
      </c>
      <c r="Q36" s="30" t="s">
        <v>2479</v>
      </c>
      <c r="R36" s="30" t="s">
        <v>2480</v>
      </c>
      <c r="S36" s="30" t="s">
        <v>2481</v>
      </c>
      <c r="T36" s="30" t="s">
        <v>2482</v>
      </c>
      <c r="U36" s="30" t="s">
        <v>2483</v>
      </c>
      <c r="V36" s="30" t="s">
        <v>2484</v>
      </c>
      <c r="W36" s="30" t="s">
        <v>2485</v>
      </c>
      <c r="X36" s="30" t="s">
        <v>2486</v>
      </c>
      <c r="Y36" s="30" t="s">
        <v>2487</v>
      </c>
      <c r="Z36" s="30" t="s">
        <v>2488</v>
      </c>
      <c r="AA36" s="30" t="s">
        <v>2489</v>
      </c>
      <c r="AB36" s="30" t="s">
        <v>2490</v>
      </c>
      <c r="AC36" s="30" t="s">
        <v>2491</v>
      </c>
      <c r="AD36" s="30" t="s">
        <v>2492</v>
      </c>
      <c r="AE36" s="30" t="s">
        <v>2493</v>
      </c>
      <c r="AF36" s="30" t="s">
        <v>2494</v>
      </c>
      <c r="AG36" s="30" t="s">
        <v>2495</v>
      </c>
      <c r="AH36" s="30" t="s">
        <v>2496</v>
      </c>
      <c r="AI36" s="30" t="s">
        <v>2497</v>
      </c>
      <c r="AJ36" s="30" t="s">
        <v>2498</v>
      </c>
      <c r="AK36" s="30" t="s">
        <v>2499</v>
      </c>
      <c r="AL36" s="30" t="s">
        <v>2500</v>
      </c>
      <c r="AM36" s="30" t="s">
        <v>2501</v>
      </c>
      <c r="AN36" s="30" t="s">
        <v>2502</v>
      </c>
      <c r="AO36" s="30" t="s">
        <v>2503</v>
      </c>
      <c r="AP36" s="30" t="s">
        <v>2504</v>
      </c>
      <c r="AQ36" s="31" t="s">
        <v>2505</v>
      </c>
    </row>
    <row r="37" spans="1:43" x14ac:dyDescent="0.2">
      <c r="A37" s="32" t="s">
        <v>188</v>
      </c>
      <c r="B37" s="28" t="s">
        <v>1853</v>
      </c>
      <c r="C37" s="28" t="s">
        <v>2309</v>
      </c>
      <c r="D37" s="28" t="s">
        <v>2359</v>
      </c>
      <c r="E37" s="28" t="s">
        <v>2506</v>
      </c>
      <c r="F37" s="28" t="s">
        <v>11</v>
      </c>
      <c r="G37" s="28" t="s">
        <v>11</v>
      </c>
      <c r="H37" s="28" t="s">
        <v>11</v>
      </c>
      <c r="I37" s="28" t="s">
        <v>11</v>
      </c>
      <c r="J37" s="28" t="s">
        <v>11</v>
      </c>
      <c r="K37" s="28" t="s">
        <v>11</v>
      </c>
      <c r="L37" s="28" t="s">
        <v>2072</v>
      </c>
      <c r="M37" s="28" t="s">
        <v>11</v>
      </c>
      <c r="N37" s="28" t="s">
        <v>11</v>
      </c>
      <c r="O37" s="28" t="s">
        <v>11</v>
      </c>
      <c r="P37" s="28" t="s">
        <v>11</v>
      </c>
      <c r="Q37" s="28" t="s">
        <v>11</v>
      </c>
      <c r="R37" s="28" t="s">
        <v>11</v>
      </c>
      <c r="S37" s="28" t="s">
        <v>11</v>
      </c>
      <c r="T37" s="28" t="s">
        <v>11</v>
      </c>
      <c r="U37" s="28" t="s">
        <v>11</v>
      </c>
      <c r="V37" s="28" t="s">
        <v>11</v>
      </c>
      <c r="W37" s="28" t="s">
        <v>1857</v>
      </c>
      <c r="X37" s="28" t="s">
        <v>11</v>
      </c>
      <c r="Y37" s="28" t="s">
        <v>2507</v>
      </c>
      <c r="Z37" s="28" t="s">
        <v>1706</v>
      </c>
      <c r="AA37" s="28" t="s">
        <v>2508</v>
      </c>
      <c r="AB37" s="28" t="s">
        <v>11</v>
      </c>
      <c r="AC37" s="28" t="s">
        <v>11</v>
      </c>
      <c r="AD37" s="28" t="s">
        <v>11</v>
      </c>
      <c r="AE37" s="28" t="s">
        <v>11</v>
      </c>
      <c r="AF37" s="28" t="s">
        <v>11</v>
      </c>
      <c r="AG37" s="28" t="s">
        <v>11</v>
      </c>
      <c r="AH37" s="28" t="s">
        <v>2067</v>
      </c>
      <c r="AI37" s="28" t="s">
        <v>11</v>
      </c>
      <c r="AJ37" s="28" t="s">
        <v>1701</v>
      </c>
      <c r="AK37" s="28" t="s">
        <v>11</v>
      </c>
      <c r="AL37" s="28" t="s">
        <v>2509</v>
      </c>
      <c r="AM37" s="28" t="s">
        <v>11</v>
      </c>
      <c r="AN37" s="28" t="s">
        <v>2510</v>
      </c>
      <c r="AO37" s="28" t="s">
        <v>11</v>
      </c>
      <c r="AP37" s="28" t="s">
        <v>11</v>
      </c>
      <c r="AQ37" s="29" t="s">
        <v>11</v>
      </c>
    </row>
    <row r="38" spans="1:43" x14ac:dyDescent="0.2">
      <c r="A38" s="33" t="s">
        <v>167</v>
      </c>
      <c r="B38" s="30" t="s">
        <v>11</v>
      </c>
      <c r="C38" s="30" t="s">
        <v>11</v>
      </c>
      <c r="D38" s="30" t="s">
        <v>2511</v>
      </c>
      <c r="E38" s="30" t="s">
        <v>2458</v>
      </c>
      <c r="F38" s="30" t="s">
        <v>11</v>
      </c>
      <c r="G38" s="30" t="s">
        <v>1765</v>
      </c>
      <c r="H38" s="30" t="s">
        <v>11</v>
      </c>
      <c r="I38" s="30" t="s">
        <v>11</v>
      </c>
      <c r="J38" s="30" t="s">
        <v>11</v>
      </c>
      <c r="K38" s="30" t="s">
        <v>11</v>
      </c>
      <c r="L38" s="30" t="s">
        <v>11</v>
      </c>
      <c r="M38" s="30" t="s">
        <v>11</v>
      </c>
      <c r="N38" s="30" t="s">
        <v>11</v>
      </c>
      <c r="O38" s="30" t="s">
        <v>11</v>
      </c>
      <c r="P38" s="30" t="s">
        <v>11</v>
      </c>
      <c r="Q38" s="30" t="s">
        <v>11</v>
      </c>
      <c r="R38" s="30" t="s">
        <v>11</v>
      </c>
      <c r="S38" s="30" t="s">
        <v>11</v>
      </c>
      <c r="T38" s="30" t="s">
        <v>11</v>
      </c>
      <c r="U38" s="30" t="s">
        <v>2512</v>
      </c>
      <c r="V38" s="30" t="s">
        <v>2425</v>
      </c>
      <c r="W38" s="30" t="s">
        <v>2513</v>
      </c>
      <c r="X38" s="30" t="s">
        <v>2514</v>
      </c>
      <c r="Y38" s="30" t="s">
        <v>1590</v>
      </c>
      <c r="Z38" s="30" t="s">
        <v>11</v>
      </c>
      <c r="AA38" s="30" t="s">
        <v>2450</v>
      </c>
      <c r="AB38" s="30" t="s">
        <v>2515</v>
      </c>
      <c r="AC38" s="30" t="s">
        <v>2195</v>
      </c>
      <c r="AD38" s="30" t="s">
        <v>11</v>
      </c>
      <c r="AE38" s="30" t="s">
        <v>11</v>
      </c>
      <c r="AF38" s="30" t="s">
        <v>11</v>
      </c>
      <c r="AG38" s="30" t="s">
        <v>11</v>
      </c>
      <c r="AH38" s="30" t="s">
        <v>2516</v>
      </c>
      <c r="AI38" s="30" t="s">
        <v>11</v>
      </c>
      <c r="AJ38" s="30" t="s">
        <v>2517</v>
      </c>
      <c r="AK38" s="30" t="s">
        <v>11</v>
      </c>
      <c r="AL38" s="30" t="s">
        <v>11</v>
      </c>
      <c r="AM38" s="30" t="s">
        <v>2077</v>
      </c>
      <c r="AN38" s="30" t="s">
        <v>11</v>
      </c>
      <c r="AO38" s="30" t="s">
        <v>1742</v>
      </c>
      <c r="AP38" s="30" t="s">
        <v>11</v>
      </c>
      <c r="AQ38" s="31" t="s">
        <v>11</v>
      </c>
    </row>
    <row r="39" spans="1:43" x14ac:dyDescent="0.2">
      <c r="A39" s="32" t="s">
        <v>68</v>
      </c>
      <c r="B39" s="28" t="s">
        <v>2518</v>
      </c>
      <c r="C39" s="28" t="s">
        <v>11</v>
      </c>
      <c r="D39" s="28" t="s">
        <v>11</v>
      </c>
      <c r="E39" s="28" t="s">
        <v>11</v>
      </c>
      <c r="F39" s="28" t="s">
        <v>11</v>
      </c>
      <c r="G39" s="28" t="s">
        <v>2519</v>
      </c>
      <c r="H39" s="28" t="s">
        <v>11</v>
      </c>
      <c r="I39" s="28" t="s">
        <v>2520</v>
      </c>
      <c r="J39" s="28" t="s">
        <v>11</v>
      </c>
      <c r="K39" s="28" t="s">
        <v>1706</v>
      </c>
      <c r="L39" s="28" t="s">
        <v>11</v>
      </c>
      <c r="M39" s="28" t="s">
        <v>2521</v>
      </c>
      <c r="N39" s="28" t="s">
        <v>11</v>
      </c>
      <c r="O39" s="28" t="s">
        <v>11</v>
      </c>
      <c r="P39" s="28" t="s">
        <v>11</v>
      </c>
      <c r="Q39" s="28" t="s">
        <v>2522</v>
      </c>
      <c r="R39" s="28" t="s">
        <v>11</v>
      </c>
      <c r="S39" s="28" t="s">
        <v>2523</v>
      </c>
      <c r="T39" s="28" t="s">
        <v>11</v>
      </c>
      <c r="U39" s="28" t="s">
        <v>11</v>
      </c>
      <c r="V39" s="28" t="s">
        <v>11</v>
      </c>
      <c r="W39" s="28" t="s">
        <v>2524</v>
      </c>
      <c r="X39" s="28" t="s">
        <v>11</v>
      </c>
      <c r="Y39" s="28" t="s">
        <v>2525</v>
      </c>
      <c r="Z39" s="28" t="s">
        <v>11</v>
      </c>
      <c r="AA39" s="28" t="s">
        <v>1840</v>
      </c>
      <c r="AB39" s="28" t="s">
        <v>11</v>
      </c>
      <c r="AC39" s="28" t="s">
        <v>11</v>
      </c>
      <c r="AD39" s="28" t="s">
        <v>11</v>
      </c>
      <c r="AE39" s="28" t="s">
        <v>11</v>
      </c>
      <c r="AF39" s="28" t="s">
        <v>2526</v>
      </c>
      <c r="AG39" s="28" t="s">
        <v>11</v>
      </c>
      <c r="AH39" s="28" t="s">
        <v>11</v>
      </c>
      <c r="AI39" s="28" t="s">
        <v>11</v>
      </c>
      <c r="AJ39" s="28" t="s">
        <v>11</v>
      </c>
      <c r="AK39" s="28" t="s">
        <v>11</v>
      </c>
      <c r="AL39" s="28" t="s">
        <v>11</v>
      </c>
      <c r="AM39" s="28" t="s">
        <v>2527</v>
      </c>
      <c r="AN39" s="28" t="s">
        <v>11</v>
      </c>
      <c r="AO39" s="28" t="s">
        <v>2059</v>
      </c>
      <c r="AP39" s="28" t="s">
        <v>2528</v>
      </c>
      <c r="AQ39" s="29" t="s">
        <v>11</v>
      </c>
    </row>
    <row r="40" spans="1:43" x14ac:dyDescent="0.2">
      <c r="A40" s="33" t="s">
        <v>203</v>
      </c>
      <c r="B40" s="30" t="s">
        <v>2529</v>
      </c>
      <c r="C40" s="30" t="s">
        <v>2530</v>
      </c>
      <c r="D40" s="30" t="s">
        <v>2531</v>
      </c>
      <c r="E40" s="30" t="s">
        <v>2532</v>
      </c>
      <c r="F40" s="30" t="s">
        <v>2533</v>
      </c>
      <c r="G40" s="30" t="s">
        <v>2534</v>
      </c>
      <c r="H40" s="30" t="s">
        <v>2535</v>
      </c>
      <c r="I40" s="30" t="s">
        <v>2536</v>
      </c>
      <c r="J40" s="30" t="s">
        <v>2537</v>
      </c>
      <c r="K40" s="30" t="s">
        <v>2538</v>
      </c>
      <c r="L40" s="30" t="s">
        <v>2539</v>
      </c>
      <c r="M40" s="30" t="s">
        <v>2540</v>
      </c>
      <c r="N40" s="30" t="s">
        <v>2541</v>
      </c>
      <c r="O40" s="30" t="s">
        <v>2542</v>
      </c>
      <c r="P40" s="30" t="s">
        <v>2543</v>
      </c>
      <c r="Q40" s="30" t="s">
        <v>2544</v>
      </c>
      <c r="R40" s="30" t="s">
        <v>2545</v>
      </c>
      <c r="S40" s="30" t="s">
        <v>2546</v>
      </c>
      <c r="T40" s="30" t="s">
        <v>2547</v>
      </c>
      <c r="U40" s="30" t="s">
        <v>2548</v>
      </c>
      <c r="V40" s="30" t="s">
        <v>2549</v>
      </c>
      <c r="W40" s="30" t="s">
        <v>2550</v>
      </c>
      <c r="X40" s="30" t="s">
        <v>2551</v>
      </c>
      <c r="Y40" s="30" t="s">
        <v>2552</v>
      </c>
      <c r="Z40" s="30" t="s">
        <v>2553</v>
      </c>
      <c r="AA40" s="30" t="s">
        <v>2554</v>
      </c>
      <c r="AB40" s="30" t="s">
        <v>2555</v>
      </c>
      <c r="AC40" s="30" t="s">
        <v>2556</v>
      </c>
      <c r="AD40" s="30" t="s">
        <v>2557</v>
      </c>
      <c r="AE40" s="30" t="s">
        <v>2558</v>
      </c>
      <c r="AF40" s="30" t="s">
        <v>2559</v>
      </c>
      <c r="AG40" s="30" t="s">
        <v>2560</v>
      </c>
      <c r="AH40" s="30" t="s">
        <v>2561</v>
      </c>
      <c r="AI40" s="30" t="s">
        <v>2562</v>
      </c>
      <c r="AJ40" s="30" t="s">
        <v>2563</v>
      </c>
      <c r="AK40" s="30" t="s">
        <v>2564</v>
      </c>
      <c r="AL40" s="30" t="s">
        <v>2565</v>
      </c>
      <c r="AM40" s="30" t="s">
        <v>2566</v>
      </c>
      <c r="AN40" s="30" t="s">
        <v>2567</v>
      </c>
      <c r="AO40" s="30" t="s">
        <v>2568</v>
      </c>
      <c r="AP40" s="30" t="s">
        <v>2569</v>
      </c>
      <c r="AQ40" s="31" t="s">
        <v>2570</v>
      </c>
    </row>
    <row r="41" spans="1:43" x14ac:dyDescent="0.2">
      <c r="A41" s="32" t="s">
        <v>51</v>
      </c>
      <c r="B41" s="28" t="s">
        <v>2571</v>
      </c>
      <c r="C41" s="28" t="s">
        <v>2061</v>
      </c>
      <c r="D41" s="28" t="s">
        <v>2038</v>
      </c>
      <c r="E41" s="28" t="s">
        <v>2572</v>
      </c>
      <c r="F41" s="28" t="s">
        <v>11</v>
      </c>
      <c r="G41" s="28" t="s">
        <v>2573</v>
      </c>
      <c r="H41" s="28" t="s">
        <v>2372</v>
      </c>
      <c r="I41" s="28" t="s">
        <v>2036</v>
      </c>
      <c r="J41" s="28" t="s">
        <v>11</v>
      </c>
      <c r="K41" s="28" t="s">
        <v>11</v>
      </c>
      <c r="L41" s="28" t="s">
        <v>11</v>
      </c>
      <c r="M41" s="28" t="s">
        <v>2574</v>
      </c>
      <c r="N41" s="28" t="s">
        <v>2575</v>
      </c>
      <c r="O41" s="28" t="s">
        <v>2576</v>
      </c>
      <c r="P41" s="28" t="s">
        <v>2577</v>
      </c>
      <c r="Q41" s="28" t="s">
        <v>1708</v>
      </c>
      <c r="R41" s="28" t="s">
        <v>2578</v>
      </c>
      <c r="S41" s="28" t="s">
        <v>2579</v>
      </c>
      <c r="T41" s="28" t="s">
        <v>2580</v>
      </c>
      <c r="U41" s="28" t="s">
        <v>11</v>
      </c>
      <c r="V41" s="28" t="s">
        <v>2581</v>
      </c>
      <c r="W41" s="28" t="s">
        <v>2582</v>
      </c>
      <c r="X41" s="28" t="s">
        <v>2583</v>
      </c>
      <c r="Y41" s="28" t="s">
        <v>2584</v>
      </c>
      <c r="Z41" s="28" t="s">
        <v>2585</v>
      </c>
      <c r="AA41" s="28" t="s">
        <v>2586</v>
      </c>
      <c r="AB41" s="28" t="s">
        <v>2587</v>
      </c>
      <c r="AC41" s="28" t="s">
        <v>2588</v>
      </c>
      <c r="AD41" s="28" t="s">
        <v>2589</v>
      </c>
      <c r="AE41" s="28" t="s">
        <v>2589</v>
      </c>
      <c r="AF41" s="28" t="s">
        <v>2241</v>
      </c>
      <c r="AG41" s="28" t="s">
        <v>2240</v>
      </c>
      <c r="AH41" s="28" t="s">
        <v>2590</v>
      </c>
      <c r="AI41" s="28" t="s">
        <v>2525</v>
      </c>
      <c r="AJ41" s="28" t="s">
        <v>2591</v>
      </c>
      <c r="AK41" s="28" t="s">
        <v>11</v>
      </c>
      <c r="AL41" s="28" t="s">
        <v>2592</v>
      </c>
      <c r="AM41" s="28" t="s">
        <v>2593</v>
      </c>
      <c r="AN41" s="28" t="s">
        <v>1706</v>
      </c>
      <c r="AO41" s="28" t="s">
        <v>11</v>
      </c>
      <c r="AP41" s="28" t="s">
        <v>11</v>
      </c>
      <c r="AQ41" s="29" t="s">
        <v>2243</v>
      </c>
    </row>
    <row r="42" spans="1:43" x14ac:dyDescent="0.2">
      <c r="A42" s="33" t="s">
        <v>160</v>
      </c>
      <c r="B42" s="30" t="s">
        <v>2594</v>
      </c>
      <c r="C42" s="30" t="s">
        <v>2595</v>
      </c>
      <c r="D42" s="30" t="s">
        <v>2596</v>
      </c>
      <c r="E42" s="30" t="s">
        <v>2597</v>
      </c>
      <c r="F42" s="30" t="s">
        <v>2200</v>
      </c>
      <c r="G42" s="30" t="s">
        <v>2598</v>
      </c>
      <c r="H42" s="30" t="s">
        <v>2599</v>
      </c>
      <c r="I42" s="30" t="s">
        <v>2600</v>
      </c>
      <c r="J42" s="30" t="s">
        <v>2601</v>
      </c>
      <c r="K42" s="30" t="s">
        <v>1766</v>
      </c>
      <c r="L42" s="30" t="s">
        <v>2338</v>
      </c>
      <c r="M42" s="30" t="s">
        <v>2602</v>
      </c>
      <c r="N42" s="30" t="s">
        <v>2603</v>
      </c>
      <c r="O42" s="30" t="s">
        <v>2604</v>
      </c>
      <c r="P42" s="30" t="s">
        <v>2605</v>
      </c>
      <c r="Q42" s="30" t="s">
        <v>2089</v>
      </c>
      <c r="R42" s="30" t="s">
        <v>2606</v>
      </c>
      <c r="S42" s="30" t="s">
        <v>2607</v>
      </c>
      <c r="T42" s="30" t="s">
        <v>2608</v>
      </c>
      <c r="U42" s="30" t="s">
        <v>2609</v>
      </c>
      <c r="V42" s="30" t="s">
        <v>2610</v>
      </c>
      <c r="W42" s="30" t="s">
        <v>2611</v>
      </c>
      <c r="X42" s="30" t="s">
        <v>2612</v>
      </c>
      <c r="Y42" s="30" t="s">
        <v>2613</v>
      </c>
      <c r="Z42" s="30" t="s">
        <v>2614</v>
      </c>
      <c r="AA42" s="30" t="s">
        <v>2615</v>
      </c>
      <c r="AB42" s="30" t="s">
        <v>2616</v>
      </c>
      <c r="AC42" s="30" t="s">
        <v>2617</v>
      </c>
      <c r="AD42" s="30" t="s">
        <v>2618</v>
      </c>
      <c r="AE42" s="30" t="s">
        <v>2619</v>
      </c>
      <c r="AF42" s="30" t="s">
        <v>2620</v>
      </c>
      <c r="AG42" s="30" t="s">
        <v>2027</v>
      </c>
      <c r="AH42" s="30" t="s">
        <v>2621</v>
      </c>
      <c r="AI42" s="30" t="s">
        <v>2622</v>
      </c>
      <c r="AJ42" s="30" t="s">
        <v>2623</v>
      </c>
      <c r="AK42" s="30" t="s">
        <v>2624</v>
      </c>
      <c r="AL42" s="30" t="s">
        <v>2625</v>
      </c>
      <c r="AM42" s="30" t="s">
        <v>2626</v>
      </c>
      <c r="AN42" s="30" t="s">
        <v>2627</v>
      </c>
      <c r="AO42" s="30" t="s">
        <v>2628</v>
      </c>
      <c r="AP42" s="30" t="s">
        <v>2629</v>
      </c>
      <c r="AQ42" s="31" t="s">
        <v>2630</v>
      </c>
    </row>
    <row r="43" spans="1:43" x14ac:dyDescent="0.2">
      <c r="A43" s="32" t="s">
        <v>165</v>
      </c>
      <c r="B43" s="28" t="s">
        <v>2631</v>
      </c>
      <c r="C43" s="28" t="s">
        <v>2632</v>
      </c>
      <c r="D43" s="28" t="s">
        <v>2633</v>
      </c>
      <c r="E43" s="28" t="s">
        <v>2634</v>
      </c>
      <c r="F43" s="28" t="s">
        <v>2635</v>
      </c>
      <c r="G43" s="28" t="s">
        <v>2636</v>
      </c>
      <c r="H43" s="28" t="s">
        <v>1724</v>
      </c>
      <c r="I43" s="28" t="s">
        <v>11</v>
      </c>
      <c r="J43" s="28" t="s">
        <v>11</v>
      </c>
      <c r="K43" s="28" t="s">
        <v>11</v>
      </c>
      <c r="L43" s="28" t="s">
        <v>11</v>
      </c>
      <c r="M43" s="28" t="s">
        <v>11</v>
      </c>
      <c r="N43" s="28" t="s">
        <v>11</v>
      </c>
      <c r="O43" s="28" t="s">
        <v>11</v>
      </c>
      <c r="P43" s="28" t="s">
        <v>11</v>
      </c>
      <c r="Q43" s="28" t="s">
        <v>11</v>
      </c>
      <c r="R43" s="28" t="s">
        <v>11</v>
      </c>
      <c r="S43" s="28" t="s">
        <v>11</v>
      </c>
      <c r="T43" s="28" t="s">
        <v>11</v>
      </c>
      <c r="U43" s="28" t="s">
        <v>11</v>
      </c>
      <c r="V43" s="28" t="s">
        <v>11</v>
      </c>
      <c r="W43" s="28" t="s">
        <v>11</v>
      </c>
      <c r="X43" s="28" t="s">
        <v>11</v>
      </c>
      <c r="Y43" s="28" t="s">
        <v>2637</v>
      </c>
      <c r="Z43" s="28" t="s">
        <v>2638</v>
      </c>
      <c r="AA43" s="28" t="s">
        <v>2639</v>
      </c>
      <c r="AB43" s="28" t="s">
        <v>2640</v>
      </c>
      <c r="AC43" s="28" t="s">
        <v>2641</v>
      </c>
      <c r="AD43" s="28" t="s">
        <v>2642</v>
      </c>
      <c r="AE43" s="28" t="s">
        <v>2643</v>
      </c>
      <c r="AF43" s="28" t="s">
        <v>2214</v>
      </c>
      <c r="AG43" s="28" t="s">
        <v>1743</v>
      </c>
      <c r="AH43" s="28" t="s">
        <v>2644</v>
      </c>
      <c r="AI43" s="28" t="s">
        <v>2645</v>
      </c>
      <c r="AJ43" s="28" t="s">
        <v>2646</v>
      </c>
      <c r="AK43" s="28" t="s">
        <v>2647</v>
      </c>
      <c r="AL43" s="28" t="s">
        <v>11</v>
      </c>
      <c r="AM43" s="28" t="s">
        <v>11</v>
      </c>
      <c r="AN43" s="28" t="s">
        <v>1728</v>
      </c>
      <c r="AO43" s="28" t="s">
        <v>2016</v>
      </c>
      <c r="AP43" s="28" t="s">
        <v>2648</v>
      </c>
      <c r="AQ43" s="29" t="s">
        <v>1720</v>
      </c>
    </row>
    <row r="44" spans="1:43" x14ac:dyDescent="0.2">
      <c r="A44" s="33" t="s">
        <v>144</v>
      </c>
      <c r="B44" s="30" t="s">
        <v>2649</v>
      </c>
      <c r="C44" s="30" t="s">
        <v>2052</v>
      </c>
      <c r="D44" s="30" t="s">
        <v>1844</v>
      </c>
      <c r="E44" s="30" t="s">
        <v>2247</v>
      </c>
      <c r="F44" s="30" t="s">
        <v>11</v>
      </c>
      <c r="G44" s="30" t="s">
        <v>1701</v>
      </c>
      <c r="H44" s="30" t="s">
        <v>11</v>
      </c>
      <c r="I44" s="30" t="s">
        <v>11</v>
      </c>
      <c r="J44" s="30" t="s">
        <v>11</v>
      </c>
      <c r="K44" s="30" t="s">
        <v>11</v>
      </c>
      <c r="L44" s="30" t="s">
        <v>11</v>
      </c>
      <c r="M44" s="30" t="s">
        <v>1714</v>
      </c>
      <c r="N44" s="30" t="s">
        <v>11</v>
      </c>
      <c r="O44" s="30" t="s">
        <v>11</v>
      </c>
      <c r="P44" s="30" t="s">
        <v>11</v>
      </c>
      <c r="Q44" s="30" t="s">
        <v>11</v>
      </c>
      <c r="R44" s="30" t="s">
        <v>11</v>
      </c>
      <c r="S44" s="30" t="s">
        <v>11</v>
      </c>
      <c r="T44" s="30" t="s">
        <v>11</v>
      </c>
      <c r="U44" s="30" t="s">
        <v>2650</v>
      </c>
      <c r="V44" s="30" t="s">
        <v>2651</v>
      </c>
      <c r="W44" s="30" t="s">
        <v>2652</v>
      </c>
      <c r="X44" s="30" t="s">
        <v>2653</v>
      </c>
      <c r="Y44" s="30" t="s">
        <v>2654</v>
      </c>
      <c r="Z44" s="30" t="s">
        <v>2655</v>
      </c>
      <c r="AA44" s="30" t="s">
        <v>2365</v>
      </c>
      <c r="AB44" s="30" t="s">
        <v>1857</v>
      </c>
      <c r="AC44" s="30" t="s">
        <v>2656</v>
      </c>
      <c r="AD44" s="30" t="s">
        <v>11</v>
      </c>
      <c r="AE44" s="30" t="s">
        <v>11</v>
      </c>
      <c r="AF44" s="30" t="s">
        <v>11</v>
      </c>
      <c r="AG44" s="30" t="s">
        <v>2236</v>
      </c>
      <c r="AH44" s="30" t="s">
        <v>2657</v>
      </c>
      <c r="AI44" s="30" t="s">
        <v>2241</v>
      </c>
      <c r="AJ44" s="30" t="s">
        <v>2658</v>
      </c>
      <c r="AK44" s="30" t="s">
        <v>11</v>
      </c>
      <c r="AL44" s="30" t="s">
        <v>11</v>
      </c>
      <c r="AM44" s="30" t="s">
        <v>2251</v>
      </c>
      <c r="AN44" s="30" t="s">
        <v>11</v>
      </c>
      <c r="AO44" s="30" t="s">
        <v>11</v>
      </c>
      <c r="AP44" s="30" t="s">
        <v>11</v>
      </c>
      <c r="AQ44" s="31" t="s">
        <v>2346</v>
      </c>
    </row>
    <row r="45" spans="1:43" x14ac:dyDescent="0.2">
      <c r="A45" s="32" t="s">
        <v>86</v>
      </c>
      <c r="B45" s="28" t="s">
        <v>2659</v>
      </c>
      <c r="C45" s="28" t="s">
        <v>2660</v>
      </c>
      <c r="D45" s="28" t="s">
        <v>2661</v>
      </c>
      <c r="E45" s="28" t="s">
        <v>2662</v>
      </c>
      <c r="F45" s="28" t="s">
        <v>2663</v>
      </c>
      <c r="G45" s="28" t="s">
        <v>2664</v>
      </c>
      <c r="H45" s="28" t="s">
        <v>2665</v>
      </c>
      <c r="I45" s="28" t="s">
        <v>11</v>
      </c>
      <c r="J45" s="28" t="s">
        <v>2666</v>
      </c>
      <c r="K45" s="28" t="s">
        <v>1811</v>
      </c>
      <c r="L45" s="28" t="s">
        <v>11</v>
      </c>
      <c r="M45" s="28" t="s">
        <v>1573</v>
      </c>
      <c r="N45" s="28" t="s">
        <v>2077</v>
      </c>
      <c r="O45" s="28" t="s">
        <v>1816</v>
      </c>
      <c r="P45" s="28" t="s">
        <v>1827</v>
      </c>
      <c r="Q45" s="28" t="s">
        <v>11</v>
      </c>
      <c r="R45" s="28" t="s">
        <v>2667</v>
      </c>
      <c r="S45" s="28" t="s">
        <v>2668</v>
      </c>
      <c r="T45" s="28" t="s">
        <v>2325</v>
      </c>
      <c r="U45" s="28" t="s">
        <v>1759</v>
      </c>
      <c r="V45" s="28" t="s">
        <v>2669</v>
      </c>
      <c r="W45" s="28" t="s">
        <v>2670</v>
      </c>
      <c r="X45" s="28" t="s">
        <v>1737</v>
      </c>
      <c r="Y45" s="28" t="s">
        <v>2671</v>
      </c>
      <c r="Z45" s="28" t="s">
        <v>2672</v>
      </c>
      <c r="AA45" s="28" t="s">
        <v>2673</v>
      </c>
      <c r="AB45" s="28" t="s">
        <v>2674</v>
      </c>
      <c r="AC45" s="28" t="s">
        <v>2675</v>
      </c>
      <c r="AD45" s="28" t="s">
        <v>2676</v>
      </c>
      <c r="AE45" s="28" t="s">
        <v>2677</v>
      </c>
      <c r="AF45" s="28" t="s">
        <v>2678</v>
      </c>
      <c r="AG45" s="28" t="s">
        <v>2679</v>
      </c>
      <c r="AH45" s="28" t="s">
        <v>2680</v>
      </c>
      <c r="AI45" s="28" t="s">
        <v>2596</v>
      </c>
      <c r="AJ45" s="28" t="s">
        <v>2681</v>
      </c>
      <c r="AK45" s="28" t="s">
        <v>2682</v>
      </c>
      <c r="AL45" s="28" t="s">
        <v>2088</v>
      </c>
      <c r="AM45" s="28" t="s">
        <v>2683</v>
      </c>
      <c r="AN45" s="28" t="s">
        <v>2325</v>
      </c>
      <c r="AO45" s="28" t="s">
        <v>2684</v>
      </c>
      <c r="AP45" s="28" t="s">
        <v>2667</v>
      </c>
      <c r="AQ45" s="29" t="s">
        <v>1982</v>
      </c>
    </row>
    <row r="46" spans="1:43" x14ac:dyDescent="0.2">
      <c r="A46" s="33" t="s">
        <v>121</v>
      </c>
      <c r="B46" s="30" t="s">
        <v>2685</v>
      </c>
      <c r="C46" s="30" t="s">
        <v>2686</v>
      </c>
      <c r="D46" s="30" t="s">
        <v>2687</v>
      </c>
      <c r="E46" s="30" t="s">
        <v>2688</v>
      </c>
      <c r="F46" s="30" t="s">
        <v>11</v>
      </c>
      <c r="G46" s="30" t="s">
        <v>2689</v>
      </c>
      <c r="H46" s="30" t="s">
        <v>2076</v>
      </c>
      <c r="I46" s="30" t="s">
        <v>1727</v>
      </c>
      <c r="J46" s="30" t="s">
        <v>1811</v>
      </c>
      <c r="K46" s="30" t="s">
        <v>2648</v>
      </c>
      <c r="L46" s="30" t="s">
        <v>11</v>
      </c>
      <c r="M46" s="30" t="s">
        <v>2690</v>
      </c>
      <c r="N46" s="30" t="s">
        <v>11</v>
      </c>
      <c r="O46" s="30" t="s">
        <v>2229</v>
      </c>
      <c r="P46" s="30" t="s">
        <v>11</v>
      </c>
      <c r="Q46" s="30" t="s">
        <v>11</v>
      </c>
      <c r="R46" s="30" t="s">
        <v>2691</v>
      </c>
      <c r="S46" s="30" t="s">
        <v>2692</v>
      </c>
      <c r="T46" s="30" t="s">
        <v>2693</v>
      </c>
      <c r="U46" s="30" t="s">
        <v>1818</v>
      </c>
      <c r="V46" s="30" t="s">
        <v>2601</v>
      </c>
      <c r="W46" s="30" t="s">
        <v>2694</v>
      </c>
      <c r="X46" s="30" t="s">
        <v>2695</v>
      </c>
      <c r="Y46" s="30" t="s">
        <v>2696</v>
      </c>
      <c r="Z46" s="30" t="s">
        <v>2697</v>
      </c>
      <c r="AA46" s="30" t="s">
        <v>2698</v>
      </c>
      <c r="AB46" s="30" t="s">
        <v>1592</v>
      </c>
      <c r="AC46" s="30" t="s">
        <v>2699</v>
      </c>
      <c r="AD46" s="30" t="s">
        <v>1733</v>
      </c>
      <c r="AE46" s="30" t="s">
        <v>2700</v>
      </c>
      <c r="AF46" s="30" t="s">
        <v>1573</v>
      </c>
      <c r="AG46" s="30" t="s">
        <v>11</v>
      </c>
      <c r="AH46" s="30" t="s">
        <v>2701</v>
      </c>
      <c r="AI46" s="30" t="s">
        <v>11</v>
      </c>
      <c r="AJ46" s="30" t="s">
        <v>2702</v>
      </c>
      <c r="AK46" s="30" t="s">
        <v>2452</v>
      </c>
      <c r="AL46" s="30" t="s">
        <v>2703</v>
      </c>
      <c r="AM46" s="30" t="s">
        <v>1812</v>
      </c>
      <c r="AN46" s="30" t="s">
        <v>2704</v>
      </c>
      <c r="AO46" s="30" t="s">
        <v>2705</v>
      </c>
      <c r="AP46" s="30" t="s">
        <v>1763</v>
      </c>
      <c r="AQ46" s="31" t="s">
        <v>1725</v>
      </c>
    </row>
    <row r="47" spans="1:43" x14ac:dyDescent="0.2">
      <c r="A47" s="32" t="s">
        <v>91</v>
      </c>
      <c r="B47" s="28" t="s">
        <v>2706</v>
      </c>
      <c r="C47" s="28" t="s">
        <v>2707</v>
      </c>
      <c r="D47" s="28" t="s">
        <v>2708</v>
      </c>
      <c r="E47" s="28" t="s">
        <v>2709</v>
      </c>
      <c r="F47" s="28" t="s">
        <v>2710</v>
      </c>
      <c r="G47" s="28" t="s">
        <v>2711</v>
      </c>
      <c r="H47" s="28" t="s">
        <v>2712</v>
      </c>
      <c r="I47" s="28" t="s">
        <v>2713</v>
      </c>
      <c r="J47" s="28" t="s">
        <v>1677</v>
      </c>
      <c r="K47" s="28" t="s">
        <v>2714</v>
      </c>
      <c r="L47" s="28" t="s">
        <v>11</v>
      </c>
      <c r="M47" s="28" t="s">
        <v>2715</v>
      </c>
      <c r="N47" s="28" t="s">
        <v>2716</v>
      </c>
      <c r="O47" s="28" t="s">
        <v>2717</v>
      </c>
      <c r="P47" s="28" t="s">
        <v>2718</v>
      </c>
      <c r="Q47" s="28" t="s">
        <v>2719</v>
      </c>
      <c r="R47" s="28" t="s">
        <v>1694</v>
      </c>
      <c r="S47" s="28" t="s">
        <v>2720</v>
      </c>
      <c r="T47" s="28" t="s">
        <v>2721</v>
      </c>
      <c r="U47" s="28" t="s">
        <v>2722</v>
      </c>
      <c r="V47" s="28" t="s">
        <v>2723</v>
      </c>
      <c r="W47" s="28" t="s">
        <v>2724</v>
      </c>
      <c r="X47" s="28" t="s">
        <v>2725</v>
      </c>
      <c r="Y47" s="28" t="s">
        <v>2726</v>
      </c>
      <c r="Z47" s="28" t="s">
        <v>2727</v>
      </c>
      <c r="AA47" s="28" t="s">
        <v>2728</v>
      </c>
      <c r="AB47" s="28" t="s">
        <v>2729</v>
      </c>
      <c r="AC47" s="28" t="s">
        <v>2730</v>
      </c>
      <c r="AD47" s="28" t="s">
        <v>2731</v>
      </c>
      <c r="AE47" s="28" t="s">
        <v>2732</v>
      </c>
      <c r="AF47" s="28" t="s">
        <v>2733</v>
      </c>
      <c r="AG47" s="28" t="s">
        <v>2734</v>
      </c>
      <c r="AH47" s="28" t="s">
        <v>2735</v>
      </c>
      <c r="AI47" s="28" t="s">
        <v>2736</v>
      </c>
      <c r="AJ47" s="28" t="s">
        <v>2737</v>
      </c>
      <c r="AK47" s="28" t="s">
        <v>1949</v>
      </c>
      <c r="AL47" s="28" t="s">
        <v>2738</v>
      </c>
      <c r="AM47" s="28" t="s">
        <v>2739</v>
      </c>
      <c r="AN47" s="28" t="s">
        <v>2740</v>
      </c>
      <c r="AO47" s="28" t="s">
        <v>2741</v>
      </c>
      <c r="AP47" s="28" t="s">
        <v>2742</v>
      </c>
      <c r="AQ47" s="29" t="s">
        <v>1808</v>
      </c>
    </row>
    <row r="48" spans="1:43" x14ac:dyDescent="0.2">
      <c r="A48" s="33" t="s">
        <v>82</v>
      </c>
      <c r="B48" s="30" t="s">
        <v>2743</v>
      </c>
      <c r="C48" s="30" t="s">
        <v>2744</v>
      </c>
      <c r="D48" s="30" t="s">
        <v>2745</v>
      </c>
      <c r="E48" s="30" t="s">
        <v>2746</v>
      </c>
      <c r="F48" s="30" t="s">
        <v>2747</v>
      </c>
      <c r="G48" s="30" t="s">
        <v>2748</v>
      </c>
      <c r="H48" s="30" t="s">
        <v>2749</v>
      </c>
      <c r="I48" s="30" t="s">
        <v>2750</v>
      </c>
      <c r="J48" s="30" t="s">
        <v>2751</v>
      </c>
      <c r="K48" s="30" t="s">
        <v>2752</v>
      </c>
      <c r="L48" s="30" t="s">
        <v>2753</v>
      </c>
      <c r="M48" s="30" t="s">
        <v>2754</v>
      </c>
      <c r="N48" s="30" t="s">
        <v>2755</v>
      </c>
      <c r="O48" s="30" t="s">
        <v>2756</v>
      </c>
      <c r="P48" s="30" t="s">
        <v>2757</v>
      </c>
      <c r="Q48" s="30" t="s">
        <v>2758</v>
      </c>
      <c r="R48" s="30" t="s">
        <v>2759</v>
      </c>
      <c r="S48" s="30" t="s">
        <v>2760</v>
      </c>
      <c r="T48" s="30" t="s">
        <v>2761</v>
      </c>
      <c r="U48" s="30" t="s">
        <v>2762</v>
      </c>
      <c r="V48" s="30" t="s">
        <v>2763</v>
      </c>
      <c r="W48" s="30" t="s">
        <v>2764</v>
      </c>
      <c r="X48" s="30" t="s">
        <v>2765</v>
      </c>
      <c r="Y48" s="30" t="s">
        <v>2766</v>
      </c>
      <c r="Z48" s="30" t="s">
        <v>2767</v>
      </c>
      <c r="AA48" s="30" t="s">
        <v>2768</v>
      </c>
      <c r="AB48" s="30" t="s">
        <v>2769</v>
      </c>
      <c r="AC48" s="30" t="s">
        <v>2770</v>
      </c>
      <c r="AD48" s="30" t="s">
        <v>2771</v>
      </c>
      <c r="AE48" s="30" t="s">
        <v>2772</v>
      </c>
      <c r="AF48" s="30" t="s">
        <v>2773</v>
      </c>
      <c r="AG48" s="30" t="s">
        <v>2285</v>
      </c>
      <c r="AH48" s="30" t="s">
        <v>2774</v>
      </c>
      <c r="AI48" s="30" t="s">
        <v>2775</v>
      </c>
      <c r="AJ48" s="30" t="s">
        <v>2776</v>
      </c>
      <c r="AK48" s="30" t="s">
        <v>2777</v>
      </c>
      <c r="AL48" s="30" t="s">
        <v>2778</v>
      </c>
      <c r="AM48" s="30" t="s">
        <v>2779</v>
      </c>
      <c r="AN48" s="30" t="s">
        <v>2780</v>
      </c>
      <c r="AO48" s="30" t="s">
        <v>2781</v>
      </c>
      <c r="AP48" s="30" t="s">
        <v>2782</v>
      </c>
      <c r="AQ48" s="31" t="s">
        <v>2783</v>
      </c>
    </row>
    <row r="49" spans="1:43" x14ac:dyDescent="0.2">
      <c r="A49" s="32" t="s">
        <v>224</v>
      </c>
      <c r="B49" s="28" t="s">
        <v>2784</v>
      </c>
      <c r="C49" s="28" t="s">
        <v>11</v>
      </c>
      <c r="D49" s="28" t="s">
        <v>11</v>
      </c>
      <c r="E49" s="28" t="s">
        <v>2785</v>
      </c>
      <c r="F49" s="28" t="s">
        <v>11</v>
      </c>
      <c r="G49" s="28" t="s">
        <v>2786</v>
      </c>
      <c r="H49" s="28" t="s">
        <v>11</v>
      </c>
      <c r="I49" s="28" t="s">
        <v>11</v>
      </c>
      <c r="J49" s="28" t="s">
        <v>11</v>
      </c>
      <c r="K49" s="28" t="s">
        <v>11</v>
      </c>
      <c r="L49" s="28" t="s">
        <v>11</v>
      </c>
      <c r="M49" s="28" t="s">
        <v>2787</v>
      </c>
      <c r="N49" s="28" t="s">
        <v>11</v>
      </c>
      <c r="O49" s="28" t="s">
        <v>11</v>
      </c>
      <c r="P49" s="28" t="s">
        <v>11</v>
      </c>
      <c r="Q49" s="28" t="s">
        <v>11</v>
      </c>
      <c r="R49" s="28" t="s">
        <v>11</v>
      </c>
      <c r="S49" s="28" t="s">
        <v>11</v>
      </c>
      <c r="T49" s="28" t="s">
        <v>11</v>
      </c>
      <c r="U49" s="28" t="s">
        <v>11</v>
      </c>
      <c r="V49" s="28" t="s">
        <v>11</v>
      </c>
      <c r="W49" s="28" t="s">
        <v>11</v>
      </c>
      <c r="X49" s="28" t="s">
        <v>11</v>
      </c>
      <c r="Y49" s="28" t="s">
        <v>2788</v>
      </c>
      <c r="Z49" s="28" t="s">
        <v>2789</v>
      </c>
      <c r="AA49" s="28" t="s">
        <v>2790</v>
      </c>
      <c r="AB49" s="28" t="s">
        <v>2791</v>
      </c>
      <c r="AC49" s="28" t="s">
        <v>2792</v>
      </c>
      <c r="AD49" s="28" t="s">
        <v>2793</v>
      </c>
      <c r="AE49" s="28" t="s">
        <v>1776</v>
      </c>
      <c r="AF49" s="28" t="s">
        <v>2794</v>
      </c>
      <c r="AG49" s="28" t="s">
        <v>2795</v>
      </c>
      <c r="AH49" s="28" t="s">
        <v>2796</v>
      </c>
      <c r="AI49" s="28" t="s">
        <v>2797</v>
      </c>
      <c r="AJ49" s="28" t="s">
        <v>2798</v>
      </c>
      <c r="AK49" s="28" t="s">
        <v>2799</v>
      </c>
      <c r="AL49" s="28" t="s">
        <v>11</v>
      </c>
      <c r="AM49" s="28" t="s">
        <v>2800</v>
      </c>
      <c r="AN49" s="28" t="s">
        <v>11</v>
      </c>
      <c r="AO49" s="28" t="s">
        <v>2801</v>
      </c>
      <c r="AP49" s="28" t="s">
        <v>2802</v>
      </c>
      <c r="AQ49" s="29" t="s">
        <v>2803</v>
      </c>
    </row>
    <row r="50" spans="1:43" x14ac:dyDescent="0.2">
      <c r="A50" s="33" t="s">
        <v>180</v>
      </c>
      <c r="B50" s="30" t="s">
        <v>2313</v>
      </c>
      <c r="C50" s="30" t="s">
        <v>1622</v>
      </c>
      <c r="D50" s="30" t="s">
        <v>2804</v>
      </c>
      <c r="E50" s="30" t="s">
        <v>2519</v>
      </c>
      <c r="F50" s="30" t="s">
        <v>11</v>
      </c>
      <c r="G50" s="30" t="s">
        <v>1624</v>
      </c>
      <c r="H50" s="30" t="s">
        <v>11</v>
      </c>
      <c r="I50" s="30" t="s">
        <v>11</v>
      </c>
      <c r="J50" s="30" t="s">
        <v>2655</v>
      </c>
      <c r="K50" s="30" t="s">
        <v>11</v>
      </c>
      <c r="L50" s="30" t="s">
        <v>11</v>
      </c>
      <c r="M50" s="30" t="s">
        <v>2805</v>
      </c>
      <c r="N50" s="30" t="s">
        <v>11</v>
      </c>
      <c r="O50" s="30" t="s">
        <v>2806</v>
      </c>
      <c r="P50" s="30" t="s">
        <v>11</v>
      </c>
      <c r="Q50" s="30" t="s">
        <v>11</v>
      </c>
      <c r="R50" s="30" t="s">
        <v>1713</v>
      </c>
      <c r="S50" s="30" t="s">
        <v>1612</v>
      </c>
      <c r="T50" s="30" t="s">
        <v>2072</v>
      </c>
      <c r="U50" s="30" t="s">
        <v>11</v>
      </c>
      <c r="V50" s="30" t="s">
        <v>11</v>
      </c>
      <c r="W50" s="30" t="s">
        <v>1851</v>
      </c>
      <c r="X50" s="30" t="s">
        <v>11</v>
      </c>
      <c r="Y50" s="30" t="s">
        <v>11</v>
      </c>
      <c r="Z50" s="30" t="s">
        <v>11</v>
      </c>
      <c r="AA50" s="30" t="s">
        <v>2030</v>
      </c>
      <c r="AB50" s="30" t="s">
        <v>11</v>
      </c>
      <c r="AC50" s="30" t="s">
        <v>1845</v>
      </c>
      <c r="AD50" s="30" t="s">
        <v>11</v>
      </c>
      <c r="AE50" s="30" t="s">
        <v>11</v>
      </c>
      <c r="AF50" s="30" t="s">
        <v>11</v>
      </c>
      <c r="AG50" s="30" t="s">
        <v>11</v>
      </c>
      <c r="AH50" s="30" t="s">
        <v>2807</v>
      </c>
      <c r="AI50" s="30" t="s">
        <v>2249</v>
      </c>
      <c r="AJ50" s="30" t="s">
        <v>2808</v>
      </c>
      <c r="AK50" s="30" t="s">
        <v>11</v>
      </c>
      <c r="AL50" s="30" t="s">
        <v>11</v>
      </c>
      <c r="AM50" s="30" t="s">
        <v>1618</v>
      </c>
      <c r="AN50" s="30" t="s">
        <v>11</v>
      </c>
      <c r="AO50" s="30" t="s">
        <v>11</v>
      </c>
      <c r="AP50" s="30" t="s">
        <v>11</v>
      </c>
      <c r="AQ50" s="31" t="s">
        <v>11</v>
      </c>
    </row>
    <row r="51" spans="1:43" x14ac:dyDescent="0.2">
      <c r="A51" s="32" t="s">
        <v>2809</v>
      </c>
      <c r="B51" s="28" t="s">
        <v>2810</v>
      </c>
      <c r="C51" s="28" t="s">
        <v>11</v>
      </c>
      <c r="D51" s="28" t="s">
        <v>2811</v>
      </c>
      <c r="E51" s="28" t="s">
        <v>2812</v>
      </c>
      <c r="F51" s="28" t="s">
        <v>2813</v>
      </c>
      <c r="G51" s="28" t="s">
        <v>2814</v>
      </c>
      <c r="H51" s="28" t="s">
        <v>11</v>
      </c>
      <c r="I51" s="28" t="s">
        <v>2252</v>
      </c>
      <c r="J51" s="28" t="s">
        <v>11</v>
      </c>
      <c r="K51" s="28" t="s">
        <v>11</v>
      </c>
      <c r="L51" s="28" t="s">
        <v>11</v>
      </c>
      <c r="M51" s="28" t="s">
        <v>11</v>
      </c>
      <c r="N51" s="28" t="s">
        <v>2525</v>
      </c>
      <c r="O51" s="28" t="s">
        <v>11</v>
      </c>
      <c r="P51" s="28" t="s">
        <v>11</v>
      </c>
      <c r="Q51" s="28" t="s">
        <v>11</v>
      </c>
      <c r="R51" s="28" t="s">
        <v>11</v>
      </c>
      <c r="S51" s="28" t="s">
        <v>11</v>
      </c>
      <c r="T51" s="28" t="s">
        <v>11</v>
      </c>
      <c r="U51" s="28" t="s">
        <v>11</v>
      </c>
      <c r="V51" s="28" t="s">
        <v>1619</v>
      </c>
      <c r="W51" s="28" t="s">
        <v>1607</v>
      </c>
      <c r="X51" s="28" t="s">
        <v>11</v>
      </c>
      <c r="Y51" s="28" t="s">
        <v>2815</v>
      </c>
      <c r="Z51" s="28" t="s">
        <v>1709</v>
      </c>
      <c r="AA51" s="28" t="s">
        <v>2816</v>
      </c>
      <c r="AB51" s="28" t="s">
        <v>2817</v>
      </c>
      <c r="AC51" s="28" t="s">
        <v>2818</v>
      </c>
      <c r="AD51" s="28" t="s">
        <v>11</v>
      </c>
      <c r="AE51" s="28" t="s">
        <v>2819</v>
      </c>
      <c r="AF51" s="28" t="s">
        <v>1714</v>
      </c>
      <c r="AG51" s="28" t="s">
        <v>11</v>
      </c>
      <c r="AH51" s="28" t="s">
        <v>2820</v>
      </c>
      <c r="AI51" s="28" t="s">
        <v>11</v>
      </c>
      <c r="AJ51" s="28" t="s">
        <v>2821</v>
      </c>
      <c r="AK51" s="28" t="s">
        <v>11</v>
      </c>
      <c r="AL51" s="28" t="s">
        <v>1609</v>
      </c>
      <c r="AM51" s="28" t="s">
        <v>2822</v>
      </c>
      <c r="AN51" s="28" t="s">
        <v>11</v>
      </c>
      <c r="AO51" s="28" t="s">
        <v>11</v>
      </c>
      <c r="AP51" s="28" t="s">
        <v>11</v>
      </c>
      <c r="AQ51" s="29" t="s">
        <v>11</v>
      </c>
    </row>
    <row r="52" spans="1:43" x14ac:dyDescent="0.2">
      <c r="A52" s="33" t="s">
        <v>169</v>
      </c>
      <c r="B52" s="30" t="s">
        <v>2823</v>
      </c>
      <c r="C52" s="30" t="s">
        <v>2343</v>
      </c>
      <c r="D52" s="30" t="s">
        <v>2219</v>
      </c>
      <c r="E52" s="30" t="s">
        <v>2824</v>
      </c>
      <c r="F52" s="30" t="s">
        <v>11</v>
      </c>
      <c r="G52" s="30" t="s">
        <v>2825</v>
      </c>
      <c r="H52" s="30" t="s">
        <v>2826</v>
      </c>
      <c r="I52" s="30" t="s">
        <v>11</v>
      </c>
      <c r="J52" s="30" t="s">
        <v>2827</v>
      </c>
      <c r="K52" s="30" t="s">
        <v>1981</v>
      </c>
      <c r="L52" s="30" t="s">
        <v>1815</v>
      </c>
      <c r="M52" s="30" t="s">
        <v>2828</v>
      </c>
      <c r="N52" s="30" t="s">
        <v>2829</v>
      </c>
      <c r="O52" s="30" t="s">
        <v>2601</v>
      </c>
      <c r="P52" s="30" t="s">
        <v>1586</v>
      </c>
      <c r="Q52" s="30" t="s">
        <v>1594</v>
      </c>
      <c r="R52" s="30" t="s">
        <v>2830</v>
      </c>
      <c r="S52" s="30" t="s">
        <v>2831</v>
      </c>
      <c r="T52" s="30" t="s">
        <v>2832</v>
      </c>
      <c r="U52" s="30" t="s">
        <v>2833</v>
      </c>
      <c r="V52" s="30" t="s">
        <v>2834</v>
      </c>
      <c r="W52" s="30" t="s">
        <v>2835</v>
      </c>
      <c r="X52" s="30" t="s">
        <v>2836</v>
      </c>
      <c r="Y52" s="30" t="s">
        <v>2837</v>
      </c>
      <c r="Z52" s="30" t="s">
        <v>2838</v>
      </c>
      <c r="AA52" s="30" t="s">
        <v>2839</v>
      </c>
      <c r="AB52" s="30" t="s">
        <v>2840</v>
      </c>
      <c r="AC52" s="30" t="s">
        <v>2841</v>
      </c>
      <c r="AD52" s="30" t="s">
        <v>2842</v>
      </c>
      <c r="AE52" s="30" t="s">
        <v>2843</v>
      </c>
      <c r="AF52" s="30" t="s">
        <v>1758</v>
      </c>
      <c r="AG52" s="30" t="s">
        <v>2828</v>
      </c>
      <c r="AH52" s="30" t="s">
        <v>2844</v>
      </c>
      <c r="AI52" s="30" t="s">
        <v>2517</v>
      </c>
      <c r="AJ52" s="30" t="s">
        <v>2845</v>
      </c>
      <c r="AK52" s="30" t="s">
        <v>1738</v>
      </c>
      <c r="AL52" s="30" t="s">
        <v>2460</v>
      </c>
      <c r="AM52" s="30" t="s">
        <v>2846</v>
      </c>
      <c r="AN52" s="30" t="s">
        <v>11</v>
      </c>
      <c r="AO52" s="30" t="s">
        <v>2847</v>
      </c>
      <c r="AP52" s="30" t="s">
        <v>1737</v>
      </c>
      <c r="AQ52" s="31" t="s">
        <v>2848</v>
      </c>
    </row>
    <row r="53" spans="1:43" x14ac:dyDescent="0.2">
      <c r="A53" s="32" t="s">
        <v>73</v>
      </c>
      <c r="B53" s="28" t="s">
        <v>2849</v>
      </c>
      <c r="C53" s="28" t="s">
        <v>2850</v>
      </c>
      <c r="D53" s="28" t="s">
        <v>2851</v>
      </c>
      <c r="E53" s="28" t="s">
        <v>2852</v>
      </c>
      <c r="F53" s="28" t="s">
        <v>2853</v>
      </c>
      <c r="G53" s="28" t="s">
        <v>2854</v>
      </c>
      <c r="H53" s="28" t="s">
        <v>2855</v>
      </c>
      <c r="I53" s="28" t="s">
        <v>2456</v>
      </c>
      <c r="J53" s="28" t="s">
        <v>2856</v>
      </c>
      <c r="K53" s="28" t="s">
        <v>1817</v>
      </c>
      <c r="L53" s="28" t="s">
        <v>11</v>
      </c>
      <c r="M53" s="28" t="s">
        <v>2857</v>
      </c>
      <c r="N53" s="28" t="s">
        <v>2858</v>
      </c>
      <c r="O53" s="28" t="s">
        <v>2859</v>
      </c>
      <c r="P53" s="28" t="s">
        <v>2860</v>
      </c>
      <c r="Q53" s="28" t="s">
        <v>2861</v>
      </c>
      <c r="R53" s="28" t="s">
        <v>2862</v>
      </c>
      <c r="S53" s="28" t="s">
        <v>2863</v>
      </c>
      <c r="T53" s="28" t="s">
        <v>2864</v>
      </c>
      <c r="U53" s="28" t="s">
        <v>1593</v>
      </c>
      <c r="V53" s="28" t="s">
        <v>2865</v>
      </c>
      <c r="W53" s="28" t="s">
        <v>2866</v>
      </c>
      <c r="X53" s="28" t="s">
        <v>2867</v>
      </c>
      <c r="Y53" s="28" t="s">
        <v>2868</v>
      </c>
      <c r="Z53" s="28" t="s">
        <v>2869</v>
      </c>
      <c r="AA53" s="28" t="s">
        <v>2870</v>
      </c>
      <c r="AB53" s="28" t="s">
        <v>2871</v>
      </c>
      <c r="AC53" s="28" t="s">
        <v>2872</v>
      </c>
      <c r="AD53" s="28" t="s">
        <v>2873</v>
      </c>
      <c r="AE53" s="28" t="s">
        <v>2874</v>
      </c>
      <c r="AF53" s="28" t="s">
        <v>2430</v>
      </c>
      <c r="AG53" s="28" t="s">
        <v>2439</v>
      </c>
      <c r="AH53" s="28" t="s">
        <v>2875</v>
      </c>
      <c r="AI53" s="28" t="s">
        <v>2876</v>
      </c>
      <c r="AJ53" s="28" t="s">
        <v>2877</v>
      </c>
      <c r="AK53" s="28" t="s">
        <v>2878</v>
      </c>
      <c r="AL53" s="28" t="s">
        <v>2879</v>
      </c>
      <c r="AM53" s="28" t="s">
        <v>2880</v>
      </c>
      <c r="AN53" s="28" t="s">
        <v>2425</v>
      </c>
      <c r="AO53" s="28" t="s">
        <v>2881</v>
      </c>
      <c r="AP53" s="28" t="s">
        <v>2430</v>
      </c>
      <c r="AQ53" s="29" t="s">
        <v>2078</v>
      </c>
    </row>
    <row r="54" spans="1:43" x14ac:dyDescent="0.2">
      <c r="A54" s="33" t="s">
        <v>228</v>
      </c>
      <c r="B54" s="30" t="s">
        <v>2882</v>
      </c>
      <c r="C54" s="30" t="s">
        <v>2883</v>
      </c>
      <c r="D54" s="30" t="s">
        <v>2884</v>
      </c>
      <c r="E54" s="30" t="s">
        <v>2885</v>
      </c>
      <c r="F54" s="30" t="s">
        <v>1740</v>
      </c>
      <c r="G54" s="30" t="s">
        <v>2886</v>
      </c>
      <c r="H54" s="30" t="s">
        <v>2887</v>
      </c>
      <c r="I54" s="30" t="s">
        <v>11</v>
      </c>
      <c r="J54" s="30" t="s">
        <v>11</v>
      </c>
      <c r="K54" s="30" t="s">
        <v>11</v>
      </c>
      <c r="L54" s="30" t="s">
        <v>11</v>
      </c>
      <c r="M54" s="30" t="s">
        <v>11</v>
      </c>
      <c r="N54" s="30" t="s">
        <v>11</v>
      </c>
      <c r="O54" s="30" t="s">
        <v>2888</v>
      </c>
      <c r="P54" s="30" t="s">
        <v>11</v>
      </c>
      <c r="Q54" s="30" t="s">
        <v>11</v>
      </c>
      <c r="R54" s="30" t="s">
        <v>2889</v>
      </c>
      <c r="S54" s="30" t="s">
        <v>2213</v>
      </c>
      <c r="T54" s="30" t="s">
        <v>2890</v>
      </c>
      <c r="U54" s="30" t="s">
        <v>2891</v>
      </c>
      <c r="V54" s="30" t="s">
        <v>2892</v>
      </c>
      <c r="W54" s="30" t="s">
        <v>2893</v>
      </c>
      <c r="X54" s="30" t="s">
        <v>2894</v>
      </c>
      <c r="Y54" s="30" t="s">
        <v>2895</v>
      </c>
      <c r="Z54" s="30" t="s">
        <v>2896</v>
      </c>
      <c r="AA54" s="30" t="s">
        <v>2897</v>
      </c>
      <c r="AB54" s="30" t="s">
        <v>2898</v>
      </c>
      <c r="AC54" s="30" t="s">
        <v>2899</v>
      </c>
      <c r="AD54" s="30" t="s">
        <v>2900</v>
      </c>
      <c r="AE54" s="30" t="s">
        <v>2901</v>
      </c>
      <c r="AF54" s="30" t="s">
        <v>2648</v>
      </c>
      <c r="AG54" s="30" t="s">
        <v>11</v>
      </c>
      <c r="AH54" s="30" t="s">
        <v>2902</v>
      </c>
      <c r="AI54" s="30" t="s">
        <v>2903</v>
      </c>
      <c r="AJ54" s="30" t="s">
        <v>2904</v>
      </c>
      <c r="AK54" s="30" t="s">
        <v>2022</v>
      </c>
      <c r="AL54" s="30" t="s">
        <v>1584</v>
      </c>
      <c r="AM54" s="30" t="s">
        <v>2905</v>
      </c>
      <c r="AN54" s="30" t="s">
        <v>11</v>
      </c>
      <c r="AO54" s="30" t="s">
        <v>2341</v>
      </c>
      <c r="AP54" s="30" t="s">
        <v>11</v>
      </c>
      <c r="AQ54" s="31" t="s">
        <v>1574</v>
      </c>
    </row>
    <row r="55" spans="1:43" x14ac:dyDescent="0.2">
      <c r="A55" s="32" t="s">
        <v>174</v>
      </c>
      <c r="B55" s="28" t="s">
        <v>1764</v>
      </c>
      <c r="C55" s="28" t="s">
        <v>11</v>
      </c>
      <c r="D55" s="28" t="s">
        <v>2906</v>
      </c>
      <c r="E55" s="28" t="s">
        <v>2907</v>
      </c>
      <c r="F55" s="28" t="s">
        <v>2908</v>
      </c>
      <c r="G55" s="28" t="s">
        <v>2909</v>
      </c>
      <c r="H55" s="28" t="s">
        <v>11</v>
      </c>
      <c r="I55" s="28" t="s">
        <v>11</v>
      </c>
      <c r="J55" s="28" t="s">
        <v>2910</v>
      </c>
      <c r="K55" s="28" t="s">
        <v>11</v>
      </c>
      <c r="L55" s="28" t="s">
        <v>11</v>
      </c>
      <c r="M55" s="28" t="s">
        <v>2911</v>
      </c>
      <c r="N55" s="28" t="s">
        <v>11</v>
      </c>
      <c r="O55" s="28" t="s">
        <v>2912</v>
      </c>
      <c r="P55" s="28" t="s">
        <v>11</v>
      </c>
      <c r="Q55" s="28" t="s">
        <v>1727</v>
      </c>
      <c r="R55" s="28" t="s">
        <v>2430</v>
      </c>
      <c r="S55" s="28" t="s">
        <v>2913</v>
      </c>
      <c r="T55" s="28" t="s">
        <v>2828</v>
      </c>
      <c r="U55" s="28" t="s">
        <v>11</v>
      </c>
      <c r="V55" s="28" t="s">
        <v>1573</v>
      </c>
      <c r="W55" s="28" t="s">
        <v>2914</v>
      </c>
      <c r="X55" s="28" t="s">
        <v>1729</v>
      </c>
      <c r="Y55" s="28" t="s">
        <v>2338</v>
      </c>
      <c r="Z55" s="28" t="s">
        <v>1574</v>
      </c>
      <c r="AA55" s="28" t="s">
        <v>2915</v>
      </c>
      <c r="AB55" s="28" t="s">
        <v>2078</v>
      </c>
      <c r="AC55" s="28" t="s">
        <v>2826</v>
      </c>
      <c r="AD55" s="28" t="s">
        <v>1815</v>
      </c>
      <c r="AE55" s="28" t="s">
        <v>11</v>
      </c>
      <c r="AF55" s="28" t="s">
        <v>11</v>
      </c>
      <c r="AG55" s="28" t="s">
        <v>11</v>
      </c>
      <c r="AH55" s="28" t="s">
        <v>2916</v>
      </c>
      <c r="AI55" s="28" t="s">
        <v>1828</v>
      </c>
      <c r="AJ55" s="28" t="s">
        <v>2917</v>
      </c>
      <c r="AK55" s="28" t="s">
        <v>11</v>
      </c>
      <c r="AL55" s="28" t="s">
        <v>11</v>
      </c>
      <c r="AM55" s="28" t="s">
        <v>2918</v>
      </c>
      <c r="AN55" s="28" t="s">
        <v>11</v>
      </c>
      <c r="AO55" s="28" t="s">
        <v>11</v>
      </c>
      <c r="AP55" s="28" t="s">
        <v>11</v>
      </c>
      <c r="AQ55" s="29" t="s">
        <v>1726</v>
      </c>
    </row>
    <row r="56" spans="1:43" x14ac:dyDescent="0.2">
      <c r="A56" s="33" t="s">
        <v>171</v>
      </c>
      <c r="B56" s="30" t="s">
        <v>1853</v>
      </c>
      <c r="C56" s="30" t="s">
        <v>2309</v>
      </c>
      <c r="D56" s="30" t="s">
        <v>1846</v>
      </c>
      <c r="E56" s="30" t="s">
        <v>2574</v>
      </c>
      <c r="F56" s="30" t="s">
        <v>11</v>
      </c>
      <c r="G56" s="30" t="s">
        <v>2919</v>
      </c>
      <c r="H56" s="30" t="s">
        <v>11</v>
      </c>
      <c r="I56" s="30" t="s">
        <v>11</v>
      </c>
      <c r="J56" s="30" t="s">
        <v>11</v>
      </c>
      <c r="K56" s="30" t="s">
        <v>11</v>
      </c>
      <c r="L56" s="30" t="s">
        <v>2392</v>
      </c>
      <c r="M56" s="30" t="s">
        <v>1857</v>
      </c>
      <c r="N56" s="30" t="s">
        <v>2031</v>
      </c>
      <c r="O56" s="30" t="s">
        <v>2030</v>
      </c>
      <c r="P56" s="30" t="s">
        <v>2920</v>
      </c>
      <c r="Q56" s="30" t="s">
        <v>2231</v>
      </c>
      <c r="R56" s="30" t="s">
        <v>1844</v>
      </c>
      <c r="S56" s="30" t="s">
        <v>11</v>
      </c>
      <c r="T56" s="30" t="s">
        <v>1614</v>
      </c>
      <c r="U56" s="30" t="s">
        <v>2360</v>
      </c>
      <c r="V56" s="30" t="s">
        <v>2921</v>
      </c>
      <c r="W56" s="30" t="s">
        <v>2922</v>
      </c>
      <c r="X56" s="30" t="s">
        <v>2923</v>
      </c>
      <c r="Y56" s="30" t="s">
        <v>2924</v>
      </c>
      <c r="Z56" s="30" t="s">
        <v>2307</v>
      </c>
      <c r="AA56" s="30" t="s">
        <v>2925</v>
      </c>
      <c r="AB56" s="30" t="s">
        <v>1846</v>
      </c>
      <c r="AC56" s="30" t="s">
        <v>2926</v>
      </c>
      <c r="AD56" s="30" t="s">
        <v>2927</v>
      </c>
      <c r="AE56" s="30" t="s">
        <v>1842</v>
      </c>
      <c r="AF56" s="30" t="s">
        <v>11</v>
      </c>
      <c r="AG56" s="30" t="s">
        <v>11</v>
      </c>
      <c r="AH56" s="30" t="s">
        <v>2815</v>
      </c>
      <c r="AI56" s="30" t="s">
        <v>2927</v>
      </c>
      <c r="AJ56" s="30" t="s">
        <v>2928</v>
      </c>
      <c r="AK56" s="30" t="s">
        <v>11</v>
      </c>
      <c r="AL56" s="30" t="s">
        <v>11</v>
      </c>
      <c r="AM56" s="30" t="s">
        <v>11</v>
      </c>
      <c r="AN56" s="30" t="s">
        <v>11</v>
      </c>
      <c r="AO56" s="30" t="s">
        <v>11</v>
      </c>
      <c r="AP56" s="30" t="s">
        <v>11</v>
      </c>
      <c r="AQ56" s="31" t="s">
        <v>2929</v>
      </c>
    </row>
    <row r="57" spans="1:43" x14ac:dyDescent="0.2">
      <c r="A57" s="32" t="s">
        <v>2930</v>
      </c>
      <c r="B57" s="28" t="s">
        <v>2931</v>
      </c>
      <c r="C57" s="28" t="s">
        <v>2932</v>
      </c>
      <c r="D57" s="28" t="s">
        <v>2933</v>
      </c>
      <c r="E57" s="28" t="s">
        <v>2934</v>
      </c>
      <c r="F57" s="28" t="s">
        <v>2935</v>
      </c>
      <c r="G57" s="28" t="s">
        <v>2936</v>
      </c>
      <c r="H57" s="28" t="s">
        <v>2937</v>
      </c>
      <c r="I57" s="28" t="s">
        <v>11</v>
      </c>
      <c r="J57" s="28" t="s">
        <v>11</v>
      </c>
      <c r="K57" s="28" t="s">
        <v>2690</v>
      </c>
      <c r="L57" s="28" t="s">
        <v>11</v>
      </c>
      <c r="M57" s="28" t="s">
        <v>11</v>
      </c>
      <c r="N57" s="28" t="s">
        <v>11</v>
      </c>
      <c r="O57" s="28" t="s">
        <v>1746</v>
      </c>
      <c r="P57" s="28" t="s">
        <v>11</v>
      </c>
      <c r="Q57" s="28" t="s">
        <v>11</v>
      </c>
      <c r="R57" s="28" t="s">
        <v>1768</v>
      </c>
      <c r="S57" s="28" t="s">
        <v>1765</v>
      </c>
      <c r="T57" s="28" t="s">
        <v>1730</v>
      </c>
      <c r="U57" s="28" t="s">
        <v>11</v>
      </c>
      <c r="V57" s="28" t="s">
        <v>1766</v>
      </c>
      <c r="W57" s="28" t="s">
        <v>2938</v>
      </c>
      <c r="X57" s="28" t="s">
        <v>1827</v>
      </c>
      <c r="Y57" s="28" t="s">
        <v>2939</v>
      </c>
      <c r="Z57" s="28" t="s">
        <v>2940</v>
      </c>
      <c r="AA57" s="28" t="s">
        <v>2941</v>
      </c>
      <c r="AB57" s="28" t="s">
        <v>2942</v>
      </c>
      <c r="AC57" s="28" t="s">
        <v>2943</v>
      </c>
      <c r="AD57" s="28" t="s">
        <v>2909</v>
      </c>
      <c r="AE57" s="28" t="s">
        <v>1737</v>
      </c>
      <c r="AF57" s="28" t="s">
        <v>2341</v>
      </c>
      <c r="AG57" s="28" t="s">
        <v>2430</v>
      </c>
      <c r="AH57" s="28" t="s">
        <v>2944</v>
      </c>
      <c r="AI57" s="28" t="s">
        <v>2005</v>
      </c>
      <c r="AJ57" s="28" t="s">
        <v>2945</v>
      </c>
      <c r="AK57" s="28" t="s">
        <v>2516</v>
      </c>
      <c r="AL57" s="28" t="s">
        <v>2946</v>
      </c>
      <c r="AM57" s="28" t="s">
        <v>2947</v>
      </c>
      <c r="AN57" s="28" t="s">
        <v>2168</v>
      </c>
      <c r="AO57" s="28" t="s">
        <v>1766</v>
      </c>
      <c r="AP57" s="28" t="s">
        <v>1761</v>
      </c>
      <c r="AQ57" s="29" t="s">
        <v>1745</v>
      </c>
    </row>
    <row r="58" spans="1:43" x14ac:dyDescent="0.2">
      <c r="A58" s="33" t="s">
        <v>138</v>
      </c>
      <c r="B58" s="30" t="s">
        <v>11</v>
      </c>
      <c r="C58" s="30" t="s">
        <v>11</v>
      </c>
      <c r="D58" s="30" t="s">
        <v>2242</v>
      </c>
      <c r="E58" s="30" t="s">
        <v>11</v>
      </c>
      <c r="F58" s="30" t="s">
        <v>11</v>
      </c>
      <c r="G58" s="30" t="s">
        <v>11</v>
      </c>
      <c r="H58" s="30" t="s">
        <v>11</v>
      </c>
      <c r="I58" s="30" t="s">
        <v>1610</v>
      </c>
      <c r="J58" s="30" t="s">
        <v>2232</v>
      </c>
      <c r="K58" s="30" t="s">
        <v>11</v>
      </c>
      <c r="L58" s="30" t="s">
        <v>2346</v>
      </c>
      <c r="M58" s="30" t="s">
        <v>11</v>
      </c>
      <c r="N58" s="30" t="s">
        <v>2948</v>
      </c>
      <c r="O58" s="30" t="s">
        <v>2244</v>
      </c>
      <c r="P58" s="30" t="s">
        <v>1612</v>
      </c>
      <c r="Q58" s="30" t="s">
        <v>2244</v>
      </c>
      <c r="R58" s="30" t="s">
        <v>2949</v>
      </c>
      <c r="S58" s="30" t="s">
        <v>11</v>
      </c>
      <c r="T58" s="30" t="s">
        <v>11</v>
      </c>
      <c r="U58" s="30" t="s">
        <v>11</v>
      </c>
      <c r="V58" s="30" t="s">
        <v>2950</v>
      </c>
      <c r="W58" s="30" t="s">
        <v>2253</v>
      </c>
      <c r="X58" s="30" t="s">
        <v>11</v>
      </c>
      <c r="Y58" s="30" t="s">
        <v>2951</v>
      </c>
      <c r="Z58" s="30" t="s">
        <v>11</v>
      </c>
      <c r="AA58" s="30" t="s">
        <v>1844</v>
      </c>
      <c r="AB58" s="30" t="s">
        <v>11</v>
      </c>
      <c r="AC58" s="30" t="s">
        <v>2251</v>
      </c>
      <c r="AD58" s="30" t="s">
        <v>11</v>
      </c>
      <c r="AE58" s="30" t="s">
        <v>1717</v>
      </c>
      <c r="AF58" s="30" t="s">
        <v>1609</v>
      </c>
      <c r="AG58" s="30" t="s">
        <v>11</v>
      </c>
      <c r="AH58" s="30" t="s">
        <v>11</v>
      </c>
      <c r="AI58" s="30" t="s">
        <v>11</v>
      </c>
      <c r="AJ58" s="30" t="s">
        <v>2952</v>
      </c>
      <c r="AK58" s="30" t="s">
        <v>11</v>
      </c>
      <c r="AL58" s="30" t="s">
        <v>2920</v>
      </c>
      <c r="AM58" s="30" t="s">
        <v>11</v>
      </c>
      <c r="AN58" s="30" t="s">
        <v>11</v>
      </c>
      <c r="AO58" s="30" t="s">
        <v>11</v>
      </c>
      <c r="AP58" s="30" t="s">
        <v>2953</v>
      </c>
      <c r="AQ58" s="31" t="s">
        <v>2929</v>
      </c>
    </row>
    <row r="59" spans="1:43" x14ac:dyDescent="0.2">
      <c r="A59" s="32" t="s">
        <v>222</v>
      </c>
      <c r="B59" s="28" t="s">
        <v>2954</v>
      </c>
      <c r="C59" s="28" t="s">
        <v>2955</v>
      </c>
      <c r="D59" s="28" t="s">
        <v>2956</v>
      </c>
      <c r="E59" s="28" t="s">
        <v>2957</v>
      </c>
      <c r="F59" s="28" t="s">
        <v>2958</v>
      </c>
      <c r="G59" s="28" t="s">
        <v>2959</v>
      </c>
      <c r="H59" s="28" t="s">
        <v>2960</v>
      </c>
      <c r="I59" s="28" t="s">
        <v>2961</v>
      </c>
      <c r="J59" s="28" t="s">
        <v>1675</v>
      </c>
      <c r="K59" s="28" t="s">
        <v>11</v>
      </c>
      <c r="L59" s="28" t="s">
        <v>11</v>
      </c>
      <c r="M59" s="28" t="s">
        <v>2780</v>
      </c>
      <c r="N59" s="28" t="s">
        <v>1690</v>
      </c>
      <c r="O59" s="28" t="s">
        <v>2962</v>
      </c>
      <c r="P59" s="28" t="s">
        <v>2963</v>
      </c>
      <c r="Q59" s="28" t="s">
        <v>2964</v>
      </c>
      <c r="R59" s="28" t="s">
        <v>2965</v>
      </c>
      <c r="S59" s="28" t="s">
        <v>2966</v>
      </c>
      <c r="T59" s="28" t="s">
        <v>2967</v>
      </c>
      <c r="U59" s="28" t="s">
        <v>2742</v>
      </c>
      <c r="V59" s="28" t="s">
        <v>2968</v>
      </c>
      <c r="W59" s="28" t="s">
        <v>2969</v>
      </c>
      <c r="X59" s="28" t="s">
        <v>2970</v>
      </c>
      <c r="Y59" s="28" t="s">
        <v>2971</v>
      </c>
      <c r="Z59" s="28" t="s">
        <v>2972</v>
      </c>
      <c r="AA59" s="28" t="s">
        <v>2973</v>
      </c>
      <c r="AB59" s="28" t="s">
        <v>2974</v>
      </c>
      <c r="AC59" s="28" t="s">
        <v>2975</v>
      </c>
      <c r="AD59" s="28" t="s">
        <v>2976</v>
      </c>
      <c r="AE59" s="28" t="s">
        <v>2977</v>
      </c>
      <c r="AF59" s="28" t="s">
        <v>2978</v>
      </c>
      <c r="AG59" s="28" t="s">
        <v>2979</v>
      </c>
      <c r="AH59" s="28" t="s">
        <v>2980</v>
      </c>
      <c r="AI59" s="28" t="s">
        <v>2981</v>
      </c>
      <c r="AJ59" s="28" t="s">
        <v>2982</v>
      </c>
      <c r="AK59" s="28" t="s">
        <v>2983</v>
      </c>
      <c r="AL59" s="28" t="s">
        <v>2984</v>
      </c>
      <c r="AM59" s="28" t="s">
        <v>2985</v>
      </c>
      <c r="AN59" s="28" t="s">
        <v>2986</v>
      </c>
      <c r="AO59" s="28" t="s">
        <v>2987</v>
      </c>
      <c r="AP59" s="28" t="s">
        <v>2988</v>
      </c>
      <c r="AQ59" s="29" t="s">
        <v>2989</v>
      </c>
    </row>
    <row r="60" spans="1:43" x14ac:dyDescent="0.2">
      <c r="A60" s="33" t="s">
        <v>2990</v>
      </c>
      <c r="B60" s="30" t="s">
        <v>2991</v>
      </c>
      <c r="C60" s="30" t="s">
        <v>2992</v>
      </c>
      <c r="D60" s="30" t="s">
        <v>2993</v>
      </c>
      <c r="E60" s="30" t="s">
        <v>2994</v>
      </c>
      <c r="F60" s="30" t="s">
        <v>11</v>
      </c>
      <c r="G60" s="30" t="s">
        <v>2995</v>
      </c>
      <c r="H60" s="30" t="s">
        <v>11</v>
      </c>
      <c r="I60" s="30" t="s">
        <v>11</v>
      </c>
      <c r="J60" s="30" t="s">
        <v>1612</v>
      </c>
      <c r="K60" s="30" t="s">
        <v>2392</v>
      </c>
      <c r="L60" s="30" t="s">
        <v>1713</v>
      </c>
      <c r="M60" s="30" t="s">
        <v>2243</v>
      </c>
      <c r="N60" s="30" t="s">
        <v>2242</v>
      </c>
      <c r="O60" s="30" t="s">
        <v>2242</v>
      </c>
      <c r="P60" s="30" t="s">
        <v>1612</v>
      </c>
      <c r="Q60" s="30" t="s">
        <v>2237</v>
      </c>
      <c r="R60" s="30" t="s">
        <v>2583</v>
      </c>
      <c r="S60" s="30" t="s">
        <v>2232</v>
      </c>
      <c r="T60" s="30" t="s">
        <v>2996</v>
      </c>
      <c r="U60" s="30" t="s">
        <v>2997</v>
      </c>
      <c r="V60" s="30" t="s">
        <v>2998</v>
      </c>
      <c r="W60" s="30" t="s">
        <v>2999</v>
      </c>
      <c r="X60" s="30" t="s">
        <v>2300</v>
      </c>
      <c r="Y60" s="30" t="s">
        <v>3000</v>
      </c>
      <c r="Z60" s="30" t="s">
        <v>2253</v>
      </c>
      <c r="AA60" s="30" t="s">
        <v>3001</v>
      </c>
      <c r="AB60" s="30" t="s">
        <v>2818</v>
      </c>
      <c r="AC60" s="30" t="s">
        <v>3002</v>
      </c>
      <c r="AD60" s="30" t="s">
        <v>1617</v>
      </c>
      <c r="AE60" s="30" t="s">
        <v>1840</v>
      </c>
      <c r="AF60" s="30" t="s">
        <v>11</v>
      </c>
      <c r="AG60" s="30" t="s">
        <v>2346</v>
      </c>
      <c r="AH60" s="30" t="s">
        <v>3003</v>
      </c>
      <c r="AI60" s="30" t="s">
        <v>1619</v>
      </c>
      <c r="AJ60" s="30" t="s">
        <v>3004</v>
      </c>
      <c r="AK60" s="30" t="s">
        <v>3005</v>
      </c>
      <c r="AL60" s="30" t="s">
        <v>2392</v>
      </c>
      <c r="AM60" s="30" t="s">
        <v>3006</v>
      </c>
      <c r="AN60" s="30" t="s">
        <v>11</v>
      </c>
      <c r="AO60" s="30" t="s">
        <v>11</v>
      </c>
      <c r="AP60" s="30" t="s">
        <v>2346</v>
      </c>
      <c r="AQ60" s="31" t="s">
        <v>11</v>
      </c>
    </row>
    <row r="61" spans="1:43" x14ac:dyDescent="0.2">
      <c r="A61" s="32" t="s">
        <v>109</v>
      </c>
      <c r="B61" s="28" t="s">
        <v>3007</v>
      </c>
      <c r="C61" s="28" t="s">
        <v>2437</v>
      </c>
      <c r="D61" s="28" t="s">
        <v>3008</v>
      </c>
      <c r="E61" s="28" t="s">
        <v>3009</v>
      </c>
      <c r="F61" s="28" t="s">
        <v>11</v>
      </c>
      <c r="G61" s="28" t="s">
        <v>3010</v>
      </c>
      <c r="H61" s="28" t="s">
        <v>3011</v>
      </c>
      <c r="I61" s="28" t="s">
        <v>11</v>
      </c>
      <c r="J61" s="28" t="s">
        <v>1738</v>
      </c>
      <c r="K61" s="28" t="s">
        <v>1827</v>
      </c>
      <c r="L61" s="28" t="s">
        <v>11</v>
      </c>
      <c r="M61" s="28" t="s">
        <v>2215</v>
      </c>
      <c r="N61" s="28" t="s">
        <v>1751</v>
      </c>
      <c r="O61" s="28" t="s">
        <v>3012</v>
      </c>
      <c r="P61" s="28" t="s">
        <v>2666</v>
      </c>
      <c r="Q61" s="28" t="s">
        <v>2092</v>
      </c>
      <c r="R61" s="28" t="s">
        <v>3013</v>
      </c>
      <c r="S61" s="28" t="s">
        <v>2430</v>
      </c>
      <c r="T61" s="28" t="s">
        <v>2027</v>
      </c>
      <c r="U61" s="28" t="s">
        <v>3014</v>
      </c>
      <c r="V61" s="28" t="s">
        <v>3015</v>
      </c>
      <c r="W61" s="28" t="s">
        <v>3016</v>
      </c>
      <c r="X61" s="28" t="s">
        <v>3017</v>
      </c>
      <c r="Y61" s="28" t="s">
        <v>3018</v>
      </c>
      <c r="Z61" s="28" t="s">
        <v>3019</v>
      </c>
      <c r="AA61" s="28" t="s">
        <v>3020</v>
      </c>
      <c r="AB61" s="28" t="s">
        <v>2085</v>
      </c>
      <c r="AC61" s="28" t="s">
        <v>3021</v>
      </c>
      <c r="AD61" s="28" t="s">
        <v>2430</v>
      </c>
      <c r="AE61" s="28" t="s">
        <v>3022</v>
      </c>
      <c r="AF61" s="28" t="s">
        <v>1768</v>
      </c>
      <c r="AG61" s="28" t="s">
        <v>1815</v>
      </c>
      <c r="AH61" s="28" t="s">
        <v>3023</v>
      </c>
      <c r="AI61" s="28" t="s">
        <v>3024</v>
      </c>
      <c r="AJ61" s="28" t="s">
        <v>3025</v>
      </c>
      <c r="AK61" s="28" t="s">
        <v>1759</v>
      </c>
      <c r="AL61" s="28" t="s">
        <v>11</v>
      </c>
      <c r="AM61" s="28" t="s">
        <v>3026</v>
      </c>
      <c r="AN61" s="28" t="s">
        <v>1827</v>
      </c>
      <c r="AO61" s="28" t="s">
        <v>1978</v>
      </c>
      <c r="AP61" s="28" t="s">
        <v>2169</v>
      </c>
      <c r="AQ61" s="29" t="s">
        <v>2449</v>
      </c>
    </row>
    <row r="62" spans="1:43" x14ac:dyDescent="0.2">
      <c r="A62" s="33" t="s">
        <v>3027</v>
      </c>
      <c r="B62" s="30" t="s">
        <v>11</v>
      </c>
      <c r="C62" s="30" t="s">
        <v>11</v>
      </c>
      <c r="D62" s="30" t="s">
        <v>11</v>
      </c>
      <c r="E62" s="30" t="s">
        <v>11</v>
      </c>
      <c r="F62" s="30" t="s">
        <v>11</v>
      </c>
      <c r="G62" s="30" t="s">
        <v>11</v>
      </c>
      <c r="H62" s="30" t="s">
        <v>11</v>
      </c>
      <c r="I62" s="30" t="s">
        <v>11</v>
      </c>
      <c r="J62" s="30" t="s">
        <v>11</v>
      </c>
      <c r="K62" s="30" t="s">
        <v>11</v>
      </c>
      <c r="L62" s="30" t="s">
        <v>11</v>
      </c>
      <c r="M62" s="30" t="s">
        <v>11</v>
      </c>
      <c r="N62" s="30" t="s">
        <v>11</v>
      </c>
      <c r="O62" s="30" t="s">
        <v>11</v>
      </c>
      <c r="P62" s="30" t="s">
        <v>11</v>
      </c>
      <c r="Q62" s="30" t="s">
        <v>11</v>
      </c>
      <c r="R62" s="30" t="s">
        <v>11</v>
      </c>
      <c r="S62" s="30" t="s">
        <v>11</v>
      </c>
      <c r="T62" s="30" t="s">
        <v>11</v>
      </c>
      <c r="U62" s="30" t="s">
        <v>11</v>
      </c>
      <c r="V62" s="30" t="s">
        <v>2242</v>
      </c>
      <c r="W62" s="30" t="s">
        <v>3028</v>
      </c>
      <c r="X62" s="30" t="s">
        <v>11</v>
      </c>
      <c r="Y62" s="30" t="s">
        <v>2349</v>
      </c>
      <c r="Z62" s="30" t="s">
        <v>11</v>
      </c>
      <c r="AA62" s="30" t="s">
        <v>2300</v>
      </c>
      <c r="AB62" s="30" t="s">
        <v>11</v>
      </c>
      <c r="AC62" s="30" t="s">
        <v>11</v>
      </c>
      <c r="AD62" s="30" t="s">
        <v>11</v>
      </c>
      <c r="AE62" s="30" t="s">
        <v>11</v>
      </c>
      <c r="AF62" s="30" t="s">
        <v>11</v>
      </c>
      <c r="AG62" s="30" t="s">
        <v>11</v>
      </c>
      <c r="AH62" s="30" t="s">
        <v>11</v>
      </c>
      <c r="AI62" s="30" t="s">
        <v>11</v>
      </c>
      <c r="AJ62" s="30" t="s">
        <v>2920</v>
      </c>
      <c r="AK62" s="30" t="s">
        <v>11</v>
      </c>
      <c r="AL62" s="30" t="s">
        <v>11</v>
      </c>
      <c r="AM62" s="30" t="s">
        <v>11</v>
      </c>
      <c r="AN62" s="30" t="s">
        <v>11</v>
      </c>
      <c r="AO62" s="30" t="s">
        <v>11</v>
      </c>
      <c r="AP62" s="30" t="s">
        <v>11</v>
      </c>
      <c r="AQ62" s="31" t="s">
        <v>11</v>
      </c>
    </row>
    <row r="63" spans="1:43" x14ac:dyDescent="0.2">
      <c r="A63" s="32" t="s">
        <v>46</v>
      </c>
      <c r="B63" s="28" t="s">
        <v>3029</v>
      </c>
      <c r="C63" s="28" t="s">
        <v>3030</v>
      </c>
      <c r="D63" s="28" t="s">
        <v>3031</v>
      </c>
      <c r="E63" s="28" t="s">
        <v>3032</v>
      </c>
      <c r="F63" s="28" t="s">
        <v>3033</v>
      </c>
      <c r="G63" s="28" t="s">
        <v>3034</v>
      </c>
      <c r="H63" s="28" t="s">
        <v>3035</v>
      </c>
      <c r="I63" s="28" t="s">
        <v>2264</v>
      </c>
      <c r="J63" s="28" t="s">
        <v>11</v>
      </c>
      <c r="K63" s="28" t="s">
        <v>3036</v>
      </c>
      <c r="L63" s="28" t="s">
        <v>11</v>
      </c>
      <c r="M63" s="28" t="s">
        <v>11</v>
      </c>
      <c r="N63" s="28" t="s">
        <v>3037</v>
      </c>
      <c r="O63" s="28" t="s">
        <v>3038</v>
      </c>
      <c r="P63" s="28" t="s">
        <v>2783</v>
      </c>
      <c r="Q63" s="28" t="s">
        <v>3039</v>
      </c>
      <c r="R63" s="28" t="s">
        <v>3040</v>
      </c>
      <c r="S63" s="28" t="s">
        <v>3041</v>
      </c>
      <c r="T63" s="28" t="s">
        <v>3042</v>
      </c>
      <c r="U63" s="28" t="s">
        <v>2281</v>
      </c>
      <c r="V63" s="28" t="s">
        <v>3043</v>
      </c>
      <c r="W63" s="28" t="s">
        <v>2124</v>
      </c>
      <c r="X63" s="28" t="s">
        <v>3044</v>
      </c>
      <c r="Y63" s="28" t="s">
        <v>3045</v>
      </c>
      <c r="Z63" s="28" t="s">
        <v>3046</v>
      </c>
      <c r="AA63" s="28" t="s">
        <v>3047</v>
      </c>
      <c r="AB63" s="28" t="s">
        <v>3048</v>
      </c>
      <c r="AC63" s="28" t="s">
        <v>3049</v>
      </c>
      <c r="AD63" s="28" t="s">
        <v>3050</v>
      </c>
      <c r="AE63" s="28" t="s">
        <v>3051</v>
      </c>
      <c r="AF63" s="28" t="s">
        <v>3052</v>
      </c>
      <c r="AG63" s="28" t="s">
        <v>3053</v>
      </c>
      <c r="AH63" s="28" t="s">
        <v>3054</v>
      </c>
      <c r="AI63" s="28" t="s">
        <v>3055</v>
      </c>
      <c r="AJ63" s="28" t="s">
        <v>3056</v>
      </c>
      <c r="AK63" s="28" t="s">
        <v>3057</v>
      </c>
      <c r="AL63" s="28" t="s">
        <v>3058</v>
      </c>
      <c r="AM63" s="28" t="s">
        <v>11</v>
      </c>
      <c r="AN63" s="28" t="s">
        <v>3059</v>
      </c>
      <c r="AO63" s="28" t="s">
        <v>3060</v>
      </c>
      <c r="AP63" s="28" t="s">
        <v>3061</v>
      </c>
      <c r="AQ63" s="29" t="s">
        <v>3062</v>
      </c>
    </row>
    <row r="64" spans="1:43" x14ac:dyDescent="0.2">
      <c r="A64" s="33" t="s">
        <v>116</v>
      </c>
      <c r="B64" s="30" t="s">
        <v>3063</v>
      </c>
      <c r="C64" s="30" t="s">
        <v>3064</v>
      </c>
      <c r="D64" s="30" t="s">
        <v>2323</v>
      </c>
      <c r="E64" s="30" t="s">
        <v>3065</v>
      </c>
      <c r="F64" s="30" t="s">
        <v>1755</v>
      </c>
      <c r="G64" s="30" t="s">
        <v>3066</v>
      </c>
      <c r="H64" s="30" t="s">
        <v>3067</v>
      </c>
      <c r="I64" s="30" t="s">
        <v>11</v>
      </c>
      <c r="J64" s="30" t="s">
        <v>11</v>
      </c>
      <c r="K64" s="30" t="s">
        <v>2515</v>
      </c>
      <c r="L64" s="30" t="s">
        <v>11</v>
      </c>
      <c r="M64" s="30" t="s">
        <v>1728</v>
      </c>
      <c r="N64" s="30" t="s">
        <v>1761</v>
      </c>
      <c r="O64" s="30" t="s">
        <v>2828</v>
      </c>
      <c r="P64" s="30" t="s">
        <v>2078</v>
      </c>
      <c r="Q64" s="30" t="s">
        <v>2946</v>
      </c>
      <c r="R64" s="30" t="s">
        <v>3068</v>
      </c>
      <c r="S64" s="30" t="s">
        <v>3069</v>
      </c>
      <c r="T64" s="30" t="s">
        <v>2005</v>
      </c>
      <c r="U64" s="30" t="s">
        <v>3070</v>
      </c>
      <c r="V64" s="30" t="s">
        <v>3071</v>
      </c>
      <c r="W64" s="30" t="s">
        <v>3072</v>
      </c>
      <c r="X64" s="30" t="s">
        <v>3073</v>
      </c>
      <c r="Y64" s="30" t="s">
        <v>3074</v>
      </c>
      <c r="Z64" s="30" t="s">
        <v>3075</v>
      </c>
      <c r="AA64" s="30" t="s">
        <v>3076</v>
      </c>
      <c r="AB64" s="30" t="s">
        <v>3077</v>
      </c>
      <c r="AC64" s="30" t="s">
        <v>3078</v>
      </c>
      <c r="AD64" s="30" t="s">
        <v>3079</v>
      </c>
      <c r="AE64" s="30" t="s">
        <v>3080</v>
      </c>
      <c r="AF64" s="30" t="s">
        <v>2196</v>
      </c>
      <c r="AG64" s="30" t="s">
        <v>1759</v>
      </c>
      <c r="AH64" s="30" t="s">
        <v>3081</v>
      </c>
      <c r="AI64" s="30" t="s">
        <v>3082</v>
      </c>
      <c r="AJ64" s="30" t="s">
        <v>3083</v>
      </c>
      <c r="AK64" s="30" t="s">
        <v>11</v>
      </c>
      <c r="AL64" s="30" t="s">
        <v>1828</v>
      </c>
      <c r="AM64" s="30" t="s">
        <v>3084</v>
      </c>
      <c r="AN64" s="30" t="s">
        <v>11</v>
      </c>
      <c r="AO64" s="30" t="s">
        <v>1814</v>
      </c>
      <c r="AP64" s="30" t="s">
        <v>11</v>
      </c>
      <c r="AQ64" s="31" t="s">
        <v>11</v>
      </c>
    </row>
    <row r="65" spans="1:43" x14ac:dyDescent="0.2">
      <c r="A65" s="32" t="s">
        <v>118</v>
      </c>
      <c r="B65" s="28" t="s">
        <v>2310</v>
      </c>
      <c r="C65" s="28" t="s">
        <v>2250</v>
      </c>
      <c r="D65" s="28" t="s">
        <v>3085</v>
      </c>
      <c r="E65" s="28" t="s">
        <v>3086</v>
      </c>
      <c r="F65" s="28" t="s">
        <v>11</v>
      </c>
      <c r="G65" s="28" t="s">
        <v>3087</v>
      </c>
      <c r="H65" s="28" t="s">
        <v>1610</v>
      </c>
      <c r="I65" s="28" t="s">
        <v>2240</v>
      </c>
      <c r="J65" s="28" t="s">
        <v>2234</v>
      </c>
      <c r="K65" s="28" t="s">
        <v>3088</v>
      </c>
      <c r="L65" s="28" t="s">
        <v>11</v>
      </c>
      <c r="M65" s="28" t="s">
        <v>11</v>
      </c>
      <c r="N65" s="28" t="s">
        <v>1857</v>
      </c>
      <c r="O65" s="28" t="s">
        <v>2949</v>
      </c>
      <c r="P65" s="28" t="s">
        <v>2036</v>
      </c>
      <c r="Q65" s="28" t="s">
        <v>2655</v>
      </c>
      <c r="R65" s="28" t="s">
        <v>3089</v>
      </c>
      <c r="S65" s="28" t="s">
        <v>3090</v>
      </c>
      <c r="T65" s="28" t="s">
        <v>2920</v>
      </c>
      <c r="U65" s="28" t="s">
        <v>3091</v>
      </c>
      <c r="V65" s="28" t="s">
        <v>3092</v>
      </c>
      <c r="W65" s="28" t="s">
        <v>3093</v>
      </c>
      <c r="X65" s="28" t="s">
        <v>3094</v>
      </c>
      <c r="Y65" s="28" t="s">
        <v>3095</v>
      </c>
      <c r="Z65" s="28" t="s">
        <v>2239</v>
      </c>
      <c r="AA65" s="28" t="s">
        <v>3096</v>
      </c>
      <c r="AB65" s="28" t="s">
        <v>3097</v>
      </c>
      <c r="AC65" s="28" t="s">
        <v>3098</v>
      </c>
      <c r="AD65" s="28" t="s">
        <v>3099</v>
      </c>
      <c r="AE65" s="28" t="s">
        <v>1704</v>
      </c>
      <c r="AF65" s="28" t="s">
        <v>1610</v>
      </c>
      <c r="AG65" s="28" t="s">
        <v>2035</v>
      </c>
      <c r="AH65" s="28" t="s">
        <v>3100</v>
      </c>
      <c r="AI65" s="28" t="s">
        <v>3101</v>
      </c>
      <c r="AJ65" s="28" t="s">
        <v>3102</v>
      </c>
      <c r="AK65" s="28" t="s">
        <v>11</v>
      </c>
      <c r="AL65" s="28" t="s">
        <v>3103</v>
      </c>
      <c r="AM65" s="28" t="s">
        <v>3104</v>
      </c>
      <c r="AN65" s="28" t="s">
        <v>1717</v>
      </c>
      <c r="AO65" s="28" t="s">
        <v>2232</v>
      </c>
      <c r="AP65" s="28" t="s">
        <v>2232</v>
      </c>
      <c r="AQ65" s="29" t="s">
        <v>2036</v>
      </c>
    </row>
    <row r="66" spans="1:43" x14ac:dyDescent="0.2">
      <c r="A66" s="33" t="s">
        <v>102</v>
      </c>
      <c r="B66" s="30" t="s">
        <v>3105</v>
      </c>
      <c r="C66" s="30" t="s">
        <v>1830</v>
      </c>
      <c r="D66" s="30" t="s">
        <v>2429</v>
      </c>
      <c r="E66" s="30" t="s">
        <v>3106</v>
      </c>
      <c r="F66" s="30" t="s">
        <v>3107</v>
      </c>
      <c r="G66" s="30" t="s">
        <v>3108</v>
      </c>
      <c r="H66" s="30" t="s">
        <v>11</v>
      </c>
      <c r="I66" s="30" t="s">
        <v>1747</v>
      </c>
      <c r="J66" s="30" t="s">
        <v>11</v>
      </c>
      <c r="K66" s="30" t="s">
        <v>11</v>
      </c>
      <c r="L66" s="30" t="s">
        <v>11</v>
      </c>
      <c r="M66" s="30" t="s">
        <v>11</v>
      </c>
      <c r="N66" s="30" t="s">
        <v>11</v>
      </c>
      <c r="O66" s="30" t="s">
        <v>2828</v>
      </c>
      <c r="P66" s="30" t="s">
        <v>1767</v>
      </c>
      <c r="Q66" s="30" t="s">
        <v>2229</v>
      </c>
      <c r="R66" s="30" t="s">
        <v>3109</v>
      </c>
      <c r="S66" s="30" t="s">
        <v>1816</v>
      </c>
      <c r="T66" s="30" t="s">
        <v>1751</v>
      </c>
      <c r="U66" s="30" t="s">
        <v>3110</v>
      </c>
      <c r="V66" s="30" t="s">
        <v>3111</v>
      </c>
      <c r="W66" s="30" t="s">
        <v>3112</v>
      </c>
      <c r="X66" s="30" t="s">
        <v>3063</v>
      </c>
      <c r="Y66" s="30" t="s">
        <v>3113</v>
      </c>
      <c r="Z66" s="30" t="s">
        <v>3114</v>
      </c>
      <c r="AA66" s="30" t="s">
        <v>3115</v>
      </c>
      <c r="AB66" s="30" t="s">
        <v>3116</v>
      </c>
      <c r="AC66" s="30" t="s">
        <v>3117</v>
      </c>
      <c r="AD66" s="30" t="s">
        <v>3118</v>
      </c>
      <c r="AE66" s="30" t="s">
        <v>2601</v>
      </c>
      <c r="AF66" s="30" t="s">
        <v>3119</v>
      </c>
      <c r="AG66" s="30" t="s">
        <v>1586</v>
      </c>
      <c r="AH66" s="30" t="s">
        <v>2603</v>
      </c>
      <c r="AI66" s="30" t="s">
        <v>2016</v>
      </c>
      <c r="AJ66" s="30" t="s">
        <v>3120</v>
      </c>
      <c r="AK66" s="30" t="s">
        <v>3119</v>
      </c>
      <c r="AL66" s="30" t="s">
        <v>2195</v>
      </c>
      <c r="AM66" s="30" t="s">
        <v>3121</v>
      </c>
      <c r="AN66" s="30" t="s">
        <v>1763</v>
      </c>
      <c r="AO66" s="30" t="s">
        <v>1816</v>
      </c>
      <c r="AP66" s="30" t="s">
        <v>2666</v>
      </c>
      <c r="AQ66" s="31" t="s">
        <v>1576</v>
      </c>
    </row>
    <row r="67" spans="1:43" x14ac:dyDescent="0.2">
      <c r="A67" s="32" t="s">
        <v>114</v>
      </c>
      <c r="B67" s="28" t="s">
        <v>2085</v>
      </c>
      <c r="C67" s="28" t="s">
        <v>1758</v>
      </c>
      <c r="D67" s="28" t="s">
        <v>3122</v>
      </c>
      <c r="E67" s="28" t="s">
        <v>3123</v>
      </c>
      <c r="F67" s="28" t="s">
        <v>11</v>
      </c>
      <c r="G67" s="28" t="s">
        <v>11</v>
      </c>
      <c r="H67" s="28" t="s">
        <v>11</v>
      </c>
      <c r="I67" s="28" t="s">
        <v>1831</v>
      </c>
      <c r="J67" s="28" t="s">
        <v>2090</v>
      </c>
      <c r="K67" s="28" t="s">
        <v>11</v>
      </c>
      <c r="L67" s="28" t="s">
        <v>1730</v>
      </c>
      <c r="M67" s="28" t="s">
        <v>3124</v>
      </c>
      <c r="N67" s="28" t="s">
        <v>2028</v>
      </c>
      <c r="O67" s="28" t="s">
        <v>1978</v>
      </c>
      <c r="P67" s="28" t="s">
        <v>3125</v>
      </c>
      <c r="Q67" s="28" t="s">
        <v>2439</v>
      </c>
      <c r="R67" s="28" t="s">
        <v>11</v>
      </c>
      <c r="S67" s="28" t="s">
        <v>11</v>
      </c>
      <c r="T67" s="28" t="s">
        <v>11</v>
      </c>
      <c r="U67" s="28" t="s">
        <v>11</v>
      </c>
      <c r="V67" s="28" t="s">
        <v>2435</v>
      </c>
      <c r="W67" s="28" t="s">
        <v>2705</v>
      </c>
      <c r="X67" s="28" t="s">
        <v>2828</v>
      </c>
      <c r="Y67" s="28" t="s">
        <v>3126</v>
      </c>
      <c r="Z67" s="28" t="s">
        <v>3127</v>
      </c>
      <c r="AA67" s="28" t="s">
        <v>3128</v>
      </c>
      <c r="AB67" s="28" t="s">
        <v>3129</v>
      </c>
      <c r="AC67" s="28" t="s">
        <v>3130</v>
      </c>
      <c r="AD67" s="28" t="s">
        <v>1757</v>
      </c>
      <c r="AE67" s="28" t="s">
        <v>11</v>
      </c>
      <c r="AF67" s="28" t="s">
        <v>11</v>
      </c>
      <c r="AG67" s="28" t="s">
        <v>11</v>
      </c>
      <c r="AH67" s="28" t="s">
        <v>3131</v>
      </c>
      <c r="AI67" s="28" t="s">
        <v>3132</v>
      </c>
      <c r="AJ67" s="28" t="s">
        <v>3133</v>
      </c>
      <c r="AK67" s="28" t="s">
        <v>2005</v>
      </c>
      <c r="AL67" s="28" t="s">
        <v>11</v>
      </c>
      <c r="AM67" s="28" t="s">
        <v>3134</v>
      </c>
      <c r="AN67" s="28" t="s">
        <v>11</v>
      </c>
      <c r="AO67" s="28" t="s">
        <v>11</v>
      </c>
      <c r="AP67" s="28" t="s">
        <v>3135</v>
      </c>
      <c r="AQ67" s="29" t="s">
        <v>3136</v>
      </c>
    </row>
    <row r="68" spans="1:43" x14ac:dyDescent="0.2">
      <c r="A68" s="33" t="s">
        <v>92</v>
      </c>
      <c r="B68" s="30" t="s">
        <v>3137</v>
      </c>
      <c r="C68" s="30" t="s">
        <v>3138</v>
      </c>
      <c r="D68" s="30" t="s">
        <v>3139</v>
      </c>
      <c r="E68" s="30" t="s">
        <v>3140</v>
      </c>
      <c r="F68" s="30" t="s">
        <v>3141</v>
      </c>
      <c r="G68" s="30" t="s">
        <v>3142</v>
      </c>
      <c r="H68" s="30" t="s">
        <v>2682</v>
      </c>
      <c r="I68" s="30" t="s">
        <v>11</v>
      </c>
      <c r="J68" s="30" t="s">
        <v>3143</v>
      </c>
      <c r="K68" s="30" t="s">
        <v>3144</v>
      </c>
      <c r="L68" s="30" t="s">
        <v>11</v>
      </c>
      <c r="M68" s="30" t="s">
        <v>11</v>
      </c>
      <c r="N68" s="30" t="s">
        <v>1735</v>
      </c>
      <c r="O68" s="30" t="s">
        <v>3145</v>
      </c>
      <c r="P68" s="30" t="s">
        <v>3146</v>
      </c>
      <c r="Q68" s="30" t="s">
        <v>1595</v>
      </c>
      <c r="R68" s="30" t="s">
        <v>3147</v>
      </c>
      <c r="S68" s="30" t="s">
        <v>3148</v>
      </c>
      <c r="T68" s="30" t="s">
        <v>2840</v>
      </c>
      <c r="U68" s="30" t="s">
        <v>3149</v>
      </c>
      <c r="V68" s="30" t="s">
        <v>3150</v>
      </c>
      <c r="W68" s="30" t="s">
        <v>3151</v>
      </c>
      <c r="X68" s="30" t="s">
        <v>3152</v>
      </c>
      <c r="Y68" s="30" t="s">
        <v>3153</v>
      </c>
      <c r="Z68" s="30" t="s">
        <v>3154</v>
      </c>
      <c r="AA68" s="30" t="s">
        <v>3155</v>
      </c>
      <c r="AB68" s="30" t="s">
        <v>3156</v>
      </c>
      <c r="AC68" s="30" t="s">
        <v>3157</v>
      </c>
      <c r="AD68" s="30" t="s">
        <v>3158</v>
      </c>
      <c r="AE68" s="30" t="s">
        <v>3159</v>
      </c>
      <c r="AF68" s="30" t="s">
        <v>3160</v>
      </c>
      <c r="AG68" s="30" t="s">
        <v>3161</v>
      </c>
      <c r="AH68" s="30" t="s">
        <v>3162</v>
      </c>
      <c r="AI68" s="30" t="s">
        <v>1752</v>
      </c>
      <c r="AJ68" s="30" t="s">
        <v>3163</v>
      </c>
      <c r="AK68" s="30" t="s">
        <v>3164</v>
      </c>
      <c r="AL68" s="30" t="s">
        <v>3165</v>
      </c>
      <c r="AM68" s="30" t="s">
        <v>3166</v>
      </c>
      <c r="AN68" s="30" t="s">
        <v>3167</v>
      </c>
      <c r="AO68" s="30" t="s">
        <v>3168</v>
      </c>
      <c r="AP68" s="30" t="s">
        <v>3169</v>
      </c>
      <c r="AQ68" s="31" t="s">
        <v>3170</v>
      </c>
    </row>
    <row r="69" spans="1:43" x14ac:dyDescent="0.2">
      <c r="A69" s="32" t="s">
        <v>168</v>
      </c>
      <c r="B69" s="28" t="s">
        <v>11</v>
      </c>
      <c r="C69" s="28" t="s">
        <v>11</v>
      </c>
      <c r="D69" s="28" t="s">
        <v>3171</v>
      </c>
      <c r="E69" s="28" t="s">
        <v>11</v>
      </c>
      <c r="F69" s="28" t="s">
        <v>11</v>
      </c>
      <c r="G69" s="28" t="s">
        <v>11</v>
      </c>
      <c r="H69" s="28" t="s">
        <v>11</v>
      </c>
      <c r="I69" s="28" t="s">
        <v>11</v>
      </c>
      <c r="J69" s="28" t="s">
        <v>11</v>
      </c>
      <c r="K69" s="28" t="s">
        <v>11</v>
      </c>
      <c r="L69" s="28" t="s">
        <v>11</v>
      </c>
      <c r="M69" s="28" t="s">
        <v>11</v>
      </c>
      <c r="N69" s="28" t="s">
        <v>11</v>
      </c>
      <c r="O69" s="28" t="s">
        <v>11</v>
      </c>
      <c r="P69" s="28" t="s">
        <v>11</v>
      </c>
      <c r="Q69" s="28" t="s">
        <v>11</v>
      </c>
      <c r="R69" s="28" t="s">
        <v>11</v>
      </c>
      <c r="S69" s="28" t="s">
        <v>11</v>
      </c>
      <c r="T69" s="28" t="s">
        <v>2385</v>
      </c>
      <c r="U69" s="28" t="s">
        <v>3172</v>
      </c>
      <c r="V69" s="28" t="s">
        <v>11</v>
      </c>
      <c r="W69" s="28" t="s">
        <v>2044</v>
      </c>
      <c r="X69" s="28" t="s">
        <v>3173</v>
      </c>
      <c r="Y69" s="28" t="s">
        <v>11</v>
      </c>
      <c r="Z69" s="28" t="s">
        <v>3174</v>
      </c>
      <c r="AA69" s="28" t="s">
        <v>11</v>
      </c>
      <c r="AB69" s="28" t="s">
        <v>3175</v>
      </c>
      <c r="AC69" s="28" t="s">
        <v>11</v>
      </c>
      <c r="AD69" s="28" t="s">
        <v>2347</v>
      </c>
      <c r="AE69" s="28" t="s">
        <v>3003</v>
      </c>
      <c r="AF69" s="28" t="s">
        <v>1611</v>
      </c>
      <c r="AG69" s="28" t="s">
        <v>11</v>
      </c>
      <c r="AH69" s="28" t="s">
        <v>11</v>
      </c>
      <c r="AI69" s="28" t="s">
        <v>11</v>
      </c>
      <c r="AJ69" s="28" t="s">
        <v>11</v>
      </c>
      <c r="AK69" s="28" t="s">
        <v>11</v>
      </c>
      <c r="AL69" s="28" t="s">
        <v>11</v>
      </c>
      <c r="AM69" s="28" t="s">
        <v>11</v>
      </c>
      <c r="AN69" s="28" t="s">
        <v>11</v>
      </c>
      <c r="AO69" s="28" t="s">
        <v>11</v>
      </c>
      <c r="AP69" s="28" t="s">
        <v>11</v>
      </c>
      <c r="AQ69" s="29" t="s">
        <v>11</v>
      </c>
    </row>
    <row r="70" spans="1:43" x14ac:dyDescent="0.2">
      <c r="A70" s="33" t="s">
        <v>75</v>
      </c>
      <c r="B70" s="30" t="s">
        <v>3176</v>
      </c>
      <c r="C70" s="30" t="s">
        <v>3177</v>
      </c>
      <c r="D70" s="30" t="s">
        <v>2654</v>
      </c>
      <c r="E70" s="30" t="s">
        <v>3178</v>
      </c>
      <c r="F70" s="30" t="s">
        <v>11</v>
      </c>
      <c r="G70" s="30" t="s">
        <v>3179</v>
      </c>
      <c r="H70" s="30" t="s">
        <v>3180</v>
      </c>
      <c r="I70" s="30" t="s">
        <v>11</v>
      </c>
      <c r="J70" s="30" t="s">
        <v>11</v>
      </c>
      <c r="K70" s="30" t="s">
        <v>11</v>
      </c>
      <c r="L70" s="30" t="s">
        <v>11</v>
      </c>
      <c r="M70" s="30" t="s">
        <v>3181</v>
      </c>
      <c r="N70" s="30" t="s">
        <v>3182</v>
      </c>
      <c r="O70" s="30" t="s">
        <v>3183</v>
      </c>
      <c r="P70" s="30" t="s">
        <v>3184</v>
      </c>
      <c r="Q70" s="30" t="s">
        <v>3185</v>
      </c>
      <c r="R70" s="30" t="s">
        <v>3186</v>
      </c>
      <c r="S70" s="30" t="s">
        <v>3187</v>
      </c>
      <c r="T70" s="30" t="s">
        <v>3188</v>
      </c>
      <c r="U70" s="30" t="s">
        <v>11</v>
      </c>
      <c r="V70" s="30" t="s">
        <v>3189</v>
      </c>
      <c r="W70" s="30" t="s">
        <v>3190</v>
      </c>
      <c r="X70" s="30" t="s">
        <v>1840</v>
      </c>
      <c r="Y70" s="30" t="s">
        <v>3191</v>
      </c>
      <c r="Z70" s="30" t="s">
        <v>3192</v>
      </c>
      <c r="AA70" s="30" t="s">
        <v>3193</v>
      </c>
      <c r="AB70" s="30" t="s">
        <v>2053</v>
      </c>
      <c r="AC70" s="30" t="s">
        <v>3194</v>
      </c>
      <c r="AD70" s="30" t="s">
        <v>3195</v>
      </c>
      <c r="AE70" s="30" t="s">
        <v>3196</v>
      </c>
      <c r="AF70" s="30" t="s">
        <v>2392</v>
      </c>
      <c r="AG70" s="30" t="s">
        <v>11</v>
      </c>
      <c r="AH70" s="30" t="s">
        <v>3197</v>
      </c>
      <c r="AI70" s="30" t="s">
        <v>2364</v>
      </c>
      <c r="AJ70" s="30" t="s">
        <v>3198</v>
      </c>
      <c r="AK70" s="30" t="s">
        <v>1615</v>
      </c>
      <c r="AL70" s="30" t="s">
        <v>3199</v>
      </c>
      <c r="AM70" s="30" t="s">
        <v>3200</v>
      </c>
      <c r="AN70" s="30" t="s">
        <v>2231</v>
      </c>
      <c r="AO70" s="30" t="s">
        <v>11</v>
      </c>
      <c r="AP70" s="30" t="s">
        <v>3201</v>
      </c>
      <c r="AQ70" s="31" t="s">
        <v>11</v>
      </c>
    </row>
    <row r="71" spans="1:43" x14ac:dyDescent="0.2">
      <c r="A71" s="32" t="s">
        <v>21</v>
      </c>
      <c r="B71" s="28" t="s">
        <v>3202</v>
      </c>
      <c r="C71" s="28" t="s">
        <v>3006</v>
      </c>
      <c r="D71" s="28" t="s">
        <v>11</v>
      </c>
      <c r="E71" s="28" t="s">
        <v>11</v>
      </c>
      <c r="F71" s="28" t="s">
        <v>11</v>
      </c>
      <c r="G71" s="28" t="s">
        <v>11</v>
      </c>
      <c r="H71" s="28" t="s">
        <v>3203</v>
      </c>
      <c r="I71" s="28" t="s">
        <v>2072</v>
      </c>
      <c r="J71" s="28" t="s">
        <v>3204</v>
      </c>
      <c r="K71" s="28" t="s">
        <v>11</v>
      </c>
      <c r="L71" s="28" t="s">
        <v>11</v>
      </c>
      <c r="M71" s="28" t="s">
        <v>11</v>
      </c>
      <c r="N71" s="28" t="s">
        <v>3204</v>
      </c>
      <c r="O71" s="28" t="s">
        <v>1610</v>
      </c>
      <c r="P71" s="28" t="s">
        <v>11</v>
      </c>
      <c r="Q71" s="28" t="s">
        <v>2031</v>
      </c>
      <c r="R71" s="28" t="s">
        <v>3205</v>
      </c>
      <c r="S71" s="28" t="s">
        <v>2071</v>
      </c>
      <c r="T71" s="28" t="s">
        <v>2252</v>
      </c>
      <c r="U71" s="28" t="s">
        <v>1609</v>
      </c>
      <c r="V71" s="28" t="s">
        <v>11</v>
      </c>
      <c r="W71" s="28" t="s">
        <v>1619</v>
      </c>
      <c r="X71" s="28" t="s">
        <v>11</v>
      </c>
      <c r="Y71" s="28" t="s">
        <v>3206</v>
      </c>
      <c r="Z71" s="28" t="s">
        <v>3207</v>
      </c>
      <c r="AA71" s="28" t="s">
        <v>3208</v>
      </c>
      <c r="AB71" s="28" t="s">
        <v>2362</v>
      </c>
      <c r="AC71" s="28" t="s">
        <v>3209</v>
      </c>
      <c r="AD71" s="28" t="s">
        <v>11</v>
      </c>
      <c r="AE71" s="28" t="s">
        <v>2299</v>
      </c>
      <c r="AF71" s="28" t="s">
        <v>11</v>
      </c>
      <c r="AG71" s="28" t="s">
        <v>11</v>
      </c>
      <c r="AH71" s="28" t="s">
        <v>11</v>
      </c>
      <c r="AI71" s="28" t="s">
        <v>11</v>
      </c>
      <c r="AJ71" s="28" t="s">
        <v>2359</v>
      </c>
      <c r="AK71" s="28" t="s">
        <v>11</v>
      </c>
      <c r="AL71" s="28" t="s">
        <v>2252</v>
      </c>
      <c r="AM71" s="28" t="s">
        <v>3210</v>
      </c>
      <c r="AN71" s="28" t="s">
        <v>3211</v>
      </c>
      <c r="AO71" s="28" t="s">
        <v>3212</v>
      </c>
      <c r="AP71" s="28" t="s">
        <v>11</v>
      </c>
      <c r="AQ71" s="29" t="s">
        <v>2253</v>
      </c>
    </row>
    <row r="72" spans="1:43" x14ac:dyDescent="0.2">
      <c r="A72" s="33" t="s">
        <v>172</v>
      </c>
      <c r="B72" s="30" t="s">
        <v>2365</v>
      </c>
      <c r="C72" s="30" t="s">
        <v>1706</v>
      </c>
      <c r="D72" s="30" t="s">
        <v>3213</v>
      </c>
      <c r="E72" s="30" t="s">
        <v>3214</v>
      </c>
      <c r="F72" s="30" t="s">
        <v>11</v>
      </c>
      <c r="G72" s="30" t="s">
        <v>2528</v>
      </c>
      <c r="H72" s="30" t="s">
        <v>11</v>
      </c>
      <c r="I72" s="30" t="s">
        <v>2346</v>
      </c>
      <c r="J72" s="30" t="s">
        <v>2346</v>
      </c>
      <c r="K72" s="30" t="s">
        <v>11</v>
      </c>
      <c r="L72" s="30" t="s">
        <v>11</v>
      </c>
      <c r="M72" s="30" t="s">
        <v>3215</v>
      </c>
      <c r="N72" s="30" t="s">
        <v>3216</v>
      </c>
      <c r="O72" s="30" t="s">
        <v>2949</v>
      </c>
      <c r="P72" s="30" t="s">
        <v>2385</v>
      </c>
      <c r="Q72" s="30" t="s">
        <v>2583</v>
      </c>
      <c r="R72" s="30" t="s">
        <v>3217</v>
      </c>
      <c r="S72" s="30" t="s">
        <v>3218</v>
      </c>
      <c r="T72" s="30" t="s">
        <v>2250</v>
      </c>
      <c r="U72" s="30" t="s">
        <v>11</v>
      </c>
      <c r="V72" s="30" t="s">
        <v>2065</v>
      </c>
      <c r="W72" s="30" t="s">
        <v>3219</v>
      </c>
      <c r="X72" s="30" t="s">
        <v>2315</v>
      </c>
      <c r="Y72" s="30" t="s">
        <v>3220</v>
      </c>
      <c r="Z72" s="30" t="s">
        <v>2237</v>
      </c>
      <c r="AA72" s="30" t="s">
        <v>3221</v>
      </c>
      <c r="AB72" s="30" t="s">
        <v>2255</v>
      </c>
      <c r="AC72" s="30" t="s">
        <v>1840</v>
      </c>
      <c r="AD72" s="30" t="s">
        <v>11</v>
      </c>
      <c r="AE72" s="30" t="s">
        <v>11</v>
      </c>
      <c r="AF72" s="30" t="s">
        <v>11</v>
      </c>
      <c r="AG72" s="30" t="s">
        <v>2392</v>
      </c>
      <c r="AH72" s="30" t="s">
        <v>3222</v>
      </c>
      <c r="AI72" s="30" t="s">
        <v>11</v>
      </c>
      <c r="AJ72" s="30" t="s">
        <v>3223</v>
      </c>
      <c r="AK72" s="30" t="s">
        <v>11</v>
      </c>
      <c r="AL72" s="30" t="s">
        <v>11</v>
      </c>
      <c r="AM72" s="30" t="s">
        <v>2654</v>
      </c>
      <c r="AN72" s="30" t="s">
        <v>2927</v>
      </c>
      <c r="AO72" s="30" t="s">
        <v>3215</v>
      </c>
      <c r="AP72" s="30" t="s">
        <v>1702</v>
      </c>
      <c r="AQ72" s="31" t="s">
        <v>2929</v>
      </c>
    </row>
    <row r="73" spans="1:43" x14ac:dyDescent="0.2">
      <c r="A73" s="32" t="s">
        <v>8</v>
      </c>
      <c r="B73" s="28" t="s">
        <v>3224</v>
      </c>
      <c r="C73" s="28" t="s">
        <v>3225</v>
      </c>
      <c r="D73" s="28" t="s">
        <v>3226</v>
      </c>
      <c r="E73" s="28" t="s">
        <v>3227</v>
      </c>
      <c r="F73" s="28" t="s">
        <v>3228</v>
      </c>
      <c r="G73" s="28" t="s">
        <v>3229</v>
      </c>
      <c r="H73" s="28" t="s">
        <v>3230</v>
      </c>
      <c r="I73" s="28" t="s">
        <v>3231</v>
      </c>
      <c r="J73" s="28" t="s">
        <v>3232</v>
      </c>
      <c r="K73" s="28" t="s">
        <v>3233</v>
      </c>
      <c r="L73" s="28" t="s">
        <v>3234</v>
      </c>
      <c r="M73" s="28" t="s">
        <v>3235</v>
      </c>
      <c r="N73" s="28" t="s">
        <v>3236</v>
      </c>
      <c r="O73" s="28" t="s">
        <v>3237</v>
      </c>
      <c r="P73" s="28" t="s">
        <v>3238</v>
      </c>
      <c r="Q73" s="28" t="s">
        <v>3239</v>
      </c>
      <c r="R73" s="28" t="s">
        <v>3240</v>
      </c>
      <c r="S73" s="28" t="s">
        <v>3241</v>
      </c>
      <c r="T73" s="28" t="s">
        <v>3242</v>
      </c>
      <c r="U73" s="28" t="s">
        <v>3243</v>
      </c>
      <c r="V73" s="28" t="s">
        <v>3244</v>
      </c>
      <c r="W73" s="28" t="s">
        <v>3245</v>
      </c>
      <c r="X73" s="28" t="s">
        <v>3246</v>
      </c>
      <c r="Y73" s="28" t="s">
        <v>3247</v>
      </c>
      <c r="Z73" s="28" t="s">
        <v>3248</v>
      </c>
      <c r="AA73" s="28" t="s">
        <v>3249</v>
      </c>
      <c r="AB73" s="28" t="s">
        <v>3250</v>
      </c>
      <c r="AC73" s="28" t="s">
        <v>3251</v>
      </c>
      <c r="AD73" s="28" t="s">
        <v>3252</v>
      </c>
      <c r="AE73" s="28" t="s">
        <v>3253</v>
      </c>
      <c r="AF73" s="28" t="s">
        <v>3254</v>
      </c>
      <c r="AG73" s="28" t="s">
        <v>3255</v>
      </c>
      <c r="AH73" s="28" t="s">
        <v>3256</v>
      </c>
      <c r="AI73" s="28" t="s">
        <v>3257</v>
      </c>
      <c r="AJ73" s="28" t="s">
        <v>3258</v>
      </c>
      <c r="AK73" s="28" t="s">
        <v>3259</v>
      </c>
      <c r="AL73" s="28" t="s">
        <v>11</v>
      </c>
      <c r="AM73" s="28" t="s">
        <v>3260</v>
      </c>
      <c r="AN73" s="28" t="s">
        <v>3261</v>
      </c>
      <c r="AO73" s="28" t="s">
        <v>3262</v>
      </c>
      <c r="AP73" s="28" t="s">
        <v>3263</v>
      </c>
      <c r="AQ73" s="29" t="s">
        <v>3264</v>
      </c>
    </row>
    <row r="74" spans="1:43" x14ac:dyDescent="0.2">
      <c r="A74" s="33" t="s">
        <v>217</v>
      </c>
      <c r="B74" s="30" t="s">
        <v>3265</v>
      </c>
      <c r="C74" s="30" t="s">
        <v>3266</v>
      </c>
      <c r="D74" s="30" t="s">
        <v>3267</v>
      </c>
      <c r="E74" s="30" t="s">
        <v>3268</v>
      </c>
      <c r="F74" s="30" t="s">
        <v>3269</v>
      </c>
      <c r="G74" s="30" t="s">
        <v>3270</v>
      </c>
      <c r="H74" s="30" t="s">
        <v>2431</v>
      </c>
      <c r="I74" s="30" t="s">
        <v>2223</v>
      </c>
      <c r="J74" s="30" t="s">
        <v>11</v>
      </c>
      <c r="K74" s="30" t="s">
        <v>11</v>
      </c>
      <c r="L74" s="30" t="s">
        <v>11</v>
      </c>
      <c r="M74" s="30" t="s">
        <v>1730</v>
      </c>
      <c r="N74" s="30" t="s">
        <v>2196</v>
      </c>
      <c r="O74" s="30" t="s">
        <v>2005</v>
      </c>
      <c r="P74" s="30" t="s">
        <v>11</v>
      </c>
      <c r="Q74" s="30" t="s">
        <v>1576</v>
      </c>
      <c r="R74" s="30" t="s">
        <v>3271</v>
      </c>
      <c r="S74" s="30" t="s">
        <v>11</v>
      </c>
      <c r="T74" s="30" t="s">
        <v>2517</v>
      </c>
      <c r="U74" s="30" t="s">
        <v>11</v>
      </c>
      <c r="V74" s="30" t="s">
        <v>2460</v>
      </c>
      <c r="W74" s="30" t="s">
        <v>3272</v>
      </c>
      <c r="X74" s="30" t="s">
        <v>1595</v>
      </c>
      <c r="Y74" s="30" t="s">
        <v>3273</v>
      </c>
      <c r="Z74" s="30" t="s">
        <v>3274</v>
      </c>
      <c r="AA74" s="30" t="s">
        <v>3275</v>
      </c>
      <c r="AB74" s="30" t="s">
        <v>1976</v>
      </c>
      <c r="AC74" s="30" t="s">
        <v>3276</v>
      </c>
      <c r="AD74" s="30" t="s">
        <v>3277</v>
      </c>
      <c r="AE74" s="30" t="s">
        <v>3278</v>
      </c>
      <c r="AF74" s="30" t="s">
        <v>3279</v>
      </c>
      <c r="AG74" s="30" t="s">
        <v>2942</v>
      </c>
      <c r="AH74" s="30" t="s">
        <v>3280</v>
      </c>
      <c r="AI74" s="30" t="s">
        <v>3281</v>
      </c>
      <c r="AJ74" s="30" t="s">
        <v>3282</v>
      </c>
      <c r="AK74" s="30" t="s">
        <v>3283</v>
      </c>
      <c r="AL74" s="30" t="s">
        <v>3284</v>
      </c>
      <c r="AM74" s="30" t="s">
        <v>3285</v>
      </c>
      <c r="AN74" s="30" t="s">
        <v>3286</v>
      </c>
      <c r="AO74" s="30" t="s">
        <v>3287</v>
      </c>
      <c r="AP74" s="30" t="s">
        <v>3288</v>
      </c>
      <c r="AQ74" s="31" t="s">
        <v>3289</v>
      </c>
    </row>
    <row r="75" spans="1:43" x14ac:dyDescent="0.2">
      <c r="A75" s="32" t="s">
        <v>95</v>
      </c>
      <c r="B75" s="28" t="s">
        <v>3290</v>
      </c>
      <c r="C75" s="28" t="s">
        <v>3291</v>
      </c>
      <c r="D75" s="28" t="s">
        <v>3292</v>
      </c>
      <c r="E75" s="28" t="s">
        <v>3293</v>
      </c>
      <c r="F75" s="28" t="s">
        <v>3294</v>
      </c>
      <c r="G75" s="28" t="s">
        <v>3295</v>
      </c>
      <c r="H75" s="28" t="s">
        <v>2194</v>
      </c>
      <c r="I75" s="28" t="s">
        <v>1826</v>
      </c>
      <c r="J75" s="28" t="s">
        <v>3296</v>
      </c>
      <c r="K75" s="28" t="s">
        <v>3297</v>
      </c>
      <c r="L75" s="28" t="s">
        <v>11</v>
      </c>
      <c r="M75" s="28" t="s">
        <v>1759</v>
      </c>
      <c r="N75" s="28" t="s">
        <v>3298</v>
      </c>
      <c r="O75" s="28" t="s">
        <v>3299</v>
      </c>
      <c r="P75" s="28" t="s">
        <v>3300</v>
      </c>
      <c r="Q75" s="28" t="s">
        <v>1830</v>
      </c>
      <c r="R75" s="28" t="s">
        <v>3301</v>
      </c>
      <c r="S75" s="28" t="s">
        <v>3302</v>
      </c>
      <c r="T75" s="28" t="s">
        <v>3303</v>
      </c>
      <c r="U75" s="28" t="s">
        <v>3304</v>
      </c>
      <c r="V75" s="28" t="s">
        <v>3305</v>
      </c>
      <c r="W75" s="28" t="s">
        <v>3306</v>
      </c>
      <c r="X75" s="28" t="s">
        <v>2878</v>
      </c>
      <c r="Y75" s="28" t="s">
        <v>3307</v>
      </c>
      <c r="Z75" s="28" t="s">
        <v>3308</v>
      </c>
      <c r="AA75" s="28" t="s">
        <v>3309</v>
      </c>
      <c r="AB75" s="28" t="s">
        <v>3310</v>
      </c>
      <c r="AC75" s="28" t="s">
        <v>3311</v>
      </c>
      <c r="AD75" s="28" t="s">
        <v>3312</v>
      </c>
      <c r="AE75" s="28" t="s">
        <v>3313</v>
      </c>
      <c r="AF75" s="28" t="s">
        <v>3314</v>
      </c>
      <c r="AG75" s="28" t="s">
        <v>3315</v>
      </c>
      <c r="AH75" s="28" t="s">
        <v>3316</v>
      </c>
      <c r="AI75" s="28" t="s">
        <v>3317</v>
      </c>
      <c r="AJ75" s="28" t="s">
        <v>3318</v>
      </c>
      <c r="AK75" s="28" t="s">
        <v>3319</v>
      </c>
      <c r="AL75" s="28" t="s">
        <v>3320</v>
      </c>
      <c r="AM75" s="28" t="s">
        <v>3321</v>
      </c>
      <c r="AN75" s="28" t="s">
        <v>3322</v>
      </c>
      <c r="AO75" s="28" t="s">
        <v>3323</v>
      </c>
      <c r="AP75" s="28" t="s">
        <v>2683</v>
      </c>
      <c r="AQ75" s="29" t="s">
        <v>3324</v>
      </c>
    </row>
    <row r="76" spans="1:43" x14ac:dyDescent="0.2">
      <c r="A76" s="33" t="s">
        <v>3325</v>
      </c>
      <c r="B76" s="30" t="s">
        <v>3326</v>
      </c>
      <c r="C76" s="30" t="s">
        <v>3327</v>
      </c>
      <c r="D76" s="30" t="s">
        <v>3328</v>
      </c>
      <c r="E76" s="30" t="s">
        <v>3329</v>
      </c>
      <c r="F76" s="30" t="s">
        <v>3330</v>
      </c>
      <c r="G76" s="30" t="s">
        <v>3331</v>
      </c>
      <c r="H76" s="30" t="s">
        <v>1593</v>
      </c>
      <c r="I76" s="30" t="s">
        <v>11</v>
      </c>
      <c r="J76" s="30" t="s">
        <v>1575</v>
      </c>
      <c r="K76" s="30" t="s">
        <v>11</v>
      </c>
      <c r="L76" s="30" t="s">
        <v>11</v>
      </c>
      <c r="M76" s="30" t="s">
        <v>11</v>
      </c>
      <c r="N76" s="30" t="s">
        <v>11</v>
      </c>
      <c r="O76" s="30" t="s">
        <v>1815</v>
      </c>
      <c r="P76" s="30" t="s">
        <v>11</v>
      </c>
      <c r="Q76" s="30" t="s">
        <v>11</v>
      </c>
      <c r="R76" s="30" t="s">
        <v>1761</v>
      </c>
      <c r="S76" s="30" t="s">
        <v>11</v>
      </c>
      <c r="T76" s="30" t="s">
        <v>2212</v>
      </c>
      <c r="U76" s="30" t="s">
        <v>2223</v>
      </c>
      <c r="V76" s="30" t="s">
        <v>3332</v>
      </c>
      <c r="W76" s="30" t="s">
        <v>3136</v>
      </c>
      <c r="X76" s="30" t="s">
        <v>1817</v>
      </c>
      <c r="Y76" s="30" t="s">
        <v>3333</v>
      </c>
      <c r="Z76" s="30" t="s">
        <v>3334</v>
      </c>
      <c r="AA76" s="30" t="s">
        <v>3335</v>
      </c>
      <c r="AB76" s="30" t="s">
        <v>3336</v>
      </c>
      <c r="AC76" s="30" t="s">
        <v>3337</v>
      </c>
      <c r="AD76" s="30" t="s">
        <v>2599</v>
      </c>
      <c r="AE76" s="30" t="s">
        <v>1758</v>
      </c>
      <c r="AF76" s="30" t="s">
        <v>3161</v>
      </c>
      <c r="AG76" s="30" t="s">
        <v>3338</v>
      </c>
      <c r="AH76" s="30" t="s">
        <v>3339</v>
      </c>
      <c r="AI76" s="30" t="s">
        <v>11</v>
      </c>
      <c r="AJ76" s="30" t="s">
        <v>3340</v>
      </c>
      <c r="AK76" s="30" t="s">
        <v>3119</v>
      </c>
      <c r="AL76" s="30" t="s">
        <v>1754</v>
      </c>
      <c r="AM76" s="30" t="s">
        <v>3341</v>
      </c>
      <c r="AN76" s="30" t="s">
        <v>2022</v>
      </c>
      <c r="AO76" s="30" t="s">
        <v>1817</v>
      </c>
      <c r="AP76" s="30" t="s">
        <v>11</v>
      </c>
      <c r="AQ76" s="31" t="s">
        <v>11</v>
      </c>
    </row>
    <row r="77" spans="1:43" x14ac:dyDescent="0.2">
      <c r="A77" s="32" t="s">
        <v>127</v>
      </c>
      <c r="B77" s="28" t="s">
        <v>1980</v>
      </c>
      <c r="C77" s="28" t="s">
        <v>2325</v>
      </c>
      <c r="D77" s="28" t="s">
        <v>1748</v>
      </c>
      <c r="E77" s="28" t="s">
        <v>2147</v>
      </c>
      <c r="F77" s="28" t="s">
        <v>1815</v>
      </c>
      <c r="G77" s="28" t="s">
        <v>3342</v>
      </c>
      <c r="H77" s="28" t="s">
        <v>1818</v>
      </c>
      <c r="I77" s="28" t="s">
        <v>11</v>
      </c>
      <c r="J77" s="28" t="s">
        <v>11</v>
      </c>
      <c r="K77" s="28" t="s">
        <v>11</v>
      </c>
      <c r="L77" s="28" t="s">
        <v>11</v>
      </c>
      <c r="M77" s="28" t="s">
        <v>11</v>
      </c>
      <c r="N77" s="28" t="s">
        <v>1817</v>
      </c>
      <c r="O77" s="28" t="s">
        <v>1768</v>
      </c>
      <c r="P77" s="28" t="s">
        <v>11</v>
      </c>
      <c r="Q77" s="28" t="s">
        <v>2441</v>
      </c>
      <c r="R77" s="28" t="s">
        <v>3343</v>
      </c>
      <c r="S77" s="28" t="s">
        <v>3079</v>
      </c>
      <c r="T77" s="28" t="s">
        <v>3344</v>
      </c>
      <c r="U77" s="28" t="s">
        <v>3345</v>
      </c>
      <c r="V77" s="28" t="s">
        <v>2084</v>
      </c>
      <c r="W77" s="28" t="s">
        <v>3346</v>
      </c>
      <c r="X77" s="28" t="s">
        <v>3347</v>
      </c>
      <c r="Y77" s="28" t="s">
        <v>3348</v>
      </c>
      <c r="Z77" s="28" t="s">
        <v>3349</v>
      </c>
      <c r="AA77" s="28" t="s">
        <v>3350</v>
      </c>
      <c r="AB77" s="28" t="s">
        <v>1812</v>
      </c>
      <c r="AC77" s="28" t="s">
        <v>3351</v>
      </c>
      <c r="AD77" s="28" t="s">
        <v>2601</v>
      </c>
      <c r="AE77" s="28" t="s">
        <v>1595</v>
      </c>
      <c r="AF77" s="28" t="s">
        <v>1981</v>
      </c>
      <c r="AG77" s="28" t="s">
        <v>1831</v>
      </c>
      <c r="AH77" s="28" t="s">
        <v>1755</v>
      </c>
      <c r="AI77" s="28" t="s">
        <v>11</v>
      </c>
      <c r="AJ77" s="28" t="s">
        <v>3352</v>
      </c>
      <c r="AK77" s="28" t="s">
        <v>11</v>
      </c>
      <c r="AL77" s="28" t="s">
        <v>1761</v>
      </c>
      <c r="AM77" s="28" t="s">
        <v>3353</v>
      </c>
      <c r="AN77" s="28" t="s">
        <v>11</v>
      </c>
      <c r="AO77" s="28" t="s">
        <v>3354</v>
      </c>
      <c r="AP77" s="28" t="s">
        <v>1768</v>
      </c>
      <c r="AQ77" s="29" t="s">
        <v>1759</v>
      </c>
    </row>
    <row r="78" spans="1:43" x14ac:dyDescent="0.2">
      <c r="A78" s="33" t="s">
        <v>33</v>
      </c>
      <c r="B78" s="30" t="s">
        <v>3355</v>
      </c>
      <c r="C78" s="30" t="s">
        <v>3356</v>
      </c>
      <c r="D78" s="30" t="s">
        <v>3357</v>
      </c>
      <c r="E78" s="30" t="s">
        <v>3358</v>
      </c>
      <c r="F78" s="30" t="s">
        <v>3359</v>
      </c>
      <c r="G78" s="30" t="s">
        <v>3360</v>
      </c>
      <c r="H78" s="30" t="s">
        <v>3361</v>
      </c>
      <c r="I78" s="30" t="s">
        <v>1729</v>
      </c>
      <c r="J78" s="30" t="s">
        <v>1831</v>
      </c>
      <c r="K78" s="30" t="s">
        <v>1727</v>
      </c>
      <c r="L78" s="30" t="s">
        <v>11</v>
      </c>
      <c r="M78" s="30" t="s">
        <v>1726</v>
      </c>
      <c r="N78" s="30" t="s">
        <v>1746</v>
      </c>
      <c r="O78" s="30" t="s">
        <v>2196</v>
      </c>
      <c r="P78" s="30" t="s">
        <v>1742</v>
      </c>
      <c r="Q78" s="30" t="s">
        <v>1817</v>
      </c>
      <c r="R78" s="30" t="s">
        <v>2227</v>
      </c>
      <c r="S78" s="30" t="s">
        <v>2695</v>
      </c>
      <c r="T78" s="30" t="s">
        <v>2695</v>
      </c>
      <c r="U78" s="30" t="s">
        <v>11</v>
      </c>
      <c r="V78" s="30" t="s">
        <v>3362</v>
      </c>
      <c r="W78" s="30" t="s">
        <v>2076</v>
      </c>
      <c r="X78" s="30" t="s">
        <v>1765</v>
      </c>
      <c r="Y78" s="30" t="s">
        <v>3363</v>
      </c>
      <c r="Z78" s="30" t="s">
        <v>1743</v>
      </c>
      <c r="AA78" s="30" t="s">
        <v>3364</v>
      </c>
      <c r="AB78" s="30" t="s">
        <v>3365</v>
      </c>
      <c r="AC78" s="30" t="s">
        <v>3366</v>
      </c>
      <c r="AD78" s="30" t="s">
        <v>11</v>
      </c>
      <c r="AE78" s="30" t="s">
        <v>2515</v>
      </c>
      <c r="AF78" s="30" t="s">
        <v>2648</v>
      </c>
      <c r="AG78" s="30" t="s">
        <v>11</v>
      </c>
      <c r="AH78" s="30" t="s">
        <v>3161</v>
      </c>
      <c r="AI78" s="30" t="s">
        <v>11</v>
      </c>
      <c r="AJ78" s="30" t="s">
        <v>3367</v>
      </c>
      <c r="AK78" s="30" t="s">
        <v>11</v>
      </c>
      <c r="AL78" s="30" t="s">
        <v>3368</v>
      </c>
      <c r="AM78" s="30" t="s">
        <v>3369</v>
      </c>
      <c r="AN78" s="30" t="s">
        <v>11</v>
      </c>
      <c r="AO78" s="30" t="s">
        <v>2515</v>
      </c>
      <c r="AP78" s="30" t="s">
        <v>3370</v>
      </c>
      <c r="AQ78" s="31" t="s">
        <v>1730</v>
      </c>
    </row>
    <row r="79" spans="1:43" x14ac:dyDescent="0.2">
      <c r="A79" s="32" t="s">
        <v>112</v>
      </c>
      <c r="B79" s="28" t="s">
        <v>3371</v>
      </c>
      <c r="C79" s="28" t="s">
        <v>3190</v>
      </c>
      <c r="D79" s="28" t="s">
        <v>3372</v>
      </c>
      <c r="E79" s="28" t="s">
        <v>3373</v>
      </c>
      <c r="F79" s="28" t="s">
        <v>2249</v>
      </c>
      <c r="G79" s="28" t="s">
        <v>3374</v>
      </c>
      <c r="H79" s="28" t="s">
        <v>2057</v>
      </c>
      <c r="I79" s="28" t="s">
        <v>11</v>
      </c>
      <c r="J79" s="28" t="s">
        <v>2392</v>
      </c>
      <c r="K79" s="28" t="s">
        <v>11</v>
      </c>
      <c r="L79" s="28" t="s">
        <v>11</v>
      </c>
      <c r="M79" s="28" t="s">
        <v>1717</v>
      </c>
      <c r="N79" s="28" t="s">
        <v>2036</v>
      </c>
      <c r="O79" s="28" t="s">
        <v>2033</v>
      </c>
      <c r="P79" s="28" t="s">
        <v>11</v>
      </c>
      <c r="Q79" s="28" t="s">
        <v>1611</v>
      </c>
      <c r="R79" s="28" t="s">
        <v>1623</v>
      </c>
      <c r="S79" s="28" t="s">
        <v>11</v>
      </c>
      <c r="T79" s="28" t="s">
        <v>2249</v>
      </c>
      <c r="U79" s="28" t="s">
        <v>1713</v>
      </c>
      <c r="V79" s="28" t="s">
        <v>1706</v>
      </c>
      <c r="W79" s="28" t="s">
        <v>1836</v>
      </c>
      <c r="X79" s="28" t="s">
        <v>1611</v>
      </c>
      <c r="Y79" s="28" t="s">
        <v>3375</v>
      </c>
      <c r="Z79" s="28" t="s">
        <v>3376</v>
      </c>
      <c r="AA79" s="28" t="s">
        <v>3377</v>
      </c>
      <c r="AB79" s="28" t="s">
        <v>2585</v>
      </c>
      <c r="AC79" s="28" t="s">
        <v>3378</v>
      </c>
      <c r="AD79" s="28" t="s">
        <v>1623</v>
      </c>
      <c r="AE79" s="28" t="s">
        <v>11</v>
      </c>
      <c r="AF79" s="28" t="s">
        <v>11</v>
      </c>
      <c r="AG79" s="28" t="s">
        <v>11</v>
      </c>
      <c r="AH79" s="28" t="s">
        <v>3379</v>
      </c>
      <c r="AI79" s="28" t="s">
        <v>2657</v>
      </c>
      <c r="AJ79" s="28" t="s">
        <v>3380</v>
      </c>
      <c r="AK79" s="28" t="s">
        <v>2038</v>
      </c>
      <c r="AL79" s="28" t="s">
        <v>11</v>
      </c>
      <c r="AM79" s="28" t="s">
        <v>11</v>
      </c>
      <c r="AN79" s="28" t="s">
        <v>2346</v>
      </c>
      <c r="AO79" s="28" t="s">
        <v>2920</v>
      </c>
      <c r="AP79" s="28" t="s">
        <v>11</v>
      </c>
      <c r="AQ79" s="29" t="s">
        <v>3204</v>
      </c>
    </row>
    <row r="80" spans="1:43" x14ac:dyDescent="0.2">
      <c r="A80" s="33" t="s">
        <v>179</v>
      </c>
      <c r="B80" s="30" t="s">
        <v>2347</v>
      </c>
      <c r="C80" s="30" t="s">
        <v>2232</v>
      </c>
      <c r="D80" s="30" t="s">
        <v>3005</v>
      </c>
      <c r="E80" s="30" t="s">
        <v>3203</v>
      </c>
      <c r="F80" s="30" t="s">
        <v>11</v>
      </c>
      <c r="G80" s="30" t="s">
        <v>1605</v>
      </c>
      <c r="H80" s="30" t="s">
        <v>11</v>
      </c>
      <c r="I80" s="30" t="s">
        <v>3381</v>
      </c>
      <c r="J80" s="30" t="s">
        <v>3382</v>
      </c>
      <c r="K80" s="30" t="s">
        <v>3383</v>
      </c>
      <c r="L80" s="30" t="s">
        <v>3384</v>
      </c>
      <c r="M80" s="30" t="s">
        <v>3195</v>
      </c>
      <c r="N80" s="30" t="s">
        <v>3385</v>
      </c>
      <c r="O80" s="30" t="s">
        <v>3386</v>
      </c>
      <c r="P80" s="30" t="s">
        <v>3387</v>
      </c>
      <c r="Q80" s="30" t="s">
        <v>3388</v>
      </c>
      <c r="R80" s="30" t="s">
        <v>3389</v>
      </c>
      <c r="S80" s="30" t="s">
        <v>3390</v>
      </c>
      <c r="T80" s="30" t="s">
        <v>3391</v>
      </c>
      <c r="U80" s="30" t="s">
        <v>2243</v>
      </c>
      <c r="V80" s="30" t="s">
        <v>1615</v>
      </c>
      <c r="W80" s="30" t="s">
        <v>2817</v>
      </c>
      <c r="X80" s="30" t="s">
        <v>1623</v>
      </c>
      <c r="Y80" s="30" t="s">
        <v>3392</v>
      </c>
      <c r="Z80" s="30" t="s">
        <v>2232</v>
      </c>
      <c r="AA80" s="30" t="s">
        <v>3393</v>
      </c>
      <c r="AB80" s="30" t="s">
        <v>11</v>
      </c>
      <c r="AC80" s="30" t="s">
        <v>3394</v>
      </c>
      <c r="AD80" s="30" t="s">
        <v>1718</v>
      </c>
      <c r="AE80" s="30" t="s">
        <v>2243</v>
      </c>
      <c r="AF80" s="30" t="s">
        <v>1714</v>
      </c>
      <c r="AG80" s="30" t="s">
        <v>11</v>
      </c>
      <c r="AH80" s="30" t="s">
        <v>3395</v>
      </c>
      <c r="AI80" s="30" t="s">
        <v>2035</v>
      </c>
      <c r="AJ80" s="30" t="s">
        <v>3396</v>
      </c>
      <c r="AK80" s="30" t="s">
        <v>11</v>
      </c>
      <c r="AL80" s="30" t="s">
        <v>11</v>
      </c>
      <c r="AM80" s="30" t="s">
        <v>3397</v>
      </c>
      <c r="AN80" s="30" t="s">
        <v>3398</v>
      </c>
      <c r="AO80" s="30" t="s">
        <v>2813</v>
      </c>
      <c r="AP80" s="30" t="s">
        <v>11</v>
      </c>
      <c r="AQ80" s="31" t="s">
        <v>2919</v>
      </c>
    </row>
    <row r="81" spans="1:43" x14ac:dyDescent="0.2">
      <c r="A81" s="32" t="s">
        <v>43</v>
      </c>
      <c r="B81" s="28" t="s">
        <v>3399</v>
      </c>
      <c r="C81" s="28" t="s">
        <v>3400</v>
      </c>
      <c r="D81" s="28" t="s">
        <v>3401</v>
      </c>
      <c r="E81" s="28" t="s">
        <v>3402</v>
      </c>
      <c r="F81" s="28" t="s">
        <v>3403</v>
      </c>
      <c r="G81" s="28" t="s">
        <v>3404</v>
      </c>
      <c r="H81" s="28" t="s">
        <v>3405</v>
      </c>
      <c r="I81" s="28" t="s">
        <v>1869</v>
      </c>
      <c r="J81" s="28" t="s">
        <v>3406</v>
      </c>
      <c r="K81" s="28" t="s">
        <v>2263</v>
      </c>
      <c r="L81" s="28" t="s">
        <v>11</v>
      </c>
      <c r="M81" s="28" t="s">
        <v>3407</v>
      </c>
      <c r="N81" s="28" t="s">
        <v>11</v>
      </c>
      <c r="O81" s="28" t="s">
        <v>2420</v>
      </c>
      <c r="P81" s="28" t="s">
        <v>2783</v>
      </c>
      <c r="Q81" s="28" t="s">
        <v>3408</v>
      </c>
      <c r="R81" s="28" t="s">
        <v>3409</v>
      </c>
      <c r="S81" s="28" t="s">
        <v>3410</v>
      </c>
      <c r="T81" s="28" t="s">
        <v>3411</v>
      </c>
      <c r="U81" s="28" t="s">
        <v>3412</v>
      </c>
      <c r="V81" s="28" t="s">
        <v>3413</v>
      </c>
      <c r="W81" s="28" t="s">
        <v>3414</v>
      </c>
      <c r="X81" s="28" t="s">
        <v>3415</v>
      </c>
      <c r="Y81" s="28" t="s">
        <v>3416</v>
      </c>
      <c r="Z81" s="28" t="s">
        <v>3417</v>
      </c>
      <c r="AA81" s="28" t="s">
        <v>3418</v>
      </c>
      <c r="AB81" s="28" t="s">
        <v>3419</v>
      </c>
      <c r="AC81" s="28" t="s">
        <v>3420</v>
      </c>
      <c r="AD81" s="28" t="s">
        <v>3421</v>
      </c>
      <c r="AE81" s="28" t="s">
        <v>3422</v>
      </c>
      <c r="AF81" s="28" t="s">
        <v>3423</v>
      </c>
      <c r="AG81" s="28" t="s">
        <v>3423</v>
      </c>
      <c r="AH81" s="28" t="s">
        <v>3424</v>
      </c>
      <c r="AI81" s="28" t="s">
        <v>3425</v>
      </c>
      <c r="AJ81" s="28" t="s">
        <v>3426</v>
      </c>
      <c r="AK81" s="28" t="s">
        <v>3427</v>
      </c>
      <c r="AL81" s="28" t="s">
        <v>3428</v>
      </c>
      <c r="AM81" s="28" t="s">
        <v>3429</v>
      </c>
      <c r="AN81" s="28" t="s">
        <v>3430</v>
      </c>
      <c r="AO81" s="28" t="s">
        <v>3431</v>
      </c>
      <c r="AP81" s="28" t="s">
        <v>2542</v>
      </c>
      <c r="AQ81" s="29" t="s">
        <v>2420</v>
      </c>
    </row>
    <row r="82" spans="1:43" x14ac:dyDescent="0.2">
      <c r="A82" s="33" t="s">
        <v>79</v>
      </c>
      <c r="B82" s="30" t="s">
        <v>3432</v>
      </c>
      <c r="C82" s="30" t="s">
        <v>3433</v>
      </c>
      <c r="D82" s="30" t="s">
        <v>3434</v>
      </c>
      <c r="E82" s="30" t="s">
        <v>3435</v>
      </c>
      <c r="F82" s="30" t="s">
        <v>3436</v>
      </c>
      <c r="G82" s="30" t="s">
        <v>3437</v>
      </c>
      <c r="H82" s="30" t="s">
        <v>3438</v>
      </c>
      <c r="I82" s="30" t="s">
        <v>3439</v>
      </c>
      <c r="J82" s="30" t="s">
        <v>3440</v>
      </c>
      <c r="K82" s="30" t="s">
        <v>3407</v>
      </c>
      <c r="L82" s="30" t="s">
        <v>11</v>
      </c>
      <c r="M82" s="30" t="s">
        <v>3439</v>
      </c>
      <c r="N82" s="30" t="s">
        <v>3441</v>
      </c>
      <c r="O82" s="30" t="s">
        <v>3442</v>
      </c>
      <c r="P82" s="30" t="s">
        <v>1696</v>
      </c>
      <c r="Q82" s="30" t="s">
        <v>3443</v>
      </c>
      <c r="R82" s="30" t="s">
        <v>3444</v>
      </c>
      <c r="S82" s="30" t="s">
        <v>3445</v>
      </c>
      <c r="T82" s="30" t="s">
        <v>3446</v>
      </c>
      <c r="U82" s="30" t="s">
        <v>2414</v>
      </c>
      <c r="V82" s="30" t="s">
        <v>3447</v>
      </c>
      <c r="W82" s="30" t="s">
        <v>3448</v>
      </c>
      <c r="X82" s="30" t="s">
        <v>3449</v>
      </c>
      <c r="Y82" s="30" t="s">
        <v>3450</v>
      </c>
      <c r="Z82" s="30" t="s">
        <v>3451</v>
      </c>
      <c r="AA82" s="30" t="s">
        <v>3452</v>
      </c>
      <c r="AB82" s="30" t="s">
        <v>3453</v>
      </c>
      <c r="AC82" s="30" t="s">
        <v>3454</v>
      </c>
      <c r="AD82" s="30" t="s">
        <v>3455</v>
      </c>
      <c r="AE82" s="30" t="s">
        <v>3456</v>
      </c>
      <c r="AF82" s="30" t="s">
        <v>3457</v>
      </c>
      <c r="AG82" s="30" t="s">
        <v>3458</v>
      </c>
      <c r="AH82" s="30" t="s">
        <v>3459</v>
      </c>
      <c r="AI82" s="30" t="s">
        <v>3460</v>
      </c>
      <c r="AJ82" s="30" t="s">
        <v>3461</v>
      </c>
      <c r="AK82" s="30" t="s">
        <v>3462</v>
      </c>
      <c r="AL82" s="30" t="s">
        <v>3463</v>
      </c>
      <c r="AM82" s="30" t="s">
        <v>3464</v>
      </c>
      <c r="AN82" s="30" t="s">
        <v>2782</v>
      </c>
      <c r="AO82" s="30" t="s">
        <v>3465</v>
      </c>
      <c r="AP82" s="30" t="s">
        <v>1790</v>
      </c>
      <c r="AQ82" s="31" t="s">
        <v>3466</v>
      </c>
    </row>
    <row r="83" spans="1:43" x14ac:dyDescent="0.2">
      <c r="A83" s="32" t="s">
        <v>117</v>
      </c>
      <c r="B83" s="28" t="s">
        <v>3467</v>
      </c>
      <c r="C83" s="28" t="s">
        <v>11</v>
      </c>
      <c r="D83" s="28" t="s">
        <v>3468</v>
      </c>
      <c r="E83" s="28" t="s">
        <v>3469</v>
      </c>
      <c r="F83" s="28" t="s">
        <v>1764</v>
      </c>
      <c r="G83" s="28" t="s">
        <v>3470</v>
      </c>
      <c r="H83" s="28" t="s">
        <v>11</v>
      </c>
      <c r="I83" s="28" t="s">
        <v>2435</v>
      </c>
      <c r="J83" s="28" t="s">
        <v>1761</v>
      </c>
      <c r="K83" s="28" t="s">
        <v>3471</v>
      </c>
      <c r="L83" s="28" t="s">
        <v>11</v>
      </c>
      <c r="M83" s="28" t="s">
        <v>1590</v>
      </c>
      <c r="N83" s="28" t="s">
        <v>2195</v>
      </c>
      <c r="O83" s="28" t="s">
        <v>3472</v>
      </c>
      <c r="P83" s="28" t="s">
        <v>1594</v>
      </c>
      <c r="Q83" s="28" t="s">
        <v>3473</v>
      </c>
      <c r="R83" s="28" t="s">
        <v>3474</v>
      </c>
      <c r="S83" s="28" t="s">
        <v>2073</v>
      </c>
      <c r="T83" s="28" t="s">
        <v>3475</v>
      </c>
      <c r="U83" s="28" t="s">
        <v>2209</v>
      </c>
      <c r="V83" s="28" t="s">
        <v>3476</v>
      </c>
      <c r="W83" s="28" t="s">
        <v>2015</v>
      </c>
      <c r="X83" s="28" t="s">
        <v>3477</v>
      </c>
      <c r="Y83" s="28" t="s">
        <v>3478</v>
      </c>
      <c r="Z83" s="28" t="s">
        <v>3479</v>
      </c>
      <c r="AA83" s="28" t="s">
        <v>3480</v>
      </c>
      <c r="AB83" s="28" t="s">
        <v>3080</v>
      </c>
      <c r="AC83" s="28" t="s">
        <v>3481</v>
      </c>
      <c r="AD83" s="28" t="s">
        <v>3482</v>
      </c>
      <c r="AE83" s="28" t="s">
        <v>3013</v>
      </c>
      <c r="AF83" s="28" t="s">
        <v>11</v>
      </c>
      <c r="AG83" s="28" t="s">
        <v>2703</v>
      </c>
      <c r="AH83" s="28" t="s">
        <v>3483</v>
      </c>
      <c r="AI83" s="28" t="s">
        <v>3135</v>
      </c>
      <c r="AJ83" s="28" t="s">
        <v>3484</v>
      </c>
      <c r="AK83" s="28" t="s">
        <v>11</v>
      </c>
      <c r="AL83" s="28" t="s">
        <v>11</v>
      </c>
      <c r="AM83" s="28" t="s">
        <v>11</v>
      </c>
      <c r="AN83" s="28" t="s">
        <v>3079</v>
      </c>
      <c r="AO83" s="28" t="s">
        <v>1758</v>
      </c>
      <c r="AP83" s="28" t="s">
        <v>11</v>
      </c>
      <c r="AQ83" s="29" t="s">
        <v>1595</v>
      </c>
    </row>
    <row r="84" spans="1:43" x14ac:dyDescent="0.2">
      <c r="A84" s="33" t="s">
        <v>25</v>
      </c>
      <c r="B84" s="30" t="s">
        <v>3485</v>
      </c>
      <c r="C84" s="30" t="s">
        <v>3486</v>
      </c>
      <c r="D84" s="30" t="s">
        <v>3487</v>
      </c>
      <c r="E84" s="30" t="s">
        <v>3488</v>
      </c>
      <c r="F84" s="30" t="s">
        <v>3489</v>
      </c>
      <c r="G84" s="30" t="s">
        <v>3490</v>
      </c>
      <c r="H84" s="30" t="s">
        <v>3491</v>
      </c>
      <c r="I84" s="30" t="s">
        <v>3492</v>
      </c>
      <c r="J84" s="30" t="s">
        <v>3493</v>
      </c>
      <c r="K84" s="30" t="s">
        <v>3494</v>
      </c>
      <c r="L84" s="30" t="s">
        <v>3495</v>
      </c>
      <c r="M84" s="30" t="s">
        <v>3496</v>
      </c>
      <c r="N84" s="30" t="s">
        <v>3497</v>
      </c>
      <c r="O84" s="30" t="s">
        <v>3498</v>
      </c>
      <c r="P84" s="30" t="s">
        <v>3499</v>
      </c>
      <c r="Q84" s="30" t="s">
        <v>3500</v>
      </c>
      <c r="R84" s="30" t="s">
        <v>3501</v>
      </c>
      <c r="S84" s="30" t="s">
        <v>3502</v>
      </c>
      <c r="T84" s="30" t="s">
        <v>3503</v>
      </c>
      <c r="U84" s="30" t="s">
        <v>3504</v>
      </c>
      <c r="V84" s="30" t="s">
        <v>3505</v>
      </c>
      <c r="W84" s="30" t="s">
        <v>3506</v>
      </c>
      <c r="X84" s="30" t="s">
        <v>3507</v>
      </c>
      <c r="Y84" s="30" t="s">
        <v>3508</v>
      </c>
      <c r="Z84" s="30" t="s">
        <v>3509</v>
      </c>
      <c r="AA84" s="30" t="s">
        <v>3510</v>
      </c>
      <c r="AB84" s="30" t="s">
        <v>3511</v>
      </c>
      <c r="AC84" s="30" t="s">
        <v>3512</v>
      </c>
      <c r="AD84" s="30" t="s">
        <v>3513</v>
      </c>
      <c r="AE84" s="30" t="s">
        <v>3514</v>
      </c>
      <c r="AF84" s="30" t="s">
        <v>3515</v>
      </c>
      <c r="AG84" s="30" t="s">
        <v>3516</v>
      </c>
      <c r="AH84" s="30" t="s">
        <v>3517</v>
      </c>
      <c r="AI84" s="30" t="s">
        <v>3518</v>
      </c>
      <c r="AJ84" s="30" t="s">
        <v>3519</v>
      </c>
      <c r="AK84" s="30" t="s">
        <v>3520</v>
      </c>
      <c r="AL84" s="30" t="s">
        <v>3521</v>
      </c>
      <c r="AM84" s="30" t="s">
        <v>3522</v>
      </c>
      <c r="AN84" s="30" t="s">
        <v>3523</v>
      </c>
      <c r="AO84" s="30" t="s">
        <v>3524</v>
      </c>
      <c r="AP84" s="30" t="s">
        <v>3525</v>
      </c>
      <c r="AQ84" s="31" t="s">
        <v>3526</v>
      </c>
    </row>
    <row r="85" spans="1:43" x14ac:dyDescent="0.2">
      <c r="A85" s="32" t="s">
        <v>84</v>
      </c>
      <c r="B85" s="28" t="s">
        <v>3527</v>
      </c>
      <c r="C85" s="28" t="s">
        <v>3528</v>
      </c>
      <c r="D85" s="28" t="s">
        <v>3529</v>
      </c>
      <c r="E85" s="28" t="s">
        <v>3530</v>
      </c>
      <c r="F85" s="28" t="s">
        <v>3531</v>
      </c>
      <c r="G85" s="28" t="s">
        <v>3532</v>
      </c>
      <c r="H85" s="28" t="s">
        <v>3533</v>
      </c>
      <c r="I85" s="28" t="s">
        <v>3534</v>
      </c>
      <c r="J85" s="28" t="s">
        <v>3535</v>
      </c>
      <c r="K85" s="28" t="s">
        <v>11</v>
      </c>
      <c r="L85" s="28" t="s">
        <v>1869</v>
      </c>
      <c r="M85" s="28" t="s">
        <v>2281</v>
      </c>
      <c r="N85" s="28" t="s">
        <v>3536</v>
      </c>
      <c r="O85" s="28" t="s">
        <v>3537</v>
      </c>
      <c r="P85" s="28" t="s">
        <v>3538</v>
      </c>
      <c r="Q85" s="28" t="s">
        <v>3428</v>
      </c>
      <c r="R85" s="28" t="s">
        <v>3444</v>
      </c>
      <c r="S85" s="28" t="s">
        <v>3539</v>
      </c>
      <c r="T85" s="28" t="s">
        <v>3540</v>
      </c>
      <c r="U85" s="28" t="s">
        <v>3541</v>
      </c>
      <c r="V85" s="28" t="s">
        <v>3542</v>
      </c>
      <c r="W85" s="28" t="s">
        <v>3543</v>
      </c>
      <c r="X85" s="28" t="s">
        <v>3544</v>
      </c>
      <c r="Y85" s="28" t="s">
        <v>3545</v>
      </c>
      <c r="Z85" s="28" t="s">
        <v>3546</v>
      </c>
      <c r="AA85" s="28" t="s">
        <v>2962</v>
      </c>
      <c r="AB85" s="28" t="s">
        <v>3547</v>
      </c>
      <c r="AC85" s="28" t="s">
        <v>3548</v>
      </c>
      <c r="AD85" s="28" t="s">
        <v>3549</v>
      </c>
      <c r="AE85" s="28" t="s">
        <v>3550</v>
      </c>
      <c r="AF85" s="28" t="s">
        <v>3551</v>
      </c>
      <c r="AG85" s="28" t="s">
        <v>3552</v>
      </c>
      <c r="AH85" s="28" t="s">
        <v>3553</v>
      </c>
      <c r="AI85" s="28" t="s">
        <v>3554</v>
      </c>
      <c r="AJ85" s="28" t="s">
        <v>3555</v>
      </c>
      <c r="AK85" s="28" t="s">
        <v>3556</v>
      </c>
      <c r="AL85" s="28" t="s">
        <v>3557</v>
      </c>
      <c r="AM85" s="28" t="s">
        <v>3558</v>
      </c>
      <c r="AN85" s="28" t="s">
        <v>3559</v>
      </c>
      <c r="AO85" s="28" t="s">
        <v>3560</v>
      </c>
      <c r="AP85" s="28" t="s">
        <v>2278</v>
      </c>
      <c r="AQ85" s="29" t="s">
        <v>3561</v>
      </c>
    </row>
    <row r="86" spans="1:43" x14ac:dyDescent="0.2">
      <c r="A86" s="33" t="s">
        <v>175</v>
      </c>
      <c r="B86" s="30" t="s">
        <v>3562</v>
      </c>
      <c r="C86" s="30" t="s">
        <v>2654</v>
      </c>
      <c r="D86" s="30" t="s">
        <v>3563</v>
      </c>
      <c r="E86" s="30" t="s">
        <v>3564</v>
      </c>
      <c r="F86" s="30" t="s">
        <v>3565</v>
      </c>
      <c r="G86" s="30" t="s">
        <v>3566</v>
      </c>
      <c r="H86" s="30" t="s">
        <v>2041</v>
      </c>
      <c r="I86" s="30" t="s">
        <v>2242</v>
      </c>
      <c r="J86" s="30" t="s">
        <v>2655</v>
      </c>
      <c r="K86" s="30" t="s">
        <v>2243</v>
      </c>
      <c r="L86" s="30" t="s">
        <v>2252</v>
      </c>
      <c r="M86" s="30" t="s">
        <v>2300</v>
      </c>
      <c r="N86" s="30" t="s">
        <v>2817</v>
      </c>
      <c r="O86" s="30" t="s">
        <v>3005</v>
      </c>
      <c r="P86" s="30" t="s">
        <v>3391</v>
      </c>
      <c r="Q86" s="30" t="s">
        <v>3567</v>
      </c>
      <c r="R86" s="30" t="s">
        <v>3568</v>
      </c>
      <c r="S86" s="30" t="s">
        <v>3569</v>
      </c>
      <c r="T86" s="30" t="s">
        <v>3570</v>
      </c>
      <c r="U86" s="30" t="s">
        <v>11</v>
      </c>
      <c r="V86" s="30" t="s">
        <v>3571</v>
      </c>
      <c r="W86" s="30" t="s">
        <v>3572</v>
      </c>
      <c r="X86" s="30" t="s">
        <v>3573</v>
      </c>
      <c r="Y86" s="30" t="s">
        <v>3574</v>
      </c>
      <c r="Z86" s="30" t="s">
        <v>3575</v>
      </c>
      <c r="AA86" s="30" t="s">
        <v>3576</v>
      </c>
      <c r="AB86" s="30" t="s">
        <v>3190</v>
      </c>
      <c r="AC86" s="30" t="s">
        <v>3577</v>
      </c>
      <c r="AD86" s="30" t="s">
        <v>2300</v>
      </c>
      <c r="AE86" s="30" t="s">
        <v>3578</v>
      </c>
      <c r="AF86" s="30" t="s">
        <v>2250</v>
      </c>
      <c r="AG86" s="30" t="s">
        <v>2250</v>
      </c>
      <c r="AH86" s="30" t="s">
        <v>3579</v>
      </c>
      <c r="AI86" s="30" t="s">
        <v>3580</v>
      </c>
      <c r="AJ86" s="30" t="s">
        <v>3581</v>
      </c>
      <c r="AK86" s="30" t="s">
        <v>11</v>
      </c>
      <c r="AL86" s="30" t="s">
        <v>11</v>
      </c>
      <c r="AM86" s="30" t="s">
        <v>3582</v>
      </c>
      <c r="AN86" s="30" t="s">
        <v>3583</v>
      </c>
      <c r="AO86" s="30" t="s">
        <v>2374</v>
      </c>
      <c r="AP86" s="30" t="s">
        <v>11</v>
      </c>
      <c r="AQ86" s="31" t="s">
        <v>3584</v>
      </c>
    </row>
    <row r="87" spans="1:43" x14ac:dyDescent="0.2">
      <c r="A87" s="32" t="s">
        <v>141</v>
      </c>
      <c r="B87" s="28" t="s">
        <v>3585</v>
      </c>
      <c r="C87" s="28" t="s">
        <v>3586</v>
      </c>
      <c r="D87" s="28" t="s">
        <v>3587</v>
      </c>
      <c r="E87" s="28" t="s">
        <v>3588</v>
      </c>
      <c r="F87" s="28" t="s">
        <v>1620</v>
      </c>
      <c r="G87" s="28" t="s">
        <v>3589</v>
      </c>
      <c r="H87" s="28" t="s">
        <v>2031</v>
      </c>
      <c r="I87" s="28" t="s">
        <v>11</v>
      </c>
      <c r="J87" s="28" t="s">
        <v>11</v>
      </c>
      <c r="K87" s="28" t="s">
        <v>11</v>
      </c>
      <c r="L87" s="28" t="s">
        <v>11</v>
      </c>
      <c r="M87" s="28" t="s">
        <v>1714</v>
      </c>
      <c r="N87" s="28" t="s">
        <v>11</v>
      </c>
      <c r="O87" s="28" t="s">
        <v>1612</v>
      </c>
      <c r="P87" s="28" t="s">
        <v>11</v>
      </c>
      <c r="Q87" s="28" t="s">
        <v>11</v>
      </c>
      <c r="R87" s="28" t="s">
        <v>3590</v>
      </c>
      <c r="S87" s="28" t="s">
        <v>3591</v>
      </c>
      <c r="T87" s="28" t="s">
        <v>3592</v>
      </c>
      <c r="U87" s="28" t="s">
        <v>2071</v>
      </c>
      <c r="V87" s="28" t="s">
        <v>3091</v>
      </c>
      <c r="W87" s="28" t="s">
        <v>3593</v>
      </c>
      <c r="X87" s="28" t="s">
        <v>1709</v>
      </c>
      <c r="Y87" s="28" t="s">
        <v>3594</v>
      </c>
      <c r="Z87" s="28" t="s">
        <v>3595</v>
      </c>
      <c r="AA87" s="28" t="s">
        <v>3596</v>
      </c>
      <c r="AB87" s="28" t="s">
        <v>3597</v>
      </c>
      <c r="AC87" s="28" t="s">
        <v>3598</v>
      </c>
      <c r="AD87" s="28" t="s">
        <v>2308</v>
      </c>
      <c r="AE87" s="28" t="s">
        <v>2929</v>
      </c>
      <c r="AF87" s="28" t="s">
        <v>11</v>
      </c>
      <c r="AG87" s="28" t="s">
        <v>1622</v>
      </c>
      <c r="AH87" s="28" t="s">
        <v>1708</v>
      </c>
      <c r="AI87" s="28" t="s">
        <v>1709</v>
      </c>
      <c r="AJ87" s="28" t="s">
        <v>3599</v>
      </c>
      <c r="AK87" s="28" t="s">
        <v>11</v>
      </c>
      <c r="AL87" s="28" t="s">
        <v>2311</v>
      </c>
      <c r="AM87" s="28" t="s">
        <v>11</v>
      </c>
      <c r="AN87" s="28" t="s">
        <v>3600</v>
      </c>
      <c r="AO87" s="28" t="s">
        <v>3601</v>
      </c>
      <c r="AP87" s="28" t="s">
        <v>2052</v>
      </c>
      <c r="AQ87" s="29" t="s">
        <v>11</v>
      </c>
    </row>
    <row r="88" spans="1:43" x14ac:dyDescent="0.2">
      <c r="A88" s="33" t="s">
        <v>142</v>
      </c>
      <c r="B88" s="30" t="s">
        <v>3602</v>
      </c>
      <c r="C88" s="30" t="s">
        <v>11</v>
      </c>
      <c r="D88" s="30" t="s">
        <v>11</v>
      </c>
      <c r="E88" s="30" t="s">
        <v>11</v>
      </c>
      <c r="F88" s="30" t="s">
        <v>11</v>
      </c>
      <c r="G88" s="30" t="s">
        <v>3093</v>
      </c>
      <c r="H88" s="30" t="s">
        <v>11</v>
      </c>
      <c r="I88" s="30" t="s">
        <v>11</v>
      </c>
      <c r="J88" s="30" t="s">
        <v>11</v>
      </c>
      <c r="K88" s="30" t="s">
        <v>11</v>
      </c>
      <c r="L88" s="30" t="s">
        <v>11</v>
      </c>
      <c r="M88" s="30" t="s">
        <v>2235</v>
      </c>
      <c r="N88" s="30" t="s">
        <v>11</v>
      </c>
      <c r="O88" s="30" t="s">
        <v>2929</v>
      </c>
      <c r="P88" s="30" t="s">
        <v>3201</v>
      </c>
      <c r="Q88" s="30" t="s">
        <v>2949</v>
      </c>
      <c r="R88" s="30" t="s">
        <v>3603</v>
      </c>
      <c r="S88" s="30" t="s">
        <v>11</v>
      </c>
      <c r="T88" s="30" t="s">
        <v>3394</v>
      </c>
      <c r="U88" s="30" t="s">
        <v>3565</v>
      </c>
      <c r="V88" s="30" t="s">
        <v>3604</v>
      </c>
      <c r="W88" s="30" t="s">
        <v>3605</v>
      </c>
      <c r="X88" s="30" t="s">
        <v>3091</v>
      </c>
      <c r="Y88" s="30" t="s">
        <v>3172</v>
      </c>
      <c r="Z88" s="30" t="s">
        <v>2030</v>
      </c>
      <c r="AA88" s="30" t="s">
        <v>3606</v>
      </c>
      <c r="AB88" s="30" t="s">
        <v>2920</v>
      </c>
      <c r="AC88" s="30" t="s">
        <v>2951</v>
      </c>
      <c r="AD88" s="30" t="s">
        <v>2243</v>
      </c>
      <c r="AE88" s="30" t="s">
        <v>11</v>
      </c>
      <c r="AF88" s="30" t="s">
        <v>2240</v>
      </c>
      <c r="AG88" s="30" t="s">
        <v>2240</v>
      </c>
      <c r="AH88" s="30" t="s">
        <v>1620</v>
      </c>
      <c r="AI88" s="30" t="s">
        <v>11</v>
      </c>
      <c r="AJ88" s="30" t="s">
        <v>2365</v>
      </c>
      <c r="AK88" s="30" t="s">
        <v>11</v>
      </c>
      <c r="AL88" s="30" t="s">
        <v>11</v>
      </c>
      <c r="AM88" s="30" t="s">
        <v>3607</v>
      </c>
      <c r="AN88" s="30" t="s">
        <v>11</v>
      </c>
      <c r="AO88" s="30" t="s">
        <v>1623</v>
      </c>
      <c r="AP88" s="30" t="s">
        <v>2311</v>
      </c>
      <c r="AQ88" s="31" t="s">
        <v>2929</v>
      </c>
    </row>
    <row r="89" spans="1:43" x14ac:dyDescent="0.2">
      <c r="A89" s="32" t="s">
        <v>50</v>
      </c>
      <c r="B89" s="28" t="s">
        <v>3608</v>
      </c>
      <c r="C89" s="28" t="s">
        <v>3609</v>
      </c>
      <c r="D89" s="28" t="s">
        <v>3610</v>
      </c>
      <c r="E89" s="28" t="s">
        <v>3611</v>
      </c>
      <c r="F89" s="28" t="s">
        <v>3612</v>
      </c>
      <c r="G89" s="28" t="s">
        <v>3613</v>
      </c>
      <c r="H89" s="28" t="s">
        <v>3614</v>
      </c>
      <c r="I89" s="28" t="s">
        <v>11</v>
      </c>
      <c r="J89" s="28" t="s">
        <v>3615</v>
      </c>
      <c r="K89" s="28" t="s">
        <v>1675</v>
      </c>
      <c r="L89" s="28" t="s">
        <v>11</v>
      </c>
      <c r="M89" s="28" t="s">
        <v>11</v>
      </c>
      <c r="N89" s="28" t="s">
        <v>1668</v>
      </c>
      <c r="O89" s="28" t="s">
        <v>3616</v>
      </c>
      <c r="P89" s="28" t="s">
        <v>11</v>
      </c>
      <c r="Q89" s="28" t="s">
        <v>1686</v>
      </c>
      <c r="R89" s="28" t="s">
        <v>3617</v>
      </c>
      <c r="S89" s="28" t="s">
        <v>3618</v>
      </c>
      <c r="T89" s="28" t="s">
        <v>3619</v>
      </c>
      <c r="U89" s="28" t="s">
        <v>3620</v>
      </c>
      <c r="V89" s="28" t="s">
        <v>3621</v>
      </c>
      <c r="W89" s="28" t="s">
        <v>3622</v>
      </c>
      <c r="X89" s="28" t="s">
        <v>3623</v>
      </c>
      <c r="Y89" s="28" t="s">
        <v>3624</v>
      </c>
      <c r="Z89" s="28" t="s">
        <v>3625</v>
      </c>
      <c r="AA89" s="28" t="s">
        <v>3626</v>
      </c>
      <c r="AB89" s="28" t="s">
        <v>3627</v>
      </c>
      <c r="AC89" s="28" t="s">
        <v>3628</v>
      </c>
      <c r="AD89" s="28" t="s">
        <v>3629</v>
      </c>
      <c r="AE89" s="28" t="s">
        <v>3630</v>
      </c>
      <c r="AF89" s="28" t="s">
        <v>3059</v>
      </c>
      <c r="AG89" s="28" t="s">
        <v>3631</v>
      </c>
      <c r="AH89" s="28" t="s">
        <v>3632</v>
      </c>
      <c r="AI89" s="28" t="s">
        <v>3633</v>
      </c>
      <c r="AJ89" s="28" t="s">
        <v>3634</v>
      </c>
      <c r="AK89" s="28" t="s">
        <v>3635</v>
      </c>
      <c r="AL89" s="28" t="s">
        <v>3636</v>
      </c>
      <c r="AM89" s="28" t="s">
        <v>3637</v>
      </c>
      <c r="AN89" s="28" t="s">
        <v>1863</v>
      </c>
      <c r="AO89" s="28" t="s">
        <v>3638</v>
      </c>
      <c r="AP89" s="28" t="s">
        <v>3639</v>
      </c>
      <c r="AQ89" s="29" t="s">
        <v>3640</v>
      </c>
    </row>
    <row r="90" spans="1:43" x14ac:dyDescent="0.2">
      <c r="A90" s="33" t="s">
        <v>13</v>
      </c>
      <c r="B90" s="30" t="s">
        <v>3641</v>
      </c>
      <c r="C90" s="30" t="s">
        <v>3642</v>
      </c>
      <c r="D90" s="30" t="s">
        <v>3643</v>
      </c>
      <c r="E90" s="30" t="s">
        <v>3644</v>
      </c>
      <c r="F90" s="30" t="s">
        <v>3645</v>
      </c>
      <c r="G90" s="30" t="s">
        <v>3646</v>
      </c>
      <c r="H90" s="30" t="s">
        <v>3647</v>
      </c>
      <c r="I90" s="30" t="s">
        <v>3407</v>
      </c>
      <c r="J90" s="30" t="s">
        <v>1684</v>
      </c>
      <c r="K90" s="30" t="s">
        <v>1689</v>
      </c>
      <c r="L90" s="30" t="s">
        <v>11</v>
      </c>
      <c r="M90" s="30" t="s">
        <v>3466</v>
      </c>
      <c r="N90" s="30" t="s">
        <v>1678</v>
      </c>
      <c r="O90" s="30" t="s">
        <v>3648</v>
      </c>
      <c r="P90" s="30" t="s">
        <v>2714</v>
      </c>
      <c r="Q90" s="30" t="s">
        <v>2715</v>
      </c>
      <c r="R90" s="30" t="s">
        <v>3649</v>
      </c>
      <c r="S90" s="30" t="s">
        <v>3650</v>
      </c>
      <c r="T90" s="30" t="s">
        <v>3038</v>
      </c>
      <c r="U90" s="30" t="s">
        <v>3041</v>
      </c>
      <c r="V90" s="30" t="s">
        <v>3651</v>
      </c>
      <c r="W90" s="30" t="s">
        <v>3652</v>
      </c>
      <c r="X90" s="30" t="s">
        <v>3428</v>
      </c>
      <c r="Y90" s="30" t="s">
        <v>3653</v>
      </c>
      <c r="Z90" s="30" t="s">
        <v>3654</v>
      </c>
      <c r="AA90" s="30" t="s">
        <v>3655</v>
      </c>
      <c r="AB90" s="30" t="s">
        <v>3656</v>
      </c>
      <c r="AC90" s="30" t="s">
        <v>3657</v>
      </c>
      <c r="AD90" s="30" t="s">
        <v>3658</v>
      </c>
      <c r="AE90" s="30" t="s">
        <v>3659</v>
      </c>
      <c r="AF90" s="30" t="s">
        <v>3660</v>
      </c>
      <c r="AG90" s="30" t="s">
        <v>3661</v>
      </c>
      <c r="AH90" s="30" t="s">
        <v>3662</v>
      </c>
      <c r="AI90" s="30" t="s">
        <v>1783</v>
      </c>
      <c r="AJ90" s="30" t="s">
        <v>3663</v>
      </c>
      <c r="AK90" s="30" t="s">
        <v>3664</v>
      </c>
      <c r="AL90" s="30" t="s">
        <v>3665</v>
      </c>
      <c r="AM90" s="30" t="s">
        <v>3666</v>
      </c>
      <c r="AN90" s="30" t="s">
        <v>3667</v>
      </c>
      <c r="AO90" s="30" t="s">
        <v>3637</v>
      </c>
      <c r="AP90" s="30" t="s">
        <v>3668</v>
      </c>
      <c r="AQ90" s="31" t="s">
        <v>3669</v>
      </c>
    </row>
    <row r="91" spans="1:43" x14ac:dyDescent="0.2">
      <c r="A91" s="32" t="s">
        <v>226</v>
      </c>
      <c r="B91" s="28" t="s">
        <v>3670</v>
      </c>
      <c r="C91" s="28" t="s">
        <v>3671</v>
      </c>
      <c r="D91" s="28" t="s">
        <v>3672</v>
      </c>
      <c r="E91" s="28" t="s">
        <v>3019</v>
      </c>
      <c r="F91" s="28" t="s">
        <v>2222</v>
      </c>
      <c r="G91" s="28" t="s">
        <v>3019</v>
      </c>
      <c r="H91" s="28" t="s">
        <v>2703</v>
      </c>
      <c r="I91" s="28" t="s">
        <v>11</v>
      </c>
      <c r="J91" s="28" t="s">
        <v>11</v>
      </c>
      <c r="K91" s="28" t="s">
        <v>1747</v>
      </c>
      <c r="L91" s="28" t="s">
        <v>1727</v>
      </c>
      <c r="M91" s="28" t="s">
        <v>1827</v>
      </c>
      <c r="N91" s="28" t="s">
        <v>3344</v>
      </c>
      <c r="O91" s="28" t="s">
        <v>3079</v>
      </c>
      <c r="P91" s="28" t="s">
        <v>1767</v>
      </c>
      <c r="Q91" s="28" t="s">
        <v>1745</v>
      </c>
      <c r="R91" s="28" t="s">
        <v>3012</v>
      </c>
      <c r="S91" s="28" t="s">
        <v>2074</v>
      </c>
      <c r="T91" s="28" t="s">
        <v>2516</v>
      </c>
      <c r="U91" s="28" t="s">
        <v>2212</v>
      </c>
      <c r="V91" s="28" t="s">
        <v>3011</v>
      </c>
      <c r="W91" s="28" t="s">
        <v>2435</v>
      </c>
      <c r="X91" s="28" t="s">
        <v>11</v>
      </c>
      <c r="Y91" s="28" t="s">
        <v>3673</v>
      </c>
      <c r="Z91" s="28" t="s">
        <v>3674</v>
      </c>
      <c r="AA91" s="28" t="s">
        <v>3675</v>
      </c>
      <c r="AB91" s="28" t="s">
        <v>3676</v>
      </c>
      <c r="AC91" s="28" t="s">
        <v>3677</v>
      </c>
      <c r="AD91" s="28" t="s">
        <v>3678</v>
      </c>
      <c r="AE91" s="28" t="s">
        <v>3679</v>
      </c>
      <c r="AF91" s="28" t="s">
        <v>3070</v>
      </c>
      <c r="AG91" s="28" t="s">
        <v>2091</v>
      </c>
      <c r="AH91" s="28" t="s">
        <v>3680</v>
      </c>
      <c r="AI91" s="28" t="s">
        <v>3681</v>
      </c>
      <c r="AJ91" s="28" t="s">
        <v>3682</v>
      </c>
      <c r="AK91" s="28" t="s">
        <v>3683</v>
      </c>
      <c r="AL91" s="28" t="s">
        <v>1768</v>
      </c>
      <c r="AM91" s="28" t="s">
        <v>3684</v>
      </c>
      <c r="AN91" s="28" t="s">
        <v>1745</v>
      </c>
      <c r="AO91" s="28" t="s">
        <v>2325</v>
      </c>
      <c r="AP91" s="28" t="s">
        <v>1760</v>
      </c>
      <c r="AQ91" s="29" t="s">
        <v>2441</v>
      </c>
    </row>
    <row r="92" spans="1:43" x14ac:dyDescent="0.2">
      <c r="A92" s="33" t="s">
        <v>245</v>
      </c>
      <c r="B92" s="30" t="s">
        <v>11</v>
      </c>
      <c r="C92" s="30" t="s">
        <v>11</v>
      </c>
      <c r="D92" s="30" t="s">
        <v>11</v>
      </c>
      <c r="E92" s="30" t="s">
        <v>11</v>
      </c>
      <c r="F92" s="30" t="s">
        <v>11</v>
      </c>
      <c r="G92" s="30" t="s">
        <v>1827</v>
      </c>
      <c r="H92" s="30" t="s">
        <v>11</v>
      </c>
      <c r="I92" s="30" t="s">
        <v>11</v>
      </c>
      <c r="J92" s="30" t="s">
        <v>11</v>
      </c>
      <c r="K92" s="30" t="s">
        <v>11</v>
      </c>
      <c r="L92" s="30" t="s">
        <v>11</v>
      </c>
      <c r="M92" s="30" t="s">
        <v>11</v>
      </c>
      <c r="N92" s="30" t="s">
        <v>11</v>
      </c>
      <c r="O92" s="30" t="s">
        <v>11</v>
      </c>
      <c r="P92" s="30" t="s">
        <v>11</v>
      </c>
      <c r="Q92" s="30" t="s">
        <v>11</v>
      </c>
      <c r="R92" s="30" t="s">
        <v>3685</v>
      </c>
      <c r="S92" s="30" t="s">
        <v>3686</v>
      </c>
      <c r="T92" s="30" t="s">
        <v>3687</v>
      </c>
      <c r="U92" s="30" t="s">
        <v>11</v>
      </c>
      <c r="V92" s="30" t="s">
        <v>11</v>
      </c>
      <c r="W92" s="30" t="s">
        <v>1728</v>
      </c>
      <c r="X92" s="30" t="s">
        <v>11</v>
      </c>
      <c r="Y92" s="30" t="s">
        <v>2078</v>
      </c>
      <c r="Z92" s="30" t="s">
        <v>11</v>
      </c>
      <c r="AA92" s="30" t="s">
        <v>1765</v>
      </c>
      <c r="AB92" s="30" t="s">
        <v>11</v>
      </c>
      <c r="AC92" s="30" t="s">
        <v>3471</v>
      </c>
      <c r="AD92" s="30" t="s">
        <v>1815</v>
      </c>
      <c r="AE92" s="30" t="s">
        <v>11</v>
      </c>
      <c r="AF92" s="30" t="s">
        <v>11</v>
      </c>
      <c r="AG92" s="30" t="s">
        <v>11</v>
      </c>
      <c r="AH92" s="30" t="s">
        <v>11</v>
      </c>
      <c r="AI92" s="30" t="s">
        <v>11</v>
      </c>
      <c r="AJ92" s="30" t="s">
        <v>3132</v>
      </c>
      <c r="AK92" s="30" t="s">
        <v>11</v>
      </c>
      <c r="AL92" s="30" t="s">
        <v>11</v>
      </c>
      <c r="AM92" s="30" t="s">
        <v>11</v>
      </c>
      <c r="AN92" s="30" t="s">
        <v>11</v>
      </c>
      <c r="AO92" s="30" t="s">
        <v>11</v>
      </c>
      <c r="AP92" s="30" t="s">
        <v>11</v>
      </c>
      <c r="AQ92" s="31" t="s">
        <v>11</v>
      </c>
    </row>
    <row r="93" spans="1:43" x14ac:dyDescent="0.2">
      <c r="A93" s="32" t="s">
        <v>45</v>
      </c>
      <c r="B93" s="28" t="s">
        <v>3688</v>
      </c>
      <c r="C93" s="28" t="s">
        <v>3689</v>
      </c>
      <c r="D93" s="28" t="s">
        <v>3690</v>
      </c>
      <c r="E93" s="28" t="s">
        <v>3691</v>
      </c>
      <c r="F93" s="28" t="s">
        <v>3692</v>
      </c>
      <c r="G93" s="28" t="s">
        <v>3693</v>
      </c>
      <c r="H93" s="28" t="s">
        <v>3694</v>
      </c>
      <c r="I93" s="28" t="s">
        <v>3695</v>
      </c>
      <c r="J93" s="28" t="s">
        <v>2266</v>
      </c>
      <c r="K93" s="28" t="s">
        <v>2264</v>
      </c>
      <c r="L93" s="28" t="s">
        <v>11</v>
      </c>
      <c r="M93" s="28" t="s">
        <v>11</v>
      </c>
      <c r="N93" s="28" t="s">
        <v>11</v>
      </c>
      <c r="O93" s="28" t="s">
        <v>3559</v>
      </c>
      <c r="P93" s="28" t="s">
        <v>1869</v>
      </c>
      <c r="Q93" s="28" t="s">
        <v>1689</v>
      </c>
      <c r="R93" s="28" t="s">
        <v>2420</v>
      </c>
      <c r="S93" s="28" t="s">
        <v>3408</v>
      </c>
      <c r="T93" s="28" t="s">
        <v>2754</v>
      </c>
      <c r="U93" s="28" t="s">
        <v>3696</v>
      </c>
      <c r="V93" s="28" t="s">
        <v>3697</v>
      </c>
      <c r="W93" s="28" t="s">
        <v>3698</v>
      </c>
      <c r="X93" s="28" t="s">
        <v>3699</v>
      </c>
      <c r="Y93" s="28" t="s">
        <v>3700</v>
      </c>
      <c r="Z93" s="28" t="s">
        <v>3701</v>
      </c>
      <c r="AA93" s="28" t="s">
        <v>3702</v>
      </c>
      <c r="AB93" s="28" t="s">
        <v>3703</v>
      </c>
      <c r="AC93" s="28" t="s">
        <v>3704</v>
      </c>
      <c r="AD93" s="28" t="s">
        <v>3705</v>
      </c>
      <c r="AE93" s="28" t="s">
        <v>3706</v>
      </c>
      <c r="AF93" s="28" t="s">
        <v>3707</v>
      </c>
      <c r="AG93" s="28" t="s">
        <v>3044</v>
      </c>
      <c r="AH93" s="28" t="s">
        <v>3708</v>
      </c>
      <c r="AI93" s="28" t="s">
        <v>3709</v>
      </c>
      <c r="AJ93" s="28" t="s">
        <v>3710</v>
      </c>
      <c r="AK93" s="28" t="s">
        <v>3711</v>
      </c>
      <c r="AL93" s="28" t="s">
        <v>1806</v>
      </c>
      <c r="AM93" s="28" t="s">
        <v>3712</v>
      </c>
      <c r="AN93" s="28" t="s">
        <v>2266</v>
      </c>
      <c r="AO93" s="28" t="s">
        <v>3713</v>
      </c>
      <c r="AP93" s="28" t="s">
        <v>3406</v>
      </c>
      <c r="AQ93" s="29" t="s">
        <v>1790</v>
      </c>
    </row>
    <row r="94" spans="1:43" x14ac:dyDescent="0.2">
      <c r="A94" s="33" t="s">
        <v>140</v>
      </c>
      <c r="B94" s="30" t="s">
        <v>2818</v>
      </c>
      <c r="C94" s="30" t="s">
        <v>11</v>
      </c>
      <c r="D94" s="30" t="s">
        <v>11</v>
      </c>
      <c r="E94" s="30" t="s">
        <v>11</v>
      </c>
      <c r="F94" s="30" t="s">
        <v>2346</v>
      </c>
      <c r="G94" s="30" t="s">
        <v>11</v>
      </c>
      <c r="H94" s="30" t="s">
        <v>11</v>
      </c>
      <c r="I94" s="30" t="s">
        <v>11</v>
      </c>
      <c r="J94" s="30" t="s">
        <v>11</v>
      </c>
      <c r="K94" s="30" t="s">
        <v>11</v>
      </c>
      <c r="L94" s="30" t="s">
        <v>11</v>
      </c>
      <c r="M94" s="30" t="s">
        <v>11</v>
      </c>
      <c r="N94" s="30" t="s">
        <v>2655</v>
      </c>
      <c r="O94" s="30" t="s">
        <v>2071</v>
      </c>
      <c r="P94" s="30" t="s">
        <v>1702</v>
      </c>
      <c r="Q94" s="30" t="s">
        <v>11</v>
      </c>
      <c r="R94" s="30" t="s">
        <v>3394</v>
      </c>
      <c r="S94" s="30" t="s">
        <v>2583</v>
      </c>
      <c r="T94" s="30" t="s">
        <v>2252</v>
      </c>
      <c r="U94" s="30" t="s">
        <v>3714</v>
      </c>
      <c r="V94" s="30" t="s">
        <v>3715</v>
      </c>
      <c r="W94" s="30" t="s">
        <v>3716</v>
      </c>
      <c r="X94" s="30" t="s">
        <v>3006</v>
      </c>
      <c r="Y94" s="30" t="s">
        <v>3717</v>
      </c>
      <c r="Z94" s="30" t="s">
        <v>2950</v>
      </c>
      <c r="AA94" s="30" t="s">
        <v>3718</v>
      </c>
      <c r="AB94" s="30" t="s">
        <v>11</v>
      </c>
      <c r="AC94" s="30" t="s">
        <v>3719</v>
      </c>
      <c r="AD94" s="30" t="s">
        <v>11</v>
      </c>
      <c r="AE94" s="30" t="s">
        <v>11</v>
      </c>
      <c r="AF94" s="30" t="s">
        <v>11</v>
      </c>
      <c r="AG94" s="30" t="s">
        <v>11</v>
      </c>
      <c r="AH94" s="30" t="s">
        <v>1701</v>
      </c>
      <c r="AI94" s="30" t="s">
        <v>11</v>
      </c>
      <c r="AJ94" s="30" t="s">
        <v>3720</v>
      </c>
      <c r="AK94" s="30" t="s">
        <v>1714</v>
      </c>
      <c r="AL94" s="30" t="s">
        <v>11</v>
      </c>
      <c r="AM94" s="30" t="s">
        <v>11</v>
      </c>
      <c r="AN94" s="30" t="s">
        <v>11</v>
      </c>
      <c r="AO94" s="30" t="s">
        <v>2920</v>
      </c>
      <c r="AP94" s="30" t="s">
        <v>1709</v>
      </c>
      <c r="AQ94" s="31" t="s">
        <v>1610</v>
      </c>
    </row>
    <row r="95" spans="1:43" x14ac:dyDescent="0.2">
      <c r="A95" s="32" t="s">
        <v>220</v>
      </c>
      <c r="B95" s="28" t="s">
        <v>3721</v>
      </c>
      <c r="C95" s="28" t="s">
        <v>3722</v>
      </c>
      <c r="D95" s="28" t="s">
        <v>3723</v>
      </c>
      <c r="E95" s="28" t="s">
        <v>3724</v>
      </c>
      <c r="F95" s="28" t="s">
        <v>3725</v>
      </c>
      <c r="G95" s="28" t="s">
        <v>3726</v>
      </c>
      <c r="H95" s="28" t="s">
        <v>3727</v>
      </c>
      <c r="I95" s="28" t="s">
        <v>11</v>
      </c>
      <c r="J95" s="28" t="s">
        <v>11</v>
      </c>
      <c r="K95" s="28" t="s">
        <v>11</v>
      </c>
      <c r="L95" s="28" t="s">
        <v>11</v>
      </c>
      <c r="M95" s="28" t="s">
        <v>3079</v>
      </c>
      <c r="N95" s="28" t="s">
        <v>11</v>
      </c>
      <c r="O95" s="28" t="s">
        <v>11</v>
      </c>
      <c r="P95" s="28" t="s">
        <v>1761</v>
      </c>
      <c r="Q95" s="28" t="s">
        <v>11</v>
      </c>
      <c r="R95" s="28" t="s">
        <v>11</v>
      </c>
      <c r="S95" s="28" t="s">
        <v>11</v>
      </c>
      <c r="T95" s="28" t="s">
        <v>11</v>
      </c>
      <c r="U95" s="28" t="s">
        <v>11</v>
      </c>
      <c r="V95" s="28" t="s">
        <v>11</v>
      </c>
      <c r="W95" s="28" t="s">
        <v>2211</v>
      </c>
      <c r="X95" s="28" t="s">
        <v>11</v>
      </c>
      <c r="Y95" s="28" t="s">
        <v>3728</v>
      </c>
      <c r="Z95" s="28" t="s">
        <v>3729</v>
      </c>
      <c r="AA95" s="28" t="s">
        <v>3730</v>
      </c>
      <c r="AB95" s="28" t="s">
        <v>3731</v>
      </c>
      <c r="AC95" s="28" t="s">
        <v>3732</v>
      </c>
      <c r="AD95" s="28" t="s">
        <v>2830</v>
      </c>
      <c r="AE95" s="28" t="s">
        <v>3733</v>
      </c>
      <c r="AF95" s="28" t="s">
        <v>3734</v>
      </c>
      <c r="AG95" s="28" t="s">
        <v>1602</v>
      </c>
      <c r="AH95" s="28" t="s">
        <v>3735</v>
      </c>
      <c r="AI95" s="28" t="s">
        <v>3736</v>
      </c>
      <c r="AJ95" s="28" t="s">
        <v>3737</v>
      </c>
      <c r="AK95" s="28" t="s">
        <v>3738</v>
      </c>
      <c r="AL95" s="28" t="s">
        <v>3739</v>
      </c>
      <c r="AM95" s="28" t="s">
        <v>3740</v>
      </c>
      <c r="AN95" s="28" t="s">
        <v>3741</v>
      </c>
      <c r="AO95" s="28" t="s">
        <v>3742</v>
      </c>
      <c r="AP95" s="28" t="s">
        <v>3743</v>
      </c>
      <c r="AQ95" s="29" t="s">
        <v>3744</v>
      </c>
    </row>
    <row r="96" spans="1:43" x14ac:dyDescent="0.2">
      <c r="A96" s="33" t="s">
        <v>15</v>
      </c>
      <c r="B96" s="30" t="s">
        <v>3745</v>
      </c>
      <c r="C96" s="30" t="s">
        <v>3746</v>
      </c>
      <c r="D96" s="30" t="s">
        <v>3747</v>
      </c>
      <c r="E96" s="30" t="s">
        <v>3748</v>
      </c>
      <c r="F96" s="30" t="s">
        <v>11</v>
      </c>
      <c r="G96" s="30" t="s">
        <v>3749</v>
      </c>
      <c r="H96" s="30" t="s">
        <v>3750</v>
      </c>
      <c r="I96" s="30" t="s">
        <v>11</v>
      </c>
      <c r="J96" s="30" t="s">
        <v>11</v>
      </c>
      <c r="K96" s="30" t="s">
        <v>11</v>
      </c>
      <c r="L96" s="30" t="s">
        <v>11</v>
      </c>
      <c r="M96" s="30" t="s">
        <v>11</v>
      </c>
      <c r="N96" s="30" t="s">
        <v>11</v>
      </c>
      <c r="O96" s="30" t="s">
        <v>11</v>
      </c>
      <c r="P96" s="30" t="s">
        <v>11</v>
      </c>
      <c r="Q96" s="30" t="s">
        <v>11</v>
      </c>
      <c r="R96" s="30" t="s">
        <v>11</v>
      </c>
      <c r="S96" s="30" t="s">
        <v>11</v>
      </c>
      <c r="T96" s="30" t="s">
        <v>11</v>
      </c>
      <c r="U96" s="30" t="s">
        <v>11</v>
      </c>
      <c r="V96" s="30" t="s">
        <v>11</v>
      </c>
      <c r="W96" s="30" t="s">
        <v>1727</v>
      </c>
      <c r="X96" s="30" t="s">
        <v>11</v>
      </c>
      <c r="Y96" s="30" t="s">
        <v>3751</v>
      </c>
      <c r="Z96" s="30" t="s">
        <v>2338</v>
      </c>
      <c r="AA96" s="30" t="s">
        <v>3752</v>
      </c>
      <c r="AB96" s="30" t="s">
        <v>11</v>
      </c>
      <c r="AC96" s="30" t="s">
        <v>11</v>
      </c>
      <c r="AD96" s="30" t="s">
        <v>11</v>
      </c>
      <c r="AE96" s="30" t="s">
        <v>11</v>
      </c>
      <c r="AF96" s="30" t="s">
        <v>11</v>
      </c>
      <c r="AG96" s="30" t="s">
        <v>11</v>
      </c>
      <c r="AH96" s="30" t="s">
        <v>3753</v>
      </c>
      <c r="AI96" s="30" t="s">
        <v>11</v>
      </c>
      <c r="AJ96" s="30" t="s">
        <v>2217</v>
      </c>
      <c r="AK96" s="30" t="s">
        <v>11</v>
      </c>
      <c r="AL96" s="30" t="s">
        <v>11</v>
      </c>
      <c r="AM96" s="30" t="s">
        <v>11</v>
      </c>
      <c r="AN96" s="30" t="s">
        <v>11</v>
      </c>
      <c r="AO96" s="30" t="s">
        <v>3284</v>
      </c>
      <c r="AP96" s="30" t="s">
        <v>11</v>
      </c>
      <c r="AQ96" s="31" t="s">
        <v>3754</v>
      </c>
    </row>
    <row r="97" spans="1:43" x14ac:dyDescent="0.2">
      <c r="A97" s="32" t="s">
        <v>104</v>
      </c>
      <c r="B97" s="28" t="s">
        <v>3755</v>
      </c>
      <c r="C97" s="28" t="s">
        <v>11</v>
      </c>
      <c r="D97" s="28" t="s">
        <v>2005</v>
      </c>
      <c r="E97" s="28" t="s">
        <v>3756</v>
      </c>
      <c r="F97" s="28" t="s">
        <v>3757</v>
      </c>
      <c r="G97" s="28" t="s">
        <v>3758</v>
      </c>
      <c r="H97" s="28" t="s">
        <v>11</v>
      </c>
      <c r="I97" s="28" t="s">
        <v>3165</v>
      </c>
      <c r="J97" s="28" t="s">
        <v>3759</v>
      </c>
      <c r="K97" s="28" t="s">
        <v>2215</v>
      </c>
      <c r="L97" s="28" t="s">
        <v>11</v>
      </c>
      <c r="M97" s="28" t="s">
        <v>1814</v>
      </c>
      <c r="N97" s="28" t="s">
        <v>1826</v>
      </c>
      <c r="O97" s="28" t="s">
        <v>1759</v>
      </c>
      <c r="P97" s="28" t="s">
        <v>3760</v>
      </c>
      <c r="Q97" s="28" t="s">
        <v>3344</v>
      </c>
      <c r="R97" s="28" t="s">
        <v>3761</v>
      </c>
      <c r="S97" s="28" t="s">
        <v>3762</v>
      </c>
      <c r="T97" s="28" t="s">
        <v>3370</v>
      </c>
      <c r="U97" s="28" t="s">
        <v>1763</v>
      </c>
      <c r="V97" s="28" t="s">
        <v>1746</v>
      </c>
      <c r="W97" s="28" t="s">
        <v>3362</v>
      </c>
      <c r="X97" s="28" t="s">
        <v>11</v>
      </c>
      <c r="Y97" s="28" t="s">
        <v>3763</v>
      </c>
      <c r="Z97" s="28" t="s">
        <v>2705</v>
      </c>
      <c r="AA97" s="28" t="s">
        <v>3764</v>
      </c>
      <c r="AB97" s="28" t="s">
        <v>3765</v>
      </c>
      <c r="AC97" s="28" t="s">
        <v>3302</v>
      </c>
      <c r="AD97" s="28" t="s">
        <v>2667</v>
      </c>
      <c r="AE97" s="28" t="s">
        <v>2456</v>
      </c>
      <c r="AF97" s="28" t="s">
        <v>11</v>
      </c>
      <c r="AG97" s="28" t="s">
        <v>11</v>
      </c>
      <c r="AH97" s="28" t="s">
        <v>1820</v>
      </c>
      <c r="AI97" s="28" t="s">
        <v>11</v>
      </c>
      <c r="AJ97" s="28" t="s">
        <v>3286</v>
      </c>
      <c r="AK97" s="28" t="s">
        <v>11</v>
      </c>
      <c r="AL97" s="28" t="s">
        <v>3766</v>
      </c>
      <c r="AM97" s="28" t="s">
        <v>3767</v>
      </c>
      <c r="AN97" s="28" t="s">
        <v>1573</v>
      </c>
      <c r="AO97" s="28" t="s">
        <v>11</v>
      </c>
      <c r="AP97" s="28" t="s">
        <v>2222</v>
      </c>
      <c r="AQ97" s="29" t="s">
        <v>2212</v>
      </c>
    </row>
    <row r="98" spans="1:43" x14ac:dyDescent="0.2">
      <c r="A98" s="33" t="s">
        <v>3768</v>
      </c>
      <c r="B98" s="30" t="s">
        <v>11</v>
      </c>
      <c r="C98" s="30" t="s">
        <v>11</v>
      </c>
      <c r="D98" s="30" t="s">
        <v>3769</v>
      </c>
      <c r="E98" s="30" t="s">
        <v>1605</v>
      </c>
      <c r="F98" s="30" t="s">
        <v>11</v>
      </c>
      <c r="G98" s="30" t="s">
        <v>3770</v>
      </c>
      <c r="H98" s="30" t="s">
        <v>2035</v>
      </c>
      <c r="I98" s="30" t="s">
        <v>11</v>
      </c>
      <c r="J98" s="30" t="s">
        <v>11</v>
      </c>
      <c r="K98" s="30" t="s">
        <v>11</v>
      </c>
      <c r="L98" s="30" t="s">
        <v>11</v>
      </c>
      <c r="M98" s="30" t="s">
        <v>11</v>
      </c>
      <c r="N98" s="30" t="s">
        <v>1714</v>
      </c>
      <c r="O98" s="30" t="s">
        <v>11</v>
      </c>
      <c r="P98" s="30" t="s">
        <v>11</v>
      </c>
      <c r="Q98" s="30" t="s">
        <v>11</v>
      </c>
      <c r="R98" s="30" t="s">
        <v>11</v>
      </c>
      <c r="S98" s="30" t="s">
        <v>11</v>
      </c>
      <c r="T98" s="30" t="s">
        <v>11</v>
      </c>
      <c r="U98" s="30" t="s">
        <v>1607</v>
      </c>
      <c r="V98" s="30" t="s">
        <v>3771</v>
      </c>
      <c r="W98" s="30" t="s">
        <v>2294</v>
      </c>
      <c r="X98" s="30" t="s">
        <v>11</v>
      </c>
      <c r="Y98" s="30" t="s">
        <v>2068</v>
      </c>
      <c r="Z98" s="30" t="s">
        <v>2949</v>
      </c>
      <c r="AA98" s="30" t="s">
        <v>3772</v>
      </c>
      <c r="AB98" s="30" t="s">
        <v>2244</v>
      </c>
      <c r="AC98" s="30" t="s">
        <v>3773</v>
      </c>
      <c r="AD98" s="30" t="s">
        <v>2311</v>
      </c>
      <c r="AE98" s="30" t="s">
        <v>11</v>
      </c>
      <c r="AF98" s="30" t="s">
        <v>1622</v>
      </c>
      <c r="AG98" s="30" t="s">
        <v>11</v>
      </c>
      <c r="AH98" s="30" t="s">
        <v>1851</v>
      </c>
      <c r="AI98" s="30" t="s">
        <v>2241</v>
      </c>
      <c r="AJ98" s="30" t="s">
        <v>3774</v>
      </c>
      <c r="AK98" s="30" t="s">
        <v>11</v>
      </c>
      <c r="AL98" s="30" t="s">
        <v>11</v>
      </c>
      <c r="AM98" s="30" t="s">
        <v>11</v>
      </c>
      <c r="AN98" s="30" t="s">
        <v>11</v>
      </c>
      <c r="AO98" s="30" t="s">
        <v>11</v>
      </c>
      <c r="AP98" s="30" t="s">
        <v>11</v>
      </c>
      <c r="AQ98" s="31" t="s">
        <v>1624</v>
      </c>
    </row>
    <row r="99" spans="1:43" x14ac:dyDescent="0.2">
      <c r="A99" s="32" t="s">
        <v>166</v>
      </c>
      <c r="B99" s="28" t="s">
        <v>3775</v>
      </c>
      <c r="C99" s="28" t="s">
        <v>3776</v>
      </c>
      <c r="D99" s="28" t="s">
        <v>3777</v>
      </c>
      <c r="E99" s="28" t="s">
        <v>3778</v>
      </c>
      <c r="F99" s="28" t="s">
        <v>2828</v>
      </c>
      <c r="G99" s="28" t="s">
        <v>3779</v>
      </c>
      <c r="H99" s="28" t="s">
        <v>11</v>
      </c>
      <c r="I99" s="28" t="s">
        <v>3369</v>
      </c>
      <c r="J99" s="28" t="s">
        <v>1993</v>
      </c>
      <c r="K99" s="28" t="s">
        <v>2516</v>
      </c>
      <c r="L99" s="28" t="s">
        <v>3780</v>
      </c>
      <c r="M99" s="28" t="s">
        <v>3781</v>
      </c>
      <c r="N99" s="28" t="s">
        <v>3782</v>
      </c>
      <c r="O99" s="28" t="s">
        <v>1819</v>
      </c>
      <c r="P99" s="28" t="s">
        <v>3765</v>
      </c>
      <c r="Q99" s="28" t="s">
        <v>3783</v>
      </c>
      <c r="R99" s="28" t="s">
        <v>3784</v>
      </c>
      <c r="S99" s="28" t="s">
        <v>3785</v>
      </c>
      <c r="T99" s="28" t="s">
        <v>3786</v>
      </c>
      <c r="U99" s="28" t="s">
        <v>2334</v>
      </c>
      <c r="V99" s="28" t="s">
        <v>3313</v>
      </c>
      <c r="W99" s="28" t="s">
        <v>2889</v>
      </c>
      <c r="X99" s="28" t="s">
        <v>3068</v>
      </c>
      <c r="Y99" s="28" t="s">
        <v>3787</v>
      </c>
      <c r="Z99" s="28" t="s">
        <v>2848</v>
      </c>
      <c r="AA99" s="28" t="s">
        <v>3788</v>
      </c>
      <c r="AB99" s="28" t="s">
        <v>2842</v>
      </c>
      <c r="AC99" s="28" t="s">
        <v>3789</v>
      </c>
      <c r="AD99" s="28" t="s">
        <v>11</v>
      </c>
      <c r="AE99" s="28" t="s">
        <v>11</v>
      </c>
      <c r="AF99" s="28" t="s">
        <v>11</v>
      </c>
      <c r="AG99" s="28" t="s">
        <v>11</v>
      </c>
      <c r="AH99" s="28" t="s">
        <v>3790</v>
      </c>
      <c r="AI99" s="28" t="s">
        <v>1583</v>
      </c>
      <c r="AJ99" s="28" t="s">
        <v>3791</v>
      </c>
      <c r="AK99" s="28" t="s">
        <v>11</v>
      </c>
      <c r="AL99" s="28" t="s">
        <v>3792</v>
      </c>
      <c r="AM99" s="28" t="s">
        <v>3793</v>
      </c>
      <c r="AN99" s="28" t="s">
        <v>2867</v>
      </c>
      <c r="AO99" s="28" t="s">
        <v>3794</v>
      </c>
      <c r="AP99" s="28" t="s">
        <v>2211</v>
      </c>
      <c r="AQ99" s="29" t="s">
        <v>3795</v>
      </c>
    </row>
    <row r="100" spans="1:43" x14ac:dyDescent="0.2">
      <c r="A100" s="33" t="s">
        <v>106</v>
      </c>
      <c r="B100" s="30" t="s">
        <v>3796</v>
      </c>
      <c r="C100" s="30" t="s">
        <v>3797</v>
      </c>
      <c r="D100" s="30" t="s">
        <v>3798</v>
      </c>
      <c r="E100" s="30" t="s">
        <v>3446</v>
      </c>
      <c r="F100" s="30" t="s">
        <v>11</v>
      </c>
      <c r="G100" s="30" t="s">
        <v>3799</v>
      </c>
      <c r="H100" s="30" t="s">
        <v>11</v>
      </c>
      <c r="I100" s="30" t="s">
        <v>3800</v>
      </c>
      <c r="J100" s="30" t="s">
        <v>3801</v>
      </c>
      <c r="K100" s="30" t="s">
        <v>3802</v>
      </c>
      <c r="L100" s="30" t="s">
        <v>11</v>
      </c>
      <c r="M100" s="30" t="s">
        <v>11</v>
      </c>
      <c r="N100" s="30" t="s">
        <v>11</v>
      </c>
      <c r="O100" s="30" t="s">
        <v>11</v>
      </c>
      <c r="P100" s="30" t="s">
        <v>3535</v>
      </c>
      <c r="Q100" s="30" t="s">
        <v>11</v>
      </c>
      <c r="R100" s="30" t="s">
        <v>11</v>
      </c>
      <c r="S100" s="30" t="s">
        <v>11</v>
      </c>
      <c r="T100" s="30" t="s">
        <v>3803</v>
      </c>
      <c r="U100" s="30" t="s">
        <v>11</v>
      </c>
      <c r="V100" s="30" t="s">
        <v>3804</v>
      </c>
      <c r="W100" s="30" t="s">
        <v>2266</v>
      </c>
      <c r="X100" s="30" t="s">
        <v>11</v>
      </c>
      <c r="Y100" s="30" t="s">
        <v>3805</v>
      </c>
      <c r="Z100" s="30" t="s">
        <v>3806</v>
      </c>
      <c r="AA100" s="30" t="s">
        <v>3807</v>
      </c>
      <c r="AB100" s="30" t="s">
        <v>3808</v>
      </c>
      <c r="AC100" s="30" t="s">
        <v>3809</v>
      </c>
      <c r="AD100" s="30" t="s">
        <v>11</v>
      </c>
      <c r="AE100" s="30" t="s">
        <v>2753</v>
      </c>
      <c r="AF100" s="30" t="s">
        <v>11</v>
      </c>
      <c r="AG100" s="30" t="s">
        <v>11</v>
      </c>
      <c r="AH100" s="30" t="s">
        <v>3810</v>
      </c>
      <c r="AI100" s="30" t="s">
        <v>3811</v>
      </c>
      <c r="AJ100" s="30" t="s">
        <v>3812</v>
      </c>
      <c r="AK100" s="30" t="s">
        <v>11</v>
      </c>
      <c r="AL100" s="30" t="s">
        <v>3813</v>
      </c>
      <c r="AM100" s="30" t="s">
        <v>3814</v>
      </c>
      <c r="AN100" s="30" t="s">
        <v>3815</v>
      </c>
      <c r="AO100" s="30" t="s">
        <v>3816</v>
      </c>
      <c r="AP100" s="30" t="s">
        <v>3441</v>
      </c>
      <c r="AQ100" s="31" t="s">
        <v>11</v>
      </c>
    </row>
    <row r="101" spans="1:43" x14ac:dyDescent="0.2">
      <c r="A101" s="32" t="s">
        <v>229</v>
      </c>
      <c r="B101" s="28" t="s">
        <v>3817</v>
      </c>
      <c r="C101" s="28" t="s">
        <v>3818</v>
      </c>
      <c r="D101" s="28" t="s">
        <v>3819</v>
      </c>
      <c r="E101" s="28" t="s">
        <v>3820</v>
      </c>
      <c r="F101" s="28" t="s">
        <v>3353</v>
      </c>
      <c r="G101" s="28" t="s">
        <v>3821</v>
      </c>
      <c r="H101" s="28" t="s">
        <v>2456</v>
      </c>
      <c r="I101" s="28" t="s">
        <v>2005</v>
      </c>
      <c r="J101" s="28" t="s">
        <v>3822</v>
      </c>
      <c r="K101" s="28" t="s">
        <v>11</v>
      </c>
      <c r="L101" s="28" t="s">
        <v>2022</v>
      </c>
      <c r="M101" s="28" t="s">
        <v>3342</v>
      </c>
      <c r="N101" s="28" t="s">
        <v>3022</v>
      </c>
      <c r="O101" s="28" t="s">
        <v>3823</v>
      </c>
      <c r="P101" s="28" t="s">
        <v>2004</v>
      </c>
      <c r="Q101" s="28" t="s">
        <v>3824</v>
      </c>
      <c r="R101" s="28" t="s">
        <v>3825</v>
      </c>
      <c r="S101" s="28" t="s">
        <v>3826</v>
      </c>
      <c r="T101" s="28" t="s">
        <v>3827</v>
      </c>
      <c r="U101" s="28" t="s">
        <v>3828</v>
      </c>
      <c r="V101" s="28" t="s">
        <v>1825</v>
      </c>
      <c r="W101" s="28" t="s">
        <v>3829</v>
      </c>
      <c r="X101" s="28" t="s">
        <v>1753</v>
      </c>
      <c r="Y101" s="28" t="s">
        <v>3830</v>
      </c>
      <c r="Z101" s="28" t="s">
        <v>3831</v>
      </c>
      <c r="AA101" s="28" t="s">
        <v>3832</v>
      </c>
      <c r="AB101" s="28" t="s">
        <v>3833</v>
      </c>
      <c r="AC101" s="28" t="s">
        <v>3834</v>
      </c>
      <c r="AD101" s="28" t="s">
        <v>3835</v>
      </c>
      <c r="AE101" s="28" t="s">
        <v>3836</v>
      </c>
      <c r="AF101" s="28" t="s">
        <v>3837</v>
      </c>
      <c r="AG101" s="28" t="s">
        <v>3838</v>
      </c>
      <c r="AH101" s="28" t="s">
        <v>3839</v>
      </c>
      <c r="AI101" s="28" t="s">
        <v>3837</v>
      </c>
      <c r="AJ101" s="28" t="s">
        <v>3840</v>
      </c>
      <c r="AK101" s="28" t="s">
        <v>3841</v>
      </c>
      <c r="AL101" s="28" t="s">
        <v>11</v>
      </c>
      <c r="AM101" s="28" t="s">
        <v>11</v>
      </c>
      <c r="AN101" s="28" t="s">
        <v>11</v>
      </c>
      <c r="AO101" s="28" t="s">
        <v>3842</v>
      </c>
      <c r="AP101" s="28" t="s">
        <v>11</v>
      </c>
      <c r="AQ101" s="29" t="s">
        <v>3843</v>
      </c>
    </row>
    <row r="102" spans="1:43" x14ac:dyDescent="0.2">
      <c r="A102" s="33" t="s">
        <v>66</v>
      </c>
      <c r="B102" s="30" t="s">
        <v>3844</v>
      </c>
      <c r="C102" s="30" t="s">
        <v>3845</v>
      </c>
      <c r="D102" s="30" t="s">
        <v>3846</v>
      </c>
      <c r="E102" s="30" t="s">
        <v>3847</v>
      </c>
      <c r="F102" s="30" t="s">
        <v>3848</v>
      </c>
      <c r="G102" s="30" t="s">
        <v>3849</v>
      </c>
      <c r="H102" s="30" t="s">
        <v>3850</v>
      </c>
      <c r="I102" s="30" t="s">
        <v>3851</v>
      </c>
      <c r="J102" s="30" t="s">
        <v>3852</v>
      </c>
      <c r="K102" s="30" t="s">
        <v>3853</v>
      </c>
      <c r="L102" s="30" t="s">
        <v>3854</v>
      </c>
      <c r="M102" s="30" t="s">
        <v>3855</v>
      </c>
      <c r="N102" s="30" t="s">
        <v>3856</v>
      </c>
      <c r="O102" s="30" t="s">
        <v>3857</v>
      </c>
      <c r="P102" s="30" t="s">
        <v>3858</v>
      </c>
      <c r="Q102" s="30" t="s">
        <v>3859</v>
      </c>
      <c r="R102" s="30" t="s">
        <v>3860</v>
      </c>
      <c r="S102" s="30" t="s">
        <v>3861</v>
      </c>
      <c r="T102" s="30" t="s">
        <v>3862</v>
      </c>
      <c r="U102" s="30" t="s">
        <v>3863</v>
      </c>
      <c r="V102" s="30" t="s">
        <v>3864</v>
      </c>
      <c r="W102" s="30" t="s">
        <v>3865</v>
      </c>
      <c r="X102" s="30" t="s">
        <v>3866</v>
      </c>
      <c r="Y102" s="30" t="s">
        <v>3867</v>
      </c>
      <c r="Z102" s="30" t="s">
        <v>3868</v>
      </c>
      <c r="AA102" s="30" t="s">
        <v>3869</v>
      </c>
      <c r="AB102" s="30" t="s">
        <v>3870</v>
      </c>
      <c r="AC102" s="30" t="s">
        <v>3871</v>
      </c>
      <c r="AD102" s="30" t="s">
        <v>3872</v>
      </c>
      <c r="AE102" s="30" t="s">
        <v>3873</v>
      </c>
      <c r="AF102" s="30" t="s">
        <v>3874</v>
      </c>
      <c r="AG102" s="30" t="s">
        <v>3875</v>
      </c>
      <c r="AH102" s="30" t="s">
        <v>3876</v>
      </c>
      <c r="AI102" s="30" t="s">
        <v>3877</v>
      </c>
      <c r="AJ102" s="30" t="s">
        <v>3878</v>
      </c>
      <c r="AK102" s="30" t="s">
        <v>3879</v>
      </c>
      <c r="AL102" s="30" t="s">
        <v>3880</v>
      </c>
      <c r="AM102" s="30" t="s">
        <v>3881</v>
      </c>
      <c r="AN102" s="30" t="s">
        <v>3882</v>
      </c>
      <c r="AO102" s="30" t="s">
        <v>3883</v>
      </c>
      <c r="AP102" s="30" t="s">
        <v>3884</v>
      </c>
      <c r="AQ102" s="31" t="s">
        <v>3885</v>
      </c>
    </row>
    <row r="103" spans="1:43" x14ac:dyDescent="0.2">
      <c r="A103" s="32" t="s">
        <v>182</v>
      </c>
      <c r="B103" s="28" t="s">
        <v>1617</v>
      </c>
      <c r="C103" s="28" t="s">
        <v>2299</v>
      </c>
      <c r="D103" s="28" t="s">
        <v>3886</v>
      </c>
      <c r="E103" s="28" t="s">
        <v>3887</v>
      </c>
      <c r="F103" s="28" t="s">
        <v>3888</v>
      </c>
      <c r="G103" s="28" t="s">
        <v>3889</v>
      </c>
      <c r="H103" s="28" t="s">
        <v>1717</v>
      </c>
      <c r="I103" s="28" t="s">
        <v>11</v>
      </c>
      <c r="J103" s="28" t="s">
        <v>11</v>
      </c>
      <c r="K103" s="28" t="s">
        <v>11</v>
      </c>
      <c r="L103" s="28" t="s">
        <v>2241</v>
      </c>
      <c r="M103" s="28" t="s">
        <v>1622</v>
      </c>
      <c r="N103" s="28" t="s">
        <v>2236</v>
      </c>
      <c r="O103" s="28" t="s">
        <v>11</v>
      </c>
      <c r="P103" s="28" t="s">
        <v>11</v>
      </c>
      <c r="Q103" s="28" t="s">
        <v>11</v>
      </c>
      <c r="R103" s="28" t="s">
        <v>11</v>
      </c>
      <c r="S103" s="28" t="s">
        <v>1612</v>
      </c>
      <c r="T103" s="28" t="s">
        <v>11</v>
      </c>
      <c r="U103" s="28" t="s">
        <v>11</v>
      </c>
      <c r="V103" s="28" t="s">
        <v>1714</v>
      </c>
      <c r="W103" s="28" t="s">
        <v>1718</v>
      </c>
      <c r="X103" s="28" t="s">
        <v>11</v>
      </c>
      <c r="Y103" s="28" t="s">
        <v>3890</v>
      </c>
      <c r="Z103" s="28" t="s">
        <v>2948</v>
      </c>
      <c r="AA103" s="28" t="s">
        <v>2041</v>
      </c>
      <c r="AB103" s="28" t="s">
        <v>2249</v>
      </c>
      <c r="AC103" s="28" t="s">
        <v>2244</v>
      </c>
      <c r="AD103" s="28" t="s">
        <v>2236</v>
      </c>
      <c r="AE103" s="28" t="s">
        <v>11</v>
      </c>
      <c r="AF103" s="28" t="s">
        <v>2241</v>
      </c>
      <c r="AG103" s="28" t="s">
        <v>1717</v>
      </c>
      <c r="AH103" s="28" t="s">
        <v>2810</v>
      </c>
      <c r="AI103" s="28" t="s">
        <v>11</v>
      </c>
      <c r="AJ103" s="28" t="s">
        <v>3578</v>
      </c>
      <c r="AK103" s="28" t="s">
        <v>11</v>
      </c>
      <c r="AL103" s="28" t="s">
        <v>3891</v>
      </c>
      <c r="AM103" s="28" t="s">
        <v>3892</v>
      </c>
      <c r="AN103" s="28" t="s">
        <v>2392</v>
      </c>
      <c r="AO103" s="28" t="s">
        <v>11</v>
      </c>
      <c r="AP103" s="28" t="s">
        <v>11</v>
      </c>
      <c r="AQ103" s="29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0F21-1B7C-2746-9965-B6EFD466A1B3}">
  <dimension ref="A1:AU103"/>
  <sheetViews>
    <sheetView workbookViewId="0">
      <selection activeCell="J67" sqref="J67"/>
    </sheetView>
  </sheetViews>
  <sheetFormatPr baseColWidth="10" defaultRowHeight="16" x14ac:dyDescent="0.2"/>
  <cols>
    <col min="2" max="2" width="13.83203125" bestFit="1" customWidth="1"/>
    <col min="3" max="3" width="30.5" bestFit="1" customWidth="1"/>
    <col min="4" max="4" width="32.5" bestFit="1" customWidth="1"/>
    <col min="5" max="6" width="30.5" bestFit="1" customWidth="1"/>
    <col min="7" max="7" width="32.5" bestFit="1" customWidth="1"/>
    <col min="8" max="8" width="30.5" bestFit="1" customWidth="1"/>
    <col min="9" max="9" width="32.5" bestFit="1" customWidth="1"/>
    <col min="10" max="21" width="30.5" bestFit="1" customWidth="1"/>
    <col min="22" max="25" width="26.5" bestFit="1" customWidth="1"/>
    <col min="26" max="26" width="29.5" bestFit="1" customWidth="1"/>
    <col min="27" max="27" width="31.5" bestFit="1" customWidth="1"/>
    <col min="28" max="28" width="29.5" bestFit="1" customWidth="1"/>
    <col min="29" max="29" width="31.5" bestFit="1" customWidth="1"/>
    <col min="30" max="30" width="29.5" bestFit="1" customWidth="1"/>
    <col min="31" max="31" width="31.5" bestFit="1" customWidth="1"/>
    <col min="32" max="33" width="29.5" bestFit="1" customWidth="1"/>
    <col min="34" max="34" width="31.5" bestFit="1" customWidth="1"/>
    <col min="35" max="35" width="28.33203125" bestFit="1" customWidth="1"/>
    <col min="36" max="36" width="30.5" bestFit="1" customWidth="1"/>
    <col min="37" max="37" width="28.33203125" bestFit="1" customWidth="1"/>
    <col min="38" max="38" width="30.5" bestFit="1" customWidth="1"/>
    <col min="39" max="40" width="38" bestFit="1" customWidth="1"/>
    <col min="41" max="42" width="25.5" bestFit="1" customWidth="1"/>
    <col min="43" max="43" width="25.33203125" bestFit="1" customWidth="1"/>
    <col min="44" max="44" width="25.6640625" bestFit="1" customWidth="1"/>
    <col min="45" max="45" width="17.1640625" bestFit="1" customWidth="1"/>
    <col min="46" max="46" width="20.33203125" bestFit="1" customWidth="1"/>
    <col min="47" max="47" width="14.83203125" bestFit="1" customWidth="1"/>
  </cols>
  <sheetData>
    <row r="1" spans="1:47" x14ac:dyDescent="0.2">
      <c r="A1" t="s">
        <v>1528</v>
      </c>
      <c r="B1" t="s">
        <v>0</v>
      </c>
      <c r="C1" t="s">
        <v>1530</v>
      </c>
      <c r="D1" t="s">
        <v>1531</v>
      </c>
      <c r="E1" t="s">
        <v>1532</v>
      </c>
      <c r="F1" t="s">
        <v>1533</v>
      </c>
      <c r="G1" t="s">
        <v>1534</v>
      </c>
      <c r="H1" t="s">
        <v>1535</v>
      </c>
      <c r="I1" t="s">
        <v>1536</v>
      </c>
      <c r="J1" t="s">
        <v>1537</v>
      </c>
      <c r="K1" t="s">
        <v>1538</v>
      </c>
      <c r="L1" t="s">
        <v>1539</v>
      </c>
      <c r="M1" t="s">
        <v>1540</v>
      </c>
      <c r="N1" t="s">
        <v>1541</v>
      </c>
      <c r="O1" t="s">
        <v>1542</v>
      </c>
      <c r="P1" t="s">
        <v>1543</v>
      </c>
      <c r="Q1" t="s">
        <v>1544</v>
      </c>
      <c r="R1" t="s">
        <v>1545</v>
      </c>
      <c r="S1" t="s">
        <v>1546</v>
      </c>
      <c r="T1" t="s">
        <v>1547</v>
      </c>
      <c r="U1" t="s">
        <v>1548</v>
      </c>
      <c r="V1" t="s">
        <v>1549</v>
      </c>
      <c r="W1" t="s">
        <v>1550</v>
      </c>
      <c r="X1" t="s">
        <v>1551</v>
      </c>
      <c r="Y1" t="s">
        <v>1552</v>
      </c>
      <c r="Z1" t="s">
        <v>1553</v>
      </c>
      <c r="AA1" t="s">
        <v>1554</v>
      </c>
      <c r="AB1" t="s">
        <v>1555</v>
      </c>
      <c r="AC1" t="s">
        <v>1556</v>
      </c>
      <c r="AD1" t="s">
        <v>1557</v>
      </c>
      <c r="AE1" t="s">
        <v>1558</v>
      </c>
      <c r="AF1" t="s">
        <v>1559</v>
      </c>
      <c r="AG1" t="s">
        <v>1560</v>
      </c>
      <c r="AH1" t="s">
        <v>1561</v>
      </c>
      <c r="AI1" t="s">
        <v>1562</v>
      </c>
      <c r="AJ1" t="s">
        <v>1563</v>
      </c>
      <c r="AK1" t="s">
        <v>1564</v>
      </c>
      <c r="AL1" t="s">
        <v>1565</v>
      </c>
      <c r="AM1" t="s">
        <v>3897</v>
      </c>
      <c r="AN1" t="s">
        <v>3898</v>
      </c>
      <c r="AO1" t="s">
        <v>3893</v>
      </c>
      <c r="AP1" t="s">
        <v>3894</v>
      </c>
      <c r="AQ1" t="s">
        <v>3895</v>
      </c>
      <c r="AR1" t="s">
        <v>3896</v>
      </c>
      <c r="AS1" t="s">
        <v>1</v>
      </c>
      <c r="AT1" t="s">
        <v>3899</v>
      </c>
      <c r="AU1" t="s">
        <v>3900</v>
      </c>
    </row>
    <row r="2" spans="1:47" x14ac:dyDescent="0.2">
      <c r="A2">
        <v>91</v>
      </c>
      <c r="B2" s="27" t="s">
        <v>245</v>
      </c>
      <c r="C2">
        <v>0</v>
      </c>
      <c r="D2">
        <v>0</v>
      </c>
      <c r="E2">
        <v>0</v>
      </c>
      <c r="F2">
        <v>0</v>
      </c>
      <c r="G2">
        <v>0</v>
      </c>
      <c r="H2">
        <v>3.08113079554284E-4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3.9056315436199897E-2</v>
      </c>
      <c r="T2">
        <v>0.581404604442738</v>
      </c>
      <c r="U2">
        <v>6.7192818115139802E-2</v>
      </c>
      <c r="V2">
        <v>0</v>
      </c>
      <c r="W2">
        <v>0</v>
      </c>
      <c r="X2">
        <v>5.6230206465268803E-4</v>
      </c>
      <c r="Y2">
        <v>0</v>
      </c>
      <c r="Z2">
        <v>6.2019334651616299E-4</v>
      </c>
      <c r="AA2">
        <v>0</v>
      </c>
      <c r="AB2">
        <v>4.4260202265275598E-4</v>
      </c>
      <c r="AC2">
        <v>0</v>
      </c>
      <c r="AD2">
        <v>6.01917641647847E-3</v>
      </c>
      <c r="AE2">
        <v>6.3638720626016396E-3</v>
      </c>
      <c r="AF2">
        <v>0</v>
      </c>
      <c r="AG2">
        <v>0</v>
      </c>
      <c r="AH2">
        <v>0</v>
      </c>
      <c r="AI2">
        <v>0</v>
      </c>
      <c r="AJ2">
        <v>0</v>
      </c>
      <c r="AK2">
        <v>1.25659606442632E-3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 s="27" t="s">
        <v>246</v>
      </c>
      <c r="AT2">
        <v>14</v>
      </c>
      <c r="AU2" s="27" t="s">
        <v>247</v>
      </c>
    </row>
    <row r="3" spans="1:47" x14ac:dyDescent="0.2">
      <c r="A3">
        <v>17</v>
      </c>
      <c r="B3" s="27" t="s">
        <v>231</v>
      </c>
      <c r="C3">
        <v>3.9660246558538897E-3</v>
      </c>
      <c r="D3">
        <v>5.0702272568042403E-3</v>
      </c>
      <c r="E3">
        <v>5.57121518743375E-3</v>
      </c>
      <c r="F3">
        <v>3.9918895935525901E-3</v>
      </c>
      <c r="G3">
        <v>5.5830856191557404E-3</v>
      </c>
      <c r="H3">
        <v>5.5118006453599598E-3</v>
      </c>
      <c r="I3">
        <v>7.48191566238677E-3</v>
      </c>
      <c r="J3">
        <v>0</v>
      </c>
      <c r="K3">
        <v>0</v>
      </c>
      <c r="L3">
        <v>0</v>
      </c>
      <c r="M3">
        <v>0</v>
      </c>
      <c r="N3">
        <v>1.05296270800949E-3</v>
      </c>
      <c r="O3">
        <v>0</v>
      </c>
      <c r="P3">
        <v>1.33896355764027E-3</v>
      </c>
      <c r="Q3">
        <v>1.35831629149468E-3</v>
      </c>
      <c r="R3">
        <v>1.3731985694566599E-3</v>
      </c>
      <c r="S3">
        <v>0</v>
      </c>
      <c r="T3">
        <v>0</v>
      </c>
      <c r="U3">
        <v>0</v>
      </c>
      <c r="V3">
        <v>0</v>
      </c>
      <c r="W3">
        <v>4.2342081677875596E-3</v>
      </c>
      <c r="X3">
        <v>4.65907424997942E-3</v>
      </c>
      <c r="Y3">
        <v>0</v>
      </c>
      <c r="Z3">
        <v>3.1084090527390099E-2</v>
      </c>
      <c r="AA3">
        <v>2.8588799917208901E-2</v>
      </c>
      <c r="AB3">
        <v>3.6812942144988002E-2</v>
      </c>
      <c r="AC3">
        <v>0</v>
      </c>
      <c r="AD3">
        <v>3.5993704135635303E-2</v>
      </c>
      <c r="AE3">
        <v>4.1954415820114499E-2</v>
      </c>
      <c r="AF3">
        <v>8.2933172245031703E-2</v>
      </c>
      <c r="AG3">
        <v>0</v>
      </c>
      <c r="AH3">
        <v>0</v>
      </c>
      <c r="AI3">
        <v>4.8443441778601701E-2</v>
      </c>
      <c r="AJ3">
        <v>5.4520135987804197E-2</v>
      </c>
      <c r="AK3">
        <v>3.0307393214892401E-2</v>
      </c>
      <c r="AL3">
        <v>0</v>
      </c>
      <c r="AM3">
        <v>5.1181263563034804E-3</v>
      </c>
      <c r="AN3">
        <v>0</v>
      </c>
      <c r="AO3">
        <v>0.29685769674566498</v>
      </c>
      <c r="AP3">
        <v>0.12646183497338501</v>
      </c>
      <c r="AQ3">
        <v>0</v>
      </c>
      <c r="AR3">
        <v>2.9406971657805802E-3</v>
      </c>
      <c r="AS3" s="27" t="s">
        <v>225</v>
      </c>
      <c r="AT3">
        <v>12</v>
      </c>
      <c r="AU3" s="27" t="s">
        <v>219</v>
      </c>
    </row>
    <row r="4" spans="1:47" x14ac:dyDescent="0.2">
      <c r="A4">
        <v>48</v>
      </c>
      <c r="B4" s="27" t="s">
        <v>224</v>
      </c>
      <c r="C4">
        <v>1.2912948963672399E-2</v>
      </c>
      <c r="D4">
        <v>0</v>
      </c>
      <c r="E4">
        <v>0</v>
      </c>
      <c r="F4">
        <v>1.8567939612711901E-2</v>
      </c>
      <c r="G4">
        <v>0</v>
      </c>
      <c r="H4">
        <v>1.03560229516856E-2</v>
      </c>
      <c r="I4">
        <v>0</v>
      </c>
      <c r="J4">
        <v>0</v>
      </c>
      <c r="K4">
        <v>0</v>
      </c>
      <c r="L4">
        <v>0</v>
      </c>
      <c r="M4">
        <v>0</v>
      </c>
      <c r="N4">
        <v>8.8712108149799698E-2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1.42273594077501</v>
      </c>
      <c r="AA4">
        <v>1.3245281554402799</v>
      </c>
      <c r="AB4">
        <v>0.69630919946379699</v>
      </c>
      <c r="AC4">
        <v>0.65875474932106604</v>
      </c>
      <c r="AD4">
        <v>0.58262229789341002</v>
      </c>
      <c r="AE4">
        <v>0.50109600018855904</v>
      </c>
      <c r="AF4">
        <v>2.6081288160351099</v>
      </c>
      <c r="AG4">
        <v>0.59165674425465997</v>
      </c>
      <c r="AH4">
        <v>0.56251346278117997</v>
      </c>
      <c r="AI4">
        <v>0.93022908141746896</v>
      </c>
      <c r="AJ4">
        <v>0.88447634624800797</v>
      </c>
      <c r="AK4">
        <v>1.80389689607993</v>
      </c>
      <c r="AL4">
        <v>1.59188985546955</v>
      </c>
      <c r="AM4">
        <v>0</v>
      </c>
      <c r="AN4">
        <v>1.47480324339316E-2</v>
      </c>
      <c r="AO4">
        <v>0</v>
      </c>
      <c r="AP4">
        <v>0.210060403765888</v>
      </c>
      <c r="AQ4">
        <v>7.1988350675396999</v>
      </c>
      <c r="AR4">
        <v>8.7118153536249604E-2</v>
      </c>
      <c r="AS4" s="27" t="s">
        <v>225</v>
      </c>
      <c r="AT4">
        <v>12</v>
      </c>
      <c r="AU4" s="27" t="s">
        <v>219</v>
      </c>
    </row>
    <row r="5" spans="1:47" x14ac:dyDescent="0.2">
      <c r="A5">
        <v>58</v>
      </c>
      <c r="B5" s="27" t="s">
        <v>222</v>
      </c>
      <c r="C5">
        <v>4.4320659369626397E-2</v>
      </c>
      <c r="D5">
        <v>4.0838375904805102E-2</v>
      </c>
      <c r="E5">
        <v>0.29708128553531798</v>
      </c>
      <c r="F5">
        <v>0.37557680195548698</v>
      </c>
      <c r="G5">
        <v>0.36983712616589198</v>
      </c>
      <c r="H5">
        <v>0.40456959084808303</v>
      </c>
      <c r="I5">
        <v>0.42391439228596201</v>
      </c>
      <c r="J5">
        <v>2.5284592131434901E-3</v>
      </c>
      <c r="K5">
        <v>2.3183695458976498E-3</v>
      </c>
      <c r="L5">
        <v>0</v>
      </c>
      <c r="M5">
        <v>0</v>
      </c>
      <c r="N5">
        <v>4.3434711705391598E-3</v>
      </c>
      <c r="O5">
        <v>1.16569741085653E-3</v>
      </c>
      <c r="P5">
        <v>3.3156261275482599</v>
      </c>
      <c r="Q5">
        <v>0.42296460076820303</v>
      </c>
      <c r="R5">
        <v>2.4571465922429701</v>
      </c>
      <c r="S5">
        <v>5.4965283156144498</v>
      </c>
      <c r="T5">
        <v>12.4737145010085</v>
      </c>
      <c r="U5">
        <v>9.0801506481662102</v>
      </c>
      <c r="V5">
        <v>2.5820901584649E-2</v>
      </c>
      <c r="W5">
        <v>4.70803622465902E-2</v>
      </c>
      <c r="X5">
        <v>8.1935443706534494E-3</v>
      </c>
      <c r="Y5">
        <v>8.5007027247585801E-3</v>
      </c>
      <c r="Z5">
        <v>2.0154547220405101</v>
      </c>
      <c r="AA5">
        <v>2.24739014009806</v>
      </c>
      <c r="AB5">
        <v>1.5579783633038999</v>
      </c>
      <c r="AC5">
        <v>1.65886569410433</v>
      </c>
      <c r="AD5">
        <v>1.2108495654907001</v>
      </c>
      <c r="AE5">
        <v>1.21267117637354</v>
      </c>
      <c r="AF5">
        <v>4.2415368916101004</v>
      </c>
      <c r="AG5">
        <v>0.36142166211816301</v>
      </c>
      <c r="AH5">
        <v>0.37849647659784003</v>
      </c>
      <c r="AI5">
        <v>2.0235271253086702</v>
      </c>
      <c r="AJ5">
        <v>2.1808054395121701</v>
      </c>
      <c r="AK5">
        <v>1.7093327176722599</v>
      </c>
      <c r="AL5">
        <v>1.8083430371943301</v>
      </c>
      <c r="AM5">
        <v>0.18558326167956399</v>
      </c>
      <c r="AN5">
        <v>3.0254255590005701E-2</v>
      </c>
      <c r="AO5">
        <v>0.61230126667888496</v>
      </c>
      <c r="AP5">
        <v>6.6325584505993298</v>
      </c>
      <c r="AQ5">
        <v>0.971556343755271</v>
      </c>
      <c r="AR5">
        <v>1.0560778696609501</v>
      </c>
      <c r="AS5" s="27" t="s">
        <v>223</v>
      </c>
      <c r="AT5">
        <v>12</v>
      </c>
      <c r="AU5" s="27" t="s">
        <v>219</v>
      </c>
    </row>
    <row r="6" spans="1:47" x14ac:dyDescent="0.2">
      <c r="A6">
        <v>73</v>
      </c>
      <c r="B6" s="27" t="s">
        <v>217</v>
      </c>
      <c r="C6">
        <v>7.1281614858410905E-2</v>
      </c>
      <c r="D6">
        <v>6.4069235335980898E-2</v>
      </c>
      <c r="E6">
        <v>9.3054350968488006E-2</v>
      </c>
      <c r="F6">
        <v>4.9155032642176903E-2</v>
      </c>
      <c r="G6">
        <v>5.16012458740151E-2</v>
      </c>
      <c r="H6">
        <v>4.8596279603033997E-2</v>
      </c>
      <c r="I6">
        <v>4.83587231837194E-2</v>
      </c>
      <c r="J6">
        <v>6.1806780765729799E-3</v>
      </c>
      <c r="K6">
        <v>0</v>
      </c>
      <c r="L6">
        <v>0</v>
      </c>
      <c r="M6">
        <v>0</v>
      </c>
      <c r="N6">
        <v>3.6853694780332202E-3</v>
      </c>
      <c r="O6">
        <v>2.4177427780727998E-3</v>
      </c>
      <c r="P6">
        <v>5.2853824643694803E-3</v>
      </c>
      <c r="Q6">
        <v>0</v>
      </c>
      <c r="R6">
        <v>3.8998839372569099E-3</v>
      </c>
      <c r="S6">
        <v>3.85635588508831E-3</v>
      </c>
      <c r="T6">
        <v>0</v>
      </c>
      <c r="U6">
        <v>6.7027995176181998E-3</v>
      </c>
      <c r="V6">
        <v>0</v>
      </c>
      <c r="W6">
        <v>1.4819728587256401E-2</v>
      </c>
      <c r="X6">
        <v>1.4097716049506701E-2</v>
      </c>
      <c r="Y6">
        <v>1.6434691934533299E-2</v>
      </c>
      <c r="Z6">
        <v>0.91333393368049298</v>
      </c>
      <c r="AA6">
        <v>0.88987490783022605</v>
      </c>
      <c r="AB6">
        <v>0.66347967552268405</v>
      </c>
      <c r="AC6">
        <v>0.64958974548623605</v>
      </c>
      <c r="AD6">
        <v>0.51206687110831695</v>
      </c>
      <c r="AE6">
        <v>0.47210502745893002</v>
      </c>
      <c r="AF6">
        <v>1.81463241492524</v>
      </c>
      <c r="AG6">
        <v>0.33718639031432102</v>
      </c>
      <c r="AH6">
        <v>0.31018247838261997</v>
      </c>
      <c r="AI6">
        <v>0.41934483191850702</v>
      </c>
      <c r="AJ6">
        <v>0.39553143242107602</v>
      </c>
      <c r="AK6">
        <v>0.61268642348054103</v>
      </c>
      <c r="AL6">
        <v>0.55483252277553297</v>
      </c>
      <c r="AM6">
        <v>0.14842566433280099</v>
      </c>
      <c r="AN6">
        <v>2.0552593856062602</v>
      </c>
      <c r="AO6">
        <v>0.13939404890665999</v>
      </c>
      <c r="AP6">
        <v>0.236659948381684</v>
      </c>
      <c r="AQ6">
        <v>0.48394126576190699</v>
      </c>
      <c r="AR6">
        <v>0.14531945160899001</v>
      </c>
      <c r="AS6" s="27" t="s">
        <v>218</v>
      </c>
      <c r="AT6">
        <v>12</v>
      </c>
      <c r="AU6" s="27" t="s">
        <v>219</v>
      </c>
    </row>
    <row r="7" spans="1:47" x14ac:dyDescent="0.2">
      <c r="A7">
        <v>90</v>
      </c>
      <c r="B7" s="27" t="s">
        <v>226</v>
      </c>
      <c r="C7">
        <v>2.48777910230835E-2</v>
      </c>
      <c r="D7">
        <v>2.7563599086990302E-2</v>
      </c>
      <c r="E7">
        <v>3.7041052327262201E-2</v>
      </c>
      <c r="F7">
        <v>3.80925412195214E-3</v>
      </c>
      <c r="G7">
        <v>4.2296103175422199E-3</v>
      </c>
      <c r="H7">
        <v>7.4974182691542298E-3</v>
      </c>
      <c r="I7">
        <v>7.2994299145236804E-3</v>
      </c>
      <c r="J7">
        <v>0</v>
      </c>
      <c r="K7">
        <v>0</v>
      </c>
      <c r="L7">
        <v>1.9431360661599001E-3</v>
      </c>
      <c r="M7">
        <v>1.7016849111598899E-3</v>
      </c>
      <c r="N7">
        <v>2.36916609302136E-3</v>
      </c>
      <c r="O7">
        <v>2.3745687998929302E-3</v>
      </c>
      <c r="P7">
        <v>3.0302859462385001E-3</v>
      </c>
      <c r="Q7">
        <v>2.7920945991834999E-3</v>
      </c>
      <c r="R7">
        <v>1.9224779972393199E-3</v>
      </c>
      <c r="S7">
        <v>2.7637217176466199E-3</v>
      </c>
      <c r="T7">
        <v>5.5477538591864302E-3</v>
      </c>
      <c r="U7">
        <v>4.5051603315138704E-3</v>
      </c>
      <c r="V7">
        <v>4.64195983544252E-3</v>
      </c>
      <c r="W7">
        <v>4.7382805687146501E-3</v>
      </c>
      <c r="X7">
        <v>5.3017051810110597E-3</v>
      </c>
      <c r="Y7">
        <v>0</v>
      </c>
      <c r="Z7">
        <v>0.29915646262553602</v>
      </c>
      <c r="AA7">
        <v>0.29998835750229602</v>
      </c>
      <c r="AB7">
        <v>0.36743665306659701</v>
      </c>
      <c r="AC7">
        <v>0.36740410109803201</v>
      </c>
      <c r="AD7">
        <v>0.33132168250543398</v>
      </c>
      <c r="AE7">
        <v>0.32031489381761602</v>
      </c>
      <c r="AF7">
        <v>0.58769926998331101</v>
      </c>
      <c r="AG7">
        <v>0.123283773958674</v>
      </c>
      <c r="AH7">
        <v>9.72397452072499E-2</v>
      </c>
      <c r="AI7">
        <v>8.2425725566321106E-2</v>
      </c>
      <c r="AJ7">
        <v>8.0217524924730998E-2</v>
      </c>
      <c r="AK7">
        <v>8.9154425859128306E-2</v>
      </c>
      <c r="AL7">
        <v>9.6581957668333399E-2</v>
      </c>
      <c r="AM7">
        <v>3.8897760307906501E-3</v>
      </c>
      <c r="AN7">
        <v>5.8698636552961701E-3</v>
      </c>
      <c r="AO7">
        <v>9.0347994661724197E-3</v>
      </c>
      <c r="AP7">
        <v>7.7518672880320296E-3</v>
      </c>
      <c r="AQ7">
        <v>1.21903769498341E-2</v>
      </c>
      <c r="AR7">
        <v>6.3715105258579201E-3</v>
      </c>
      <c r="AS7" s="27" t="s">
        <v>227</v>
      </c>
      <c r="AT7">
        <v>12</v>
      </c>
      <c r="AU7" s="27" t="s">
        <v>219</v>
      </c>
    </row>
    <row r="8" spans="1:47" x14ac:dyDescent="0.2">
      <c r="A8">
        <v>94</v>
      </c>
      <c r="B8" s="27" t="s">
        <v>220</v>
      </c>
      <c r="C8">
        <v>3.1794965338680502E-2</v>
      </c>
      <c r="D8">
        <v>3.38322436954029E-2</v>
      </c>
      <c r="E8">
        <v>0.164651994796184</v>
      </c>
      <c r="F8">
        <v>0.13310647108784801</v>
      </c>
      <c r="G8">
        <v>0.11876745771658601</v>
      </c>
      <c r="H8">
        <v>7.59327567168223E-2</v>
      </c>
      <c r="I8">
        <v>7.6096556858909301E-2</v>
      </c>
      <c r="J8">
        <v>0</v>
      </c>
      <c r="K8">
        <v>0</v>
      </c>
      <c r="L8">
        <v>0</v>
      </c>
      <c r="M8">
        <v>0</v>
      </c>
      <c r="N8">
        <v>5.6596745555510201E-3</v>
      </c>
      <c r="O8">
        <v>0</v>
      </c>
      <c r="P8">
        <v>0</v>
      </c>
      <c r="Q8">
        <v>4.6786450040372197E-3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7.5509134396218097E-3</v>
      </c>
      <c r="Y8">
        <v>0</v>
      </c>
      <c r="Z8">
        <v>0.74960289020022597</v>
      </c>
      <c r="AA8">
        <v>0.73502968836914495</v>
      </c>
      <c r="AB8">
        <v>0.99583530740250004</v>
      </c>
      <c r="AC8">
        <v>0.97181198557396198</v>
      </c>
      <c r="AD8">
        <v>0.40396440433817599</v>
      </c>
      <c r="AE8">
        <v>0.38112522686025402</v>
      </c>
      <c r="AF8">
        <v>1.47675652800104</v>
      </c>
      <c r="AG8">
        <v>0.28344730935797602</v>
      </c>
      <c r="AH8">
        <v>0.32864572114349</v>
      </c>
      <c r="AI8">
        <v>0.60949612208092296</v>
      </c>
      <c r="AJ8">
        <v>0.55839731635916601</v>
      </c>
      <c r="AK8">
        <v>1.1341098955023201</v>
      </c>
      <c r="AL8">
        <v>1.1103500239742401</v>
      </c>
      <c r="AM8">
        <v>0.76055357654669797</v>
      </c>
      <c r="AN8">
        <v>0.34077004295517299</v>
      </c>
      <c r="AO8">
        <v>2.2519883012253801</v>
      </c>
      <c r="AP8">
        <v>5.0153061379589197</v>
      </c>
      <c r="AQ8">
        <v>1.41458470057595</v>
      </c>
      <c r="AR8">
        <v>2.0994127182701798</v>
      </c>
      <c r="AS8" s="27" t="s">
        <v>218</v>
      </c>
      <c r="AT8">
        <v>12</v>
      </c>
      <c r="AU8" s="27" t="s">
        <v>219</v>
      </c>
    </row>
    <row r="9" spans="1:47" x14ac:dyDescent="0.2">
      <c r="A9">
        <v>100</v>
      </c>
      <c r="B9" s="27" t="s">
        <v>229</v>
      </c>
      <c r="C9">
        <v>2.0844998275380201E-2</v>
      </c>
      <c r="D9">
        <v>2.9038574288969801E-2</v>
      </c>
      <c r="E9">
        <v>6.3316107738267305E-2</v>
      </c>
      <c r="F9">
        <v>3.5561735398772401E-2</v>
      </c>
      <c r="G9">
        <v>4.1788549937317197E-2</v>
      </c>
      <c r="H9">
        <v>1.33515667806856E-2</v>
      </c>
      <c r="I9">
        <v>1.8431060534172299E-2</v>
      </c>
      <c r="J9">
        <v>2.1070493442862399E-2</v>
      </c>
      <c r="K9">
        <v>1.2916630327144E-2</v>
      </c>
      <c r="L9">
        <v>0</v>
      </c>
      <c r="M9">
        <v>1.4099674978182E-2</v>
      </c>
      <c r="N9">
        <v>2.3033559237707599E-2</v>
      </c>
      <c r="O9">
        <v>8.8506655268736408E-3</v>
      </c>
      <c r="P9">
        <v>2.36785134403752E-2</v>
      </c>
      <c r="Q9">
        <v>1.89409660647313E-2</v>
      </c>
      <c r="R9">
        <v>1.8126221116827899E-2</v>
      </c>
      <c r="S9">
        <v>5.9130790238020703E-2</v>
      </c>
      <c r="T9">
        <v>0.102464601712278</v>
      </c>
      <c r="U9">
        <v>0.18311828518214299</v>
      </c>
      <c r="V9">
        <v>9.6610789075147502E-2</v>
      </c>
      <c r="W9">
        <v>5.1516199374748599E-2</v>
      </c>
      <c r="X9">
        <v>5.2615407478215803E-2</v>
      </c>
      <c r="Y9">
        <v>5.0815311843556803E-2</v>
      </c>
      <c r="Z9">
        <v>0.13775734612817001</v>
      </c>
      <c r="AA9">
        <v>0.18278721395029901</v>
      </c>
      <c r="AB9">
        <v>0.16859288349829599</v>
      </c>
      <c r="AC9">
        <v>0.22044246065881901</v>
      </c>
      <c r="AD9">
        <v>0.13188792196429</v>
      </c>
      <c r="AE9">
        <v>0.169231857072147</v>
      </c>
      <c r="AF9">
        <v>0.48463006003269499</v>
      </c>
      <c r="AG9">
        <v>0.17596914744528599</v>
      </c>
      <c r="AH9">
        <v>0.18832507616087599</v>
      </c>
      <c r="AI9">
        <v>8.8578186421288896E-2</v>
      </c>
      <c r="AJ9">
        <v>0.11598551222883199</v>
      </c>
      <c r="AK9">
        <v>0.124168729756024</v>
      </c>
      <c r="AL9">
        <v>0.182889238988972</v>
      </c>
      <c r="AM9">
        <v>0</v>
      </c>
      <c r="AN9">
        <v>0</v>
      </c>
      <c r="AO9">
        <v>0</v>
      </c>
      <c r="AP9">
        <v>5.6391034585487901E-2</v>
      </c>
      <c r="AQ9">
        <v>0</v>
      </c>
      <c r="AR9">
        <v>2.32805192290962E-2</v>
      </c>
      <c r="AS9" s="27" t="s">
        <v>230</v>
      </c>
      <c r="AT9">
        <v>12</v>
      </c>
      <c r="AU9" s="27" t="s">
        <v>219</v>
      </c>
    </row>
    <row r="10" spans="1:47" x14ac:dyDescent="0.2">
      <c r="A10">
        <v>39</v>
      </c>
      <c r="B10" s="27" t="s">
        <v>203</v>
      </c>
      <c r="C10">
        <v>2.2394819223388298</v>
      </c>
      <c r="D10">
        <v>2.25496052597616</v>
      </c>
      <c r="E10">
        <v>4.2012232581670998</v>
      </c>
      <c r="F10">
        <v>2.9906297566756299</v>
      </c>
      <c r="G10">
        <v>3.1718693693312701</v>
      </c>
      <c r="H10">
        <v>3.29047651570666</v>
      </c>
      <c r="I10">
        <v>3.4562800645269598</v>
      </c>
      <c r="J10">
        <v>65.907660669536</v>
      </c>
      <c r="K10">
        <v>60.522692973905102</v>
      </c>
      <c r="L10">
        <v>56.038101011985297</v>
      </c>
      <c r="M10">
        <v>82.6136421648349</v>
      </c>
      <c r="N10">
        <v>19.3750403087287</v>
      </c>
      <c r="O10">
        <v>15.885304009567401</v>
      </c>
      <c r="P10">
        <v>9.3022731372902796E-3</v>
      </c>
      <c r="Q10">
        <v>5.2823411335904099E-3</v>
      </c>
      <c r="R10">
        <v>0.12073161822662901</v>
      </c>
      <c r="S10">
        <v>0.33400326804737102</v>
      </c>
      <c r="T10">
        <v>0.128997337560561</v>
      </c>
      <c r="U10">
        <v>7.8840305801492705E-2</v>
      </c>
      <c r="V10">
        <v>1.4097051775259499</v>
      </c>
      <c r="W10">
        <v>3.9646302477717499</v>
      </c>
      <c r="X10">
        <v>0.76236110636947696</v>
      </c>
      <c r="Y10">
        <v>1.1283266083329599</v>
      </c>
      <c r="Z10">
        <v>4.4336133878408903</v>
      </c>
      <c r="AA10">
        <v>4.6738160226640604</v>
      </c>
      <c r="AB10">
        <v>3.2177167046855399</v>
      </c>
      <c r="AC10">
        <v>3.3640387760057</v>
      </c>
      <c r="AD10">
        <v>1.54967094764409</v>
      </c>
      <c r="AE10">
        <v>1.44837014165508</v>
      </c>
      <c r="AF10">
        <v>2.51393311422594</v>
      </c>
      <c r="AG10">
        <v>2.0394508076667801</v>
      </c>
      <c r="AH10">
        <v>2.1712773486783399</v>
      </c>
      <c r="AI10">
        <v>1.84395576783143</v>
      </c>
      <c r="AJ10">
        <v>1.82625092458511</v>
      </c>
      <c r="AK10">
        <v>2.2560159004128502</v>
      </c>
      <c r="AL10">
        <v>2.4700321939858898</v>
      </c>
      <c r="AM10">
        <v>0.84213651066617501</v>
      </c>
      <c r="AN10">
        <v>0.86680765753063105</v>
      </c>
      <c r="AO10">
        <v>6.7211163914494696</v>
      </c>
      <c r="AP10">
        <v>16.906670557799998</v>
      </c>
      <c r="AQ10">
        <v>14.419379025537999</v>
      </c>
      <c r="AR10">
        <v>8.1119131318057196</v>
      </c>
      <c r="AS10" s="27" t="s">
        <v>204</v>
      </c>
      <c r="AT10">
        <v>10</v>
      </c>
      <c r="AU10" s="27" t="s">
        <v>205</v>
      </c>
    </row>
    <row r="11" spans="1:47" x14ac:dyDescent="0.2">
      <c r="A11">
        <v>29</v>
      </c>
      <c r="B11" s="27" t="s">
        <v>190</v>
      </c>
      <c r="C11">
        <v>0</v>
      </c>
      <c r="D11">
        <v>0</v>
      </c>
      <c r="E11">
        <v>1.6036065336802501E-2</v>
      </c>
      <c r="F11">
        <v>0</v>
      </c>
      <c r="G11">
        <v>0</v>
      </c>
      <c r="H11">
        <v>2.07120459033713E-3</v>
      </c>
      <c r="I11">
        <v>2.3723147222201898E-3</v>
      </c>
      <c r="J11">
        <v>0</v>
      </c>
      <c r="K11">
        <v>0</v>
      </c>
      <c r="L11">
        <v>0</v>
      </c>
      <c r="M11">
        <v>1.94478275561131E-3</v>
      </c>
      <c r="N11">
        <v>0</v>
      </c>
      <c r="O11">
        <v>0</v>
      </c>
      <c r="P11">
        <v>1.1134539058271701E-2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4.32894955868282E-3</v>
      </c>
      <c r="AA11">
        <v>0</v>
      </c>
      <c r="AB11">
        <v>1.71267739200414E-3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0.15085029021502899</v>
      </c>
      <c r="AJ11">
        <v>0.134043136887213</v>
      </c>
      <c r="AK11">
        <v>0</v>
      </c>
      <c r="AL11">
        <v>0</v>
      </c>
      <c r="AM11">
        <v>2.45670065102567E-3</v>
      </c>
      <c r="AN11">
        <v>5.8698636552961705E-4</v>
      </c>
      <c r="AO11">
        <v>0</v>
      </c>
      <c r="AP11">
        <v>0</v>
      </c>
      <c r="AQ11">
        <v>0</v>
      </c>
      <c r="AR11">
        <v>0</v>
      </c>
      <c r="AS11" s="27" t="s">
        <v>191</v>
      </c>
      <c r="AT11">
        <v>9</v>
      </c>
      <c r="AU11" s="27" t="s">
        <v>184</v>
      </c>
    </row>
    <row r="12" spans="1:47" x14ac:dyDescent="0.2">
      <c r="A12">
        <v>31</v>
      </c>
      <c r="B12" s="27" t="s">
        <v>185</v>
      </c>
      <c r="C12">
        <v>5.6352269520886901E-3</v>
      </c>
      <c r="D12">
        <v>4.6092975061856802E-3</v>
      </c>
      <c r="E12">
        <v>3.1243977064662198E-2</v>
      </c>
      <c r="F12">
        <v>3.5570432325991398E-3</v>
      </c>
      <c r="G12">
        <v>0</v>
      </c>
      <c r="H12">
        <v>9.8425011524285004E-3</v>
      </c>
      <c r="I12">
        <v>1.2591516602553299E-2</v>
      </c>
      <c r="J12">
        <v>0</v>
      </c>
      <c r="K12">
        <v>4.5263405419906401E-3</v>
      </c>
      <c r="L12">
        <v>0</v>
      </c>
      <c r="M12">
        <v>0</v>
      </c>
      <c r="N12">
        <v>0</v>
      </c>
      <c r="O12">
        <v>1.12252343267666E-3</v>
      </c>
      <c r="P12">
        <v>0</v>
      </c>
      <c r="Q12">
        <v>0</v>
      </c>
      <c r="R12">
        <v>0</v>
      </c>
      <c r="S12">
        <v>3.21362990424026E-4</v>
      </c>
      <c r="T12">
        <v>0</v>
      </c>
      <c r="U12">
        <v>2.14269820645172E-3</v>
      </c>
      <c r="V12">
        <v>0</v>
      </c>
      <c r="W12">
        <v>7.0570136129792602E-4</v>
      </c>
      <c r="X12">
        <v>1.0442752629264199E-3</v>
      </c>
      <c r="Y12">
        <v>0</v>
      </c>
      <c r="Z12">
        <v>1.2403866930323301E-2</v>
      </c>
      <c r="AA12">
        <v>1.1513136618242501E-2</v>
      </c>
      <c r="AB12">
        <v>7.4164704143640098E-2</v>
      </c>
      <c r="AC12">
        <v>7.7018190120769006E-2</v>
      </c>
      <c r="AD12">
        <v>2.69406686382706E-3</v>
      </c>
      <c r="AE12">
        <v>0</v>
      </c>
      <c r="AF12">
        <v>8.1909305921018909E-3</v>
      </c>
      <c r="AG12">
        <v>0</v>
      </c>
      <c r="AH12">
        <v>0</v>
      </c>
      <c r="AI12">
        <v>0.20958616650801601</v>
      </c>
      <c r="AJ12">
        <v>0.19238315501429001</v>
      </c>
      <c r="AK12">
        <v>1.7869222000909901E-2</v>
      </c>
      <c r="AL12">
        <v>0</v>
      </c>
      <c r="AM12">
        <v>0</v>
      </c>
      <c r="AN12">
        <v>7.4302690769957394E-2</v>
      </c>
      <c r="AO12">
        <v>0</v>
      </c>
      <c r="AP12">
        <v>0</v>
      </c>
      <c r="AQ12">
        <v>3.5068207663906301E-3</v>
      </c>
      <c r="AR12">
        <v>1.9604647771870498E-3</v>
      </c>
      <c r="AS12" s="27" t="s">
        <v>186</v>
      </c>
      <c r="AT12">
        <v>9</v>
      </c>
      <c r="AU12" s="27" t="s">
        <v>184</v>
      </c>
    </row>
    <row r="13" spans="1:47" x14ac:dyDescent="0.2">
      <c r="A13">
        <v>36</v>
      </c>
      <c r="B13" s="27" t="s">
        <v>188</v>
      </c>
      <c r="C13">
        <v>6.1960789236235802E-3</v>
      </c>
      <c r="D13">
        <v>6.2686446084125203E-3</v>
      </c>
      <c r="E13">
        <v>1.7315939096077902E-2</v>
      </c>
      <c r="F13">
        <v>2.1220502414527899E-3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3.6464676667711999E-3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1.16476856249485E-3</v>
      </c>
      <c r="Y13">
        <v>0</v>
      </c>
      <c r="Z13">
        <v>4.9119313044080097E-3</v>
      </c>
      <c r="AA13">
        <v>5.3038045095274398E-3</v>
      </c>
      <c r="AB13">
        <v>1.2258151670861099E-2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2.87498170792888E-3</v>
      </c>
      <c r="AJ13">
        <v>0</v>
      </c>
      <c r="AK13">
        <v>2.9391568964547798E-3</v>
      </c>
      <c r="AL13">
        <v>0</v>
      </c>
      <c r="AM13">
        <v>7.6976620398804402E-2</v>
      </c>
      <c r="AN13">
        <v>0</v>
      </c>
      <c r="AO13">
        <v>0.373782560771933</v>
      </c>
      <c r="AP13">
        <v>0</v>
      </c>
      <c r="AQ13">
        <v>0</v>
      </c>
      <c r="AR13">
        <v>0</v>
      </c>
      <c r="AS13" s="27" t="s">
        <v>189</v>
      </c>
      <c r="AT13">
        <v>9</v>
      </c>
      <c r="AU13" s="27" t="s">
        <v>184</v>
      </c>
    </row>
    <row r="14" spans="1:47" x14ac:dyDescent="0.2">
      <c r="A14">
        <v>102</v>
      </c>
      <c r="B14" s="27" t="s">
        <v>182</v>
      </c>
      <c r="C14">
        <v>5.2079111642525805E-4</v>
      </c>
      <c r="D14">
        <v>8.29673551113422E-4</v>
      </c>
      <c r="E14">
        <v>1.0238990074202601E-2</v>
      </c>
      <c r="F14">
        <v>1.99855387494201E-2</v>
      </c>
      <c r="G14">
        <v>2.3516633365534799E-2</v>
      </c>
      <c r="H14">
        <v>1.2153349249085601E-3</v>
      </c>
      <c r="I14">
        <v>2.0073432264940102E-3</v>
      </c>
      <c r="J14">
        <v>0</v>
      </c>
      <c r="K14">
        <v>0</v>
      </c>
      <c r="L14">
        <v>0</v>
      </c>
      <c r="M14">
        <v>2.4309784445141298E-3</v>
      </c>
      <c r="N14">
        <v>7.8972203100711904E-4</v>
      </c>
      <c r="O14">
        <v>3.0221784725909998E-4</v>
      </c>
      <c r="P14">
        <v>0</v>
      </c>
      <c r="Q14">
        <v>0</v>
      </c>
      <c r="R14">
        <v>0</v>
      </c>
      <c r="S14">
        <v>0</v>
      </c>
      <c r="T14">
        <v>1.35075746136713E-3</v>
      </c>
      <c r="U14">
        <v>0</v>
      </c>
      <c r="V14">
        <v>0</v>
      </c>
      <c r="W14">
        <v>5.0407240092708997E-4</v>
      </c>
      <c r="X14">
        <v>5.6230206465268803E-4</v>
      </c>
      <c r="Y14">
        <v>0</v>
      </c>
      <c r="Z14">
        <v>7.8392438999643002E-3</v>
      </c>
      <c r="AA14">
        <v>6.8561375367062099E-3</v>
      </c>
      <c r="AB14">
        <v>3.42535478400829E-3</v>
      </c>
      <c r="AC14">
        <v>3.6981594421246098E-3</v>
      </c>
      <c r="AD14">
        <v>8.2520967000108004E-4</v>
      </c>
      <c r="AE14">
        <v>1.6498927569708001E-3</v>
      </c>
      <c r="AF14">
        <v>0</v>
      </c>
      <c r="AG14">
        <v>5.2685373486612598E-3</v>
      </c>
      <c r="AH14">
        <v>6.7698556789857504E-3</v>
      </c>
      <c r="AI14">
        <v>5.6349641475406101E-3</v>
      </c>
      <c r="AJ14">
        <v>0</v>
      </c>
      <c r="AK14">
        <v>3.8336829084192801E-3</v>
      </c>
      <c r="AL14">
        <v>0</v>
      </c>
      <c r="AM14">
        <v>0.81101830241984996</v>
      </c>
      <c r="AN14">
        <v>8.8341448012207405E-2</v>
      </c>
      <c r="AO14">
        <v>4.1301940416788203E-3</v>
      </c>
      <c r="AP14">
        <v>0</v>
      </c>
      <c r="AQ14">
        <v>0</v>
      </c>
      <c r="AR14">
        <v>0</v>
      </c>
      <c r="AS14" s="27" t="s">
        <v>183</v>
      </c>
      <c r="AT14">
        <v>9</v>
      </c>
      <c r="AU14" s="27" t="s">
        <v>184</v>
      </c>
    </row>
    <row r="15" spans="1:47" x14ac:dyDescent="0.2">
      <c r="A15">
        <v>2</v>
      </c>
      <c r="B15" s="27" t="s">
        <v>177</v>
      </c>
      <c r="C15">
        <v>1.6692022962348E-3</v>
      </c>
      <c r="D15">
        <v>0</v>
      </c>
      <c r="E15">
        <v>5.7970752625999796E-3</v>
      </c>
      <c r="F15">
        <v>1.6350223171849401E-3</v>
      </c>
      <c r="G15">
        <v>0</v>
      </c>
      <c r="H15">
        <v>1.00992620520571E-3</v>
      </c>
      <c r="I15">
        <v>0</v>
      </c>
      <c r="J15">
        <v>0</v>
      </c>
      <c r="K15">
        <v>8.8318839843719798E-4</v>
      </c>
      <c r="L15">
        <v>0</v>
      </c>
      <c r="M15">
        <v>0</v>
      </c>
      <c r="N15">
        <v>3.5537491395320401E-3</v>
      </c>
      <c r="O15">
        <v>9.0665354177729999E-4</v>
      </c>
      <c r="P15">
        <v>0</v>
      </c>
      <c r="Q15">
        <v>0</v>
      </c>
      <c r="R15">
        <v>0</v>
      </c>
      <c r="S15">
        <v>5.9987758212484796E-4</v>
      </c>
      <c r="T15">
        <v>1.15779210974325E-3</v>
      </c>
      <c r="U15">
        <v>0</v>
      </c>
      <c r="V15">
        <v>1.8567839341770101E-2</v>
      </c>
      <c r="W15">
        <v>8.5692308157605292E-3</v>
      </c>
      <c r="X15">
        <v>0.39762788857582898</v>
      </c>
      <c r="Y15">
        <v>7.3672756947907696E-3</v>
      </c>
      <c r="Z15">
        <v>5.0235661067809202E-3</v>
      </c>
      <c r="AA15">
        <v>5.4331655951256703E-3</v>
      </c>
      <c r="AB15">
        <v>3.7524954094472801E-3</v>
      </c>
      <c r="AC15">
        <v>6.7531607204014601E-3</v>
      </c>
      <c r="AD15">
        <v>1.69896108529634E-3</v>
      </c>
      <c r="AE15">
        <v>0</v>
      </c>
      <c r="AF15">
        <v>0</v>
      </c>
      <c r="AG15">
        <v>3.16112240919676E-3</v>
      </c>
      <c r="AH15">
        <v>0</v>
      </c>
      <c r="AI15">
        <v>1.7824886589159099E-3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3.3439427517000901E-3</v>
      </c>
      <c r="AQ15">
        <v>0</v>
      </c>
      <c r="AR15">
        <v>0</v>
      </c>
      <c r="AS15" s="27" t="s">
        <v>162</v>
      </c>
      <c r="AT15">
        <v>8</v>
      </c>
      <c r="AU15" s="27" t="s">
        <v>159</v>
      </c>
    </row>
    <row r="16" spans="1:47" x14ac:dyDescent="0.2">
      <c r="A16">
        <v>5</v>
      </c>
      <c r="B16" s="27" t="s">
        <v>178</v>
      </c>
      <c r="C16">
        <v>3.1381003169214201E-3</v>
      </c>
      <c r="D16">
        <v>0</v>
      </c>
      <c r="E16">
        <v>2.7404355786836299E-2</v>
      </c>
      <c r="F16">
        <v>5.5921242018612503E-3</v>
      </c>
      <c r="G16">
        <v>0</v>
      </c>
      <c r="H16">
        <v>2.36220027658284E-3</v>
      </c>
      <c r="I16">
        <v>0</v>
      </c>
      <c r="J16">
        <v>0</v>
      </c>
      <c r="K16">
        <v>2.8703622949208898E-3</v>
      </c>
      <c r="L16">
        <v>0</v>
      </c>
      <c r="M16">
        <v>0</v>
      </c>
      <c r="N16">
        <v>1.9084949082672099E-2</v>
      </c>
      <c r="O16">
        <v>3.7129621234689401E-3</v>
      </c>
      <c r="P16">
        <v>0</v>
      </c>
      <c r="Q16">
        <v>3.6976387935132899E-3</v>
      </c>
      <c r="R16">
        <v>0</v>
      </c>
      <c r="S16">
        <v>1.84248114509775E-3</v>
      </c>
      <c r="T16">
        <v>0</v>
      </c>
      <c r="U16">
        <v>0</v>
      </c>
      <c r="V16">
        <v>0</v>
      </c>
      <c r="W16">
        <v>4.1333936876021401E-3</v>
      </c>
      <c r="X16">
        <v>0.27070827969708</v>
      </c>
      <c r="Y16">
        <v>4.5337081198712397E-3</v>
      </c>
      <c r="Z16">
        <v>5.8670290580428996E-3</v>
      </c>
      <c r="AA16">
        <v>6.4680542799115202E-3</v>
      </c>
      <c r="AB16">
        <v>4.1912487188595797E-2</v>
      </c>
      <c r="AC16">
        <v>3.5373699011626701E-2</v>
      </c>
      <c r="AD16">
        <v>2.69406686382706E-3</v>
      </c>
      <c r="AE16">
        <v>0</v>
      </c>
      <c r="AF16">
        <v>6.4844867187473301E-3</v>
      </c>
      <c r="AG16">
        <v>0</v>
      </c>
      <c r="AH16">
        <v>3.0772071268117102E-3</v>
      </c>
      <c r="AI16">
        <v>8.6249451237866495E-3</v>
      </c>
      <c r="AJ16">
        <v>0</v>
      </c>
      <c r="AK16">
        <v>1.15862416787783E-2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1.83690611572843E-3</v>
      </c>
      <c r="AR16">
        <v>1.71540668003867E-3</v>
      </c>
      <c r="AS16" s="27" t="s">
        <v>162</v>
      </c>
      <c r="AT16">
        <v>8</v>
      </c>
      <c r="AU16" s="27" t="s">
        <v>159</v>
      </c>
    </row>
    <row r="17" spans="1:47" x14ac:dyDescent="0.2">
      <c r="A17">
        <v>7</v>
      </c>
      <c r="B17" s="27" t="s">
        <v>173</v>
      </c>
      <c r="C17">
        <v>0</v>
      </c>
      <c r="D17">
        <v>0</v>
      </c>
      <c r="E17">
        <v>8.7332562397610097E-3</v>
      </c>
      <c r="F17">
        <v>3.0613183811122198E-3</v>
      </c>
      <c r="G17">
        <v>0</v>
      </c>
      <c r="H17">
        <v>5.99108765799996E-4</v>
      </c>
      <c r="I17">
        <v>0</v>
      </c>
      <c r="J17">
        <v>0</v>
      </c>
      <c r="K17">
        <v>0</v>
      </c>
      <c r="L17">
        <v>0</v>
      </c>
      <c r="M17">
        <v>0</v>
      </c>
      <c r="N17">
        <v>4.0802304935367798E-3</v>
      </c>
      <c r="O17">
        <v>4.3173978179871398E-4</v>
      </c>
      <c r="P17">
        <v>0</v>
      </c>
      <c r="Q17">
        <v>0</v>
      </c>
      <c r="R17">
        <v>0</v>
      </c>
      <c r="S17">
        <v>0</v>
      </c>
      <c r="T17">
        <v>0</v>
      </c>
      <c r="U17">
        <v>3.2964587791564902E-4</v>
      </c>
      <c r="V17">
        <v>5.8894865412176998E-2</v>
      </c>
      <c r="W17">
        <v>2.2582443561533602E-2</v>
      </c>
      <c r="X17">
        <v>0.98575568376935196</v>
      </c>
      <c r="Y17">
        <v>1.4356742379592301E-2</v>
      </c>
      <c r="Z17">
        <v>1.6125027009420201E-2</v>
      </c>
      <c r="AA17">
        <v>1.33241918166177E-2</v>
      </c>
      <c r="AB17">
        <v>5.1765193084170203E-3</v>
      </c>
      <c r="AC17">
        <v>5.7884234746298198E-3</v>
      </c>
      <c r="AD17">
        <v>4.2231318405937602E-3</v>
      </c>
      <c r="AE17">
        <v>0</v>
      </c>
      <c r="AF17">
        <v>0</v>
      </c>
      <c r="AG17">
        <v>0</v>
      </c>
      <c r="AH17">
        <v>0</v>
      </c>
      <c r="AI17">
        <v>3.5937271349111002E-3</v>
      </c>
      <c r="AJ17">
        <v>0</v>
      </c>
      <c r="AK17">
        <v>4.0892617689805601E-3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s="27" t="s">
        <v>162</v>
      </c>
      <c r="AT17">
        <v>8</v>
      </c>
      <c r="AU17" s="27" t="s">
        <v>159</v>
      </c>
    </row>
    <row r="18" spans="1:47" x14ac:dyDescent="0.2">
      <c r="A18">
        <v>8</v>
      </c>
      <c r="B18" s="27" t="s">
        <v>176</v>
      </c>
      <c r="C18">
        <v>0</v>
      </c>
      <c r="D18">
        <v>0</v>
      </c>
      <c r="E18">
        <v>4.9689216536571296E-3</v>
      </c>
      <c r="F18">
        <v>4.0005865207716501E-4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1.7110644005154301E-3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2.1178941749206499E-2</v>
      </c>
      <c r="W18">
        <v>6.2504977714959199E-3</v>
      </c>
      <c r="X18">
        <v>0.77601701365389897</v>
      </c>
      <c r="Y18">
        <v>5.6671351498390502E-3</v>
      </c>
      <c r="Z18">
        <v>3.5599098090027801E-3</v>
      </c>
      <c r="AA18">
        <v>2.9753049687593E-3</v>
      </c>
      <c r="AB18">
        <v>1.48175459757662E-3</v>
      </c>
      <c r="AC18">
        <v>1.6078954096194001E-3</v>
      </c>
      <c r="AD18">
        <v>8.9802228794235198E-4</v>
      </c>
      <c r="AE18">
        <v>0</v>
      </c>
      <c r="AF18">
        <v>0</v>
      </c>
      <c r="AG18">
        <v>0</v>
      </c>
      <c r="AH18">
        <v>0</v>
      </c>
      <c r="AI18">
        <v>8.6249451237866499E-4</v>
      </c>
      <c r="AJ18">
        <v>0</v>
      </c>
      <c r="AK18">
        <v>8.0933305844406998E-4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s="27" t="s">
        <v>162</v>
      </c>
      <c r="AT18">
        <v>8</v>
      </c>
      <c r="AU18" s="27" t="s">
        <v>159</v>
      </c>
    </row>
    <row r="19" spans="1:47" x14ac:dyDescent="0.2">
      <c r="A19">
        <v>16</v>
      </c>
      <c r="B19" s="27" t="s">
        <v>161</v>
      </c>
      <c r="C19">
        <v>6.5900106655349899E-2</v>
      </c>
      <c r="D19">
        <v>6.5083280787341796E-2</v>
      </c>
      <c r="E19">
        <v>0.10871398284668</v>
      </c>
      <c r="F19">
        <v>0.13795065954887001</v>
      </c>
      <c r="G19">
        <v>0.11910582654198899</v>
      </c>
      <c r="H19">
        <v>4.3341239857302601E-2</v>
      </c>
      <c r="I19">
        <v>4.5803922713636099E-2</v>
      </c>
      <c r="J19">
        <v>2.1070493442862399E-2</v>
      </c>
      <c r="K19">
        <v>2.7710036000967098E-2</v>
      </c>
      <c r="L19">
        <v>1.5545088529279201E-2</v>
      </c>
      <c r="M19">
        <v>5.0564351645893998E-2</v>
      </c>
      <c r="N19">
        <v>0.25402725330728998</v>
      </c>
      <c r="O19">
        <v>8.2462298323554395E-2</v>
      </c>
      <c r="P19">
        <v>0.187948200432979</v>
      </c>
      <c r="Q19">
        <v>6.7463042477568902E-2</v>
      </c>
      <c r="R19">
        <v>1.0546165013427099E-2</v>
      </c>
      <c r="S19">
        <v>2.6373189414131699E-2</v>
      </c>
      <c r="T19">
        <v>1.0950783704655E-2</v>
      </c>
      <c r="U19">
        <v>4.318361000695E-2</v>
      </c>
      <c r="V19">
        <v>8.2975032058535098E-2</v>
      </c>
      <c r="W19">
        <v>3.73013576686047E-3</v>
      </c>
      <c r="X19">
        <v>0.23721114241705499</v>
      </c>
      <c r="Y19">
        <v>1.71903099545118E-2</v>
      </c>
      <c r="Z19">
        <v>9.5584198565071096E-2</v>
      </c>
      <c r="AA19">
        <v>9.6244647685083395E-2</v>
      </c>
      <c r="AB19">
        <v>0.44766308056395998</v>
      </c>
      <c r="AC19">
        <v>0.43975939453090501</v>
      </c>
      <c r="AD19">
        <v>3.4950056611810401E-2</v>
      </c>
      <c r="AE19">
        <v>2.7341079972658899E-2</v>
      </c>
      <c r="AF19">
        <v>3.5152743791104002E-2</v>
      </c>
      <c r="AG19">
        <v>3.0557516622235301E-2</v>
      </c>
      <c r="AH19">
        <v>3.8772809797827497E-2</v>
      </c>
      <c r="AI19">
        <v>0.114769269780521</v>
      </c>
      <c r="AJ19">
        <v>0.120152656380766</v>
      </c>
      <c r="AK19">
        <v>0.24652710924974</v>
      </c>
      <c r="AL19">
        <v>0.237002534420166</v>
      </c>
      <c r="AM19">
        <v>0</v>
      </c>
      <c r="AN19">
        <v>1.7340555548354099E-2</v>
      </c>
      <c r="AO19">
        <v>7.2278395729379399E-3</v>
      </c>
      <c r="AP19">
        <v>2.2039622681659699E-2</v>
      </c>
      <c r="AQ19">
        <v>1.9371009947681601E-2</v>
      </c>
      <c r="AR19">
        <v>8.5770334001933502E-3</v>
      </c>
      <c r="AS19" s="27" t="s">
        <v>162</v>
      </c>
      <c r="AT19">
        <v>8</v>
      </c>
      <c r="AU19" s="27" t="s">
        <v>159</v>
      </c>
    </row>
    <row r="20" spans="1:47" x14ac:dyDescent="0.2">
      <c r="A20">
        <v>20</v>
      </c>
      <c r="B20" s="27" t="s">
        <v>157</v>
      </c>
      <c r="C20">
        <v>0.24936546943910901</v>
      </c>
      <c r="D20">
        <v>0.22871334225693299</v>
      </c>
      <c r="E20">
        <v>0.90788221547653503</v>
      </c>
      <c r="F20">
        <v>0.33518827195013101</v>
      </c>
      <c r="G20">
        <v>0.32855612946668</v>
      </c>
      <c r="H20">
        <v>0.40025600773432302</v>
      </c>
      <c r="I20">
        <v>0.366066410213362</v>
      </c>
      <c r="J20">
        <v>8.20822142560149</v>
      </c>
      <c r="K20">
        <v>4.0668617777036902</v>
      </c>
      <c r="L20">
        <v>4.4151937695285204</v>
      </c>
      <c r="M20">
        <v>15.8346642940317</v>
      </c>
      <c r="N20">
        <v>10.513701019136301</v>
      </c>
      <c r="O20">
        <v>17.322004481458901</v>
      </c>
      <c r="P20">
        <v>6.6250507396716598</v>
      </c>
      <c r="Q20">
        <v>16.045563965378001</v>
      </c>
      <c r="R20">
        <v>7.6141663558660602</v>
      </c>
      <c r="S20">
        <v>1.49995104570446</v>
      </c>
      <c r="T20">
        <v>4.8586263471996602</v>
      </c>
      <c r="U20">
        <v>2.1840687641301302</v>
      </c>
      <c r="V20">
        <v>1.9539749682315899</v>
      </c>
      <c r="W20">
        <v>1.4938689673875201</v>
      </c>
      <c r="X20">
        <v>1.31699176428297</v>
      </c>
      <c r="Y20">
        <v>1.5203034561968201</v>
      </c>
      <c r="Z20">
        <v>0.92268644934595601</v>
      </c>
      <c r="AA20">
        <v>0.90371654398923695</v>
      </c>
      <c r="AB20">
        <v>0.91395393321174001</v>
      </c>
      <c r="AC20">
        <v>0.82613666146244502</v>
      </c>
      <c r="AD20">
        <v>0.40197419278111401</v>
      </c>
      <c r="AE20">
        <v>0.36486199825582799</v>
      </c>
      <c r="AF20">
        <v>0.71022194009016804</v>
      </c>
      <c r="AG20">
        <v>0.22075171490890699</v>
      </c>
      <c r="AH20">
        <v>0.20617287749638399</v>
      </c>
      <c r="AI20">
        <v>2.2370807665736199</v>
      </c>
      <c r="AJ20">
        <v>2.0648199272833301</v>
      </c>
      <c r="AK20">
        <v>1.9465099002731301</v>
      </c>
      <c r="AL20">
        <v>1.7610795259949299</v>
      </c>
      <c r="AM20">
        <v>0.26849690865168102</v>
      </c>
      <c r="AN20">
        <v>2.1201702945277501</v>
      </c>
      <c r="AO20">
        <v>16.589698779785799</v>
      </c>
      <c r="AP20">
        <v>17.324967396558201</v>
      </c>
      <c r="AQ20">
        <v>14.449103506319799</v>
      </c>
      <c r="AR20">
        <v>3.65308105419092</v>
      </c>
      <c r="AS20" s="27" t="s">
        <v>158</v>
      </c>
      <c r="AT20">
        <v>8</v>
      </c>
      <c r="AU20" s="27" t="s">
        <v>159</v>
      </c>
    </row>
    <row r="21" spans="1:47" x14ac:dyDescent="0.2">
      <c r="A21">
        <v>24</v>
      </c>
      <c r="B21" s="27" t="s">
        <v>2230</v>
      </c>
      <c r="C21">
        <v>0</v>
      </c>
      <c r="D21">
        <v>0</v>
      </c>
      <c r="E21">
        <v>2.9361809771610301E-3</v>
      </c>
      <c r="F21">
        <v>5.3051256036319803E-4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8.9937971811698894E-3</v>
      </c>
      <c r="W21">
        <v>0</v>
      </c>
      <c r="X21">
        <v>0.25078672083509901</v>
      </c>
      <c r="Y21">
        <v>0</v>
      </c>
      <c r="Z21">
        <v>2.3939463175523899E-3</v>
      </c>
      <c r="AA21">
        <v>0</v>
      </c>
      <c r="AB21">
        <v>8.8520404530551303E-4</v>
      </c>
      <c r="AC21">
        <v>1.1255267867335799E-3</v>
      </c>
      <c r="AD21">
        <v>6.3104268882435504E-4</v>
      </c>
      <c r="AE21">
        <v>0</v>
      </c>
      <c r="AF21">
        <v>0</v>
      </c>
      <c r="AG21">
        <v>0</v>
      </c>
      <c r="AH21">
        <v>0</v>
      </c>
      <c r="AI21">
        <v>1.4949904881230199E-3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 s="27" t="s">
        <v>162</v>
      </c>
      <c r="AT21">
        <v>8</v>
      </c>
      <c r="AU21" s="27" t="s">
        <v>159</v>
      </c>
    </row>
    <row r="22" spans="1:47" x14ac:dyDescent="0.2">
      <c r="A22">
        <v>37</v>
      </c>
      <c r="B22" s="27" t="s">
        <v>167</v>
      </c>
      <c r="C22">
        <v>0</v>
      </c>
      <c r="D22">
        <v>0</v>
      </c>
      <c r="E22">
        <v>1.2949310976197399E-2</v>
      </c>
      <c r="F22">
        <v>1.4784776272416999E-3</v>
      </c>
      <c r="G22">
        <v>0</v>
      </c>
      <c r="H22">
        <v>3.9370004609714002E-4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4.6129475864710098E-2</v>
      </c>
      <c r="W22">
        <v>1.9558009155971098E-2</v>
      </c>
      <c r="X22">
        <v>2.27981355670113</v>
      </c>
      <c r="Y22">
        <v>2.00238775294313E-2</v>
      </c>
      <c r="Z22">
        <v>9.6254007379308493E-3</v>
      </c>
      <c r="AA22">
        <v>0</v>
      </c>
      <c r="AB22">
        <v>3.48308548261517E-3</v>
      </c>
      <c r="AC22">
        <v>4.6628966878962501E-3</v>
      </c>
      <c r="AD22">
        <v>2.2571911561794201E-3</v>
      </c>
      <c r="AE22">
        <v>0</v>
      </c>
      <c r="AF22">
        <v>0</v>
      </c>
      <c r="AG22">
        <v>0</v>
      </c>
      <c r="AH22">
        <v>0</v>
      </c>
      <c r="AI22">
        <v>2.3574850005016802E-3</v>
      </c>
      <c r="AJ22">
        <v>0</v>
      </c>
      <c r="AK22">
        <v>2.5983850823730701E-3</v>
      </c>
      <c r="AL22">
        <v>0</v>
      </c>
      <c r="AM22">
        <v>0</v>
      </c>
      <c r="AN22">
        <v>3.6686647845601101E-4</v>
      </c>
      <c r="AO22">
        <v>0</v>
      </c>
      <c r="AP22">
        <v>1.9759661714591399E-3</v>
      </c>
      <c r="AQ22">
        <v>0</v>
      </c>
      <c r="AR22">
        <v>0</v>
      </c>
      <c r="AS22" s="27" t="s">
        <v>162</v>
      </c>
      <c r="AT22">
        <v>8</v>
      </c>
      <c r="AU22" s="27" t="s">
        <v>159</v>
      </c>
    </row>
    <row r="23" spans="1:47" x14ac:dyDescent="0.2">
      <c r="A23">
        <v>41</v>
      </c>
      <c r="B23" s="27" t="s">
        <v>160</v>
      </c>
      <c r="C23">
        <v>5.35613632815823E-2</v>
      </c>
      <c r="D23">
        <v>4.8950739515691899E-2</v>
      </c>
      <c r="E23">
        <v>0.15689746554881001</v>
      </c>
      <c r="F23">
        <v>5.44514613185898E-2</v>
      </c>
      <c r="G23">
        <v>4.75408199691746E-2</v>
      </c>
      <c r="H23">
        <v>4.8099875197085397E-2</v>
      </c>
      <c r="I23">
        <v>4.6351379957225297E-2</v>
      </c>
      <c r="J23">
        <v>3.1746210120579398E-2</v>
      </c>
      <c r="K23">
        <v>1.2585434677730101E-2</v>
      </c>
      <c r="L23">
        <v>1.49621477094312E-2</v>
      </c>
      <c r="M23">
        <v>4.7404079668025602E-2</v>
      </c>
      <c r="N23">
        <v>3.3563186317802599E-2</v>
      </c>
      <c r="O23">
        <v>5.2542731444903498E-2</v>
      </c>
      <c r="P23">
        <v>3.3333145408623498E-2</v>
      </c>
      <c r="Q23">
        <v>6.1954315295396099E-2</v>
      </c>
      <c r="R23">
        <v>3.4220108350859903E-2</v>
      </c>
      <c r="S23">
        <v>0.46781881725993502</v>
      </c>
      <c r="T23">
        <v>1.45698488743607</v>
      </c>
      <c r="U23">
        <v>0.30173586025212401</v>
      </c>
      <c r="V23">
        <v>0.33393098566214702</v>
      </c>
      <c r="W23">
        <v>1.04131276583518</v>
      </c>
      <c r="X23">
        <v>0.400961536530556</v>
      </c>
      <c r="Y23">
        <v>0.40009974157863698</v>
      </c>
      <c r="Z23">
        <v>0.198251005147357</v>
      </c>
      <c r="AA23">
        <v>0.17567235424239699</v>
      </c>
      <c r="AB23">
        <v>0.326986676909375</v>
      </c>
      <c r="AC23">
        <v>0.29585275536996902</v>
      </c>
      <c r="AD23">
        <v>0.122033947669571</v>
      </c>
      <c r="AE23">
        <v>0.106300233341976</v>
      </c>
      <c r="AF23">
        <v>0.39043435822352401</v>
      </c>
      <c r="AG23">
        <v>9.27262573364383E-2</v>
      </c>
      <c r="AH23">
        <v>8.9239006677539506E-2</v>
      </c>
      <c r="AI23">
        <v>0.220108599559035</v>
      </c>
      <c r="AJ23">
        <v>0.21148256571065399</v>
      </c>
      <c r="AK23">
        <v>0.41395256115576201</v>
      </c>
      <c r="AL23">
        <v>0.39797246386738799</v>
      </c>
      <c r="AM23">
        <v>0.13614216107767299</v>
      </c>
      <c r="AN23">
        <v>0.35537132879772199</v>
      </c>
      <c r="AO23">
        <v>0.22870949505796501</v>
      </c>
      <c r="AP23">
        <v>0.53138290272470501</v>
      </c>
      <c r="AQ23">
        <v>0.78903467243789205</v>
      </c>
      <c r="AR23">
        <v>0.291251548460851</v>
      </c>
      <c r="AS23" s="27" t="s">
        <v>158</v>
      </c>
      <c r="AT23">
        <v>8</v>
      </c>
      <c r="AU23" s="27" t="s">
        <v>159</v>
      </c>
    </row>
    <row r="24" spans="1:47" x14ac:dyDescent="0.2">
      <c r="A24">
        <v>42</v>
      </c>
      <c r="B24" s="27" t="s">
        <v>165</v>
      </c>
      <c r="C24">
        <v>0.24124646947022299</v>
      </c>
      <c r="D24">
        <v>0.219402561294438</v>
      </c>
      <c r="E24">
        <v>0.65868326587645798</v>
      </c>
      <c r="F24">
        <v>0.48850640189509498</v>
      </c>
      <c r="G24">
        <v>0.44901543131028299</v>
      </c>
      <c r="H24">
        <v>0.257941999766861</v>
      </c>
      <c r="I24">
        <v>0.22372752688015099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0.413693769860142</v>
      </c>
      <c r="AA24">
        <v>0.38549603508272601</v>
      </c>
      <c r="AB24">
        <v>1.15130407875083</v>
      </c>
      <c r="AC24">
        <v>1.1237581017830001</v>
      </c>
      <c r="AD24">
        <v>0.57912729223222903</v>
      </c>
      <c r="AE24">
        <v>0.52796568223065499</v>
      </c>
      <c r="AF24">
        <v>0.18156562812492499</v>
      </c>
      <c r="AG24">
        <v>7.5866937820722194E-2</v>
      </c>
      <c r="AH24">
        <v>7.1391205342031597E-2</v>
      </c>
      <c r="AI24">
        <v>0.72877911314289301</v>
      </c>
      <c r="AJ24">
        <v>0.68063354481589899</v>
      </c>
      <c r="AK24">
        <v>0.54397830646631595</v>
      </c>
      <c r="AL24">
        <v>0.50551407630659595</v>
      </c>
      <c r="AM24">
        <v>0</v>
      </c>
      <c r="AN24">
        <v>0</v>
      </c>
      <c r="AO24">
        <v>3.61391978646897E-3</v>
      </c>
      <c r="AP24">
        <v>1.3831763200214E-2</v>
      </c>
      <c r="AQ24">
        <v>1.83690611572843E-3</v>
      </c>
      <c r="AR24">
        <v>2.65888035405994E-2</v>
      </c>
      <c r="AS24" s="27" t="s">
        <v>158</v>
      </c>
      <c r="AT24">
        <v>8</v>
      </c>
      <c r="AU24" s="27" t="s">
        <v>159</v>
      </c>
    </row>
    <row r="25" spans="1:47" x14ac:dyDescent="0.2">
      <c r="A25">
        <v>49</v>
      </c>
      <c r="B25" s="27" t="s">
        <v>180</v>
      </c>
      <c r="C25">
        <v>8.4127795730233905E-4</v>
      </c>
      <c r="D25">
        <v>5.5311570074228101E-4</v>
      </c>
      <c r="E25">
        <v>1.5207911727859701E-2</v>
      </c>
      <c r="F25">
        <v>4.6267652805446098E-3</v>
      </c>
      <c r="G25">
        <v>0</v>
      </c>
      <c r="H25">
        <v>3.76582652788569E-4</v>
      </c>
      <c r="I25">
        <v>0</v>
      </c>
      <c r="J25">
        <v>0</v>
      </c>
      <c r="K25">
        <v>3.9743477929673901E-3</v>
      </c>
      <c r="L25">
        <v>0</v>
      </c>
      <c r="M25">
        <v>0</v>
      </c>
      <c r="N25">
        <v>0.24586679232021599</v>
      </c>
      <c r="O25">
        <v>0</v>
      </c>
      <c r="P25">
        <v>1.5997090925491599E-2</v>
      </c>
      <c r="Q25">
        <v>0</v>
      </c>
      <c r="R25">
        <v>0</v>
      </c>
      <c r="S25">
        <v>4.0705978787043202E-4</v>
      </c>
      <c r="T25">
        <v>1.35075746136713E-3</v>
      </c>
      <c r="U25">
        <v>8.2411469478912297E-4</v>
      </c>
      <c r="V25">
        <v>0</v>
      </c>
      <c r="W25">
        <v>0</v>
      </c>
      <c r="X25">
        <v>6.1451582779900897E-3</v>
      </c>
      <c r="Y25">
        <v>0</v>
      </c>
      <c r="Z25">
        <v>0</v>
      </c>
      <c r="AA25">
        <v>0</v>
      </c>
      <c r="AB25">
        <v>1.0583961411261601E-3</v>
      </c>
      <c r="AC25">
        <v>0</v>
      </c>
      <c r="AD25">
        <v>1.0436475238249001E-3</v>
      </c>
      <c r="AE25">
        <v>0</v>
      </c>
      <c r="AF25">
        <v>0</v>
      </c>
      <c r="AG25">
        <v>0</v>
      </c>
      <c r="AH25">
        <v>0</v>
      </c>
      <c r="AI25">
        <v>9.9186868923546497E-3</v>
      </c>
      <c r="AJ25">
        <v>7.9870262912069799E-3</v>
      </c>
      <c r="AK25">
        <v>1.8529467390693199E-3</v>
      </c>
      <c r="AL25">
        <v>0</v>
      </c>
      <c r="AM25">
        <v>0</v>
      </c>
      <c r="AN25">
        <v>9.9053949183122905E-3</v>
      </c>
      <c r="AO25">
        <v>0</v>
      </c>
      <c r="AP25">
        <v>0</v>
      </c>
      <c r="AQ25">
        <v>0</v>
      </c>
      <c r="AR25">
        <v>0</v>
      </c>
      <c r="AS25" s="27" t="s">
        <v>162</v>
      </c>
      <c r="AT25">
        <v>8</v>
      </c>
      <c r="AU25" s="27" t="s">
        <v>159</v>
      </c>
    </row>
    <row r="26" spans="1:47" x14ac:dyDescent="0.2">
      <c r="A26">
        <v>51</v>
      </c>
      <c r="B26" s="27" t="s">
        <v>169</v>
      </c>
      <c r="C26">
        <v>1.9549697293501998E-2</v>
      </c>
      <c r="D26">
        <v>1.6962214822763302E-2</v>
      </c>
      <c r="E26">
        <v>3.1018116989496001E-2</v>
      </c>
      <c r="F26">
        <v>8.4273224752776793E-3</v>
      </c>
      <c r="G26">
        <v>0</v>
      </c>
      <c r="H26">
        <v>5.9209063454348197E-2</v>
      </c>
      <c r="I26">
        <v>5.7665496324736998E-2</v>
      </c>
      <c r="J26">
        <v>0</v>
      </c>
      <c r="K26">
        <v>0.11271691935054701</v>
      </c>
      <c r="L26">
        <v>5.0521537720157302E-3</v>
      </c>
      <c r="M26">
        <v>6.5636418001881599E-3</v>
      </c>
      <c r="N26">
        <v>8.8185626795795006E-3</v>
      </c>
      <c r="O26">
        <v>6.7783145742398099E-3</v>
      </c>
      <c r="P26">
        <v>8.0337813458416004E-3</v>
      </c>
      <c r="Q26">
        <v>7.3952775870265702E-3</v>
      </c>
      <c r="R26">
        <v>5.6575781061614303E-3</v>
      </c>
      <c r="S26">
        <v>3.4642930367709997E-2</v>
      </c>
      <c r="T26">
        <v>5.6973020066949299E-2</v>
      </c>
      <c r="U26">
        <v>4.33484329459079E-2</v>
      </c>
      <c r="V26">
        <v>0.48740578272146501</v>
      </c>
      <c r="W26">
        <v>7.1981538852388394E-2</v>
      </c>
      <c r="X26">
        <v>1.8294497673475201</v>
      </c>
      <c r="Y26">
        <v>0.40104426410360999</v>
      </c>
      <c r="Z26">
        <v>6.5703283129922296E-2</v>
      </c>
      <c r="AA26">
        <v>5.9118016118391299E-2</v>
      </c>
      <c r="AB26">
        <v>0.174519901888602</v>
      </c>
      <c r="AC26">
        <v>0.17075849250158001</v>
      </c>
      <c r="AD26">
        <v>4.7886431732709699E-2</v>
      </c>
      <c r="AE26">
        <v>4.4547104438211499E-2</v>
      </c>
      <c r="AF26">
        <v>0.28770643704757898</v>
      </c>
      <c r="AG26">
        <v>3.47723465011643E-2</v>
      </c>
      <c r="AH26">
        <v>4.12345754992769E-2</v>
      </c>
      <c r="AI26">
        <v>4.8443441778601701E-2</v>
      </c>
      <c r="AJ26">
        <v>4.2365965544663098E-2</v>
      </c>
      <c r="AK26">
        <v>5.53115250731381E-2</v>
      </c>
      <c r="AL26">
        <v>3.9043770121241203E-2</v>
      </c>
      <c r="AM26">
        <v>1.5047291487532199E-2</v>
      </c>
      <c r="AN26">
        <v>6.3467900772889801E-2</v>
      </c>
      <c r="AO26">
        <v>0</v>
      </c>
      <c r="AP26">
        <v>0.25915556325675698</v>
      </c>
      <c r="AQ26">
        <v>1.05204622991719E-2</v>
      </c>
      <c r="AR26">
        <v>1.8992002528999598E-2</v>
      </c>
      <c r="AS26" s="27" t="s">
        <v>170</v>
      </c>
      <c r="AT26">
        <v>8</v>
      </c>
      <c r="AU26" s="27" t="s">
        <v>159</v>
      </c>
    </row>
    <row r="27" spans="1:47" x14ac:dyDescent="0.2">
      <c r="A27">
        <v>54</v>
      </c>
      <c r="B27" s="27" t="s">
        <v>174</v>
      </c>
      <c r="C27">
        <v>3.8324884721551E-3</v>
      </c>
      <c r="D27">
        <v>0</v>
      </c>
      <c r="E27">
        <v>9.4936518261539898E-2</v>
      </c>
      <c r="F27">
        <v>3.2082964511144799E-2</v>
      </c>
      <c r="G27">
        <v>2.9945641048198898E-2</v>
      </c>
      <c r="H27">
        <v>3.4063612684056901E-3</v>
      </c>
      <c r="I27">
        <v>0</v>
      </c>
      <c r="J27">
        <v>0</v>
      </c>
      <c r="K27">
        <v>2.4066883857413599E-2</v>
      </c>
      <c r="L27">
        <v>0</v>
      </c>
      <c r="M27">
        <v>0</v>
      </c>
      <c r="N27">
        <v>1.42610636766036</v>
      </c>
      <c r="O27">
        <v>0</v>
      </c>
      <c r="P27">
        <v>8.4072817066570396E-2</v>
      </c>
      <c r="Q27">
        <v>0</v>
      </c>
      <c r="R27">
        <v>3.8449559944786401E-4</v>
      </c>
      <c r="S27">
        <v>2.35666192977619E-3</v>
      </c>
      <c r="T27">
        <v>9.7447502570057291E-3</v>
      </c>
      <c r="U27">
        <v>3.6810456367247502E-3</v>
      </c>
      <c r="V27">
        <v>0</v>
      </c>
      <c r="W27">
        <v>9.0733032166876197E-4</v>
      </c>
      <c r="X27">
        <v>2.70306635365185E-2</v>
      </c>
      <c r="Y27">
        <v>1.51123603995708E-3</v>
      </c>
      <c r="Z27">
        <v>2.41875405141304E-3</v>
      </c>
      <c r="AA27">
        <v>2.4578606263663798E-3</v>
      </c>
      <c r="AB27">
        <v>7.9475928415473195E-3</v>
      </c>
      <c r="AC27">
        <v>8.0394770480969793E-3</v>
      </c>
      <c r="AD27">
        <v>7.6695957564806303E-3</v>
      </c>
      <c r="AE27">
        <v>6.3638720626016396E-3</v>
      </c>
      <c r="AF27">
        <v>0</v>
      </c>
      <c r="AG27">
        <v>0</v>
      </c>
      <c r="AH27">
        <v>0</v>
      </c>
      <c r="AI27">
        <v>6.1495858732598802E-2</v>
      </c>
      <c r="AJ27">
        <v>5.1394777873853603E-2</v>
      </c>
      <c r="AK27">
        <v>1.20335046847605E-2</v>
      </c>
      <c r="AL27">
        <v>0</v>
      </c>
      <c r="AM27">
        <v>0</v>
      </c>
      <c r="AN27">
        <v>5.9897067049251303E-2</v>
      </c>
      <c r="AO27">
        <v>0</v>
      </c>
      <c r="AP27">
        <v>0</v>
      </c>
      <c r="AQ27">
        <v>0</v>
      </c>
      <c r="AR27">
        <v>7.3517429144514396E-4</v>
      </c>
      <c r="AS27" s="27" t="s">
        <v>162</v>
      </c>
      <c r="AT27">
        <v>8</v>
      </c>
      <c r="AU27" s="27" t="s">
        <v>159</v>
      </c>
    </row>
    <row r="28" spans="1:47" x14ac:dyDescent="0.2">
      <c r="A28">
        <v>55</v>
      </c>
      <c r="B28" s="27" t="s">
        <v>171</v>
      </c>
      <c r="C28">
        <v>6.1960789236235802E-3</v>
      </c>
      <c r="D28">
        <v>6.2686446084125203E-3</v>
      </c>
      <c r="E28">
        <v>9.3355497735376301E-3</v>
      </c>
      <c r="F28">
        <v>2.80910749175923E-3</v>
      </c>
      <c r="G28">
        <v>0</v>
      </c>
      <c r="H28">
        <v>3.1153655821599801E-3</v>
      </c>
      <c r="I28">
        <v>0</v>
      </c>
      <c r="J28">
        <v>0</v>
      </c>
      <c r="K28">
        <v>0</v>
      </c>
      <c r="L28">
        <v>0</v>
      </c>
      <c r="M28">
        <v>3.88956551122261E-3</v>
      </c>
      <c r="N28">
        <v>3.8169898165344102E-3</v>
      </c>
      <c r="O28">
        <v>3.19487438531049E-3</v>
      </c>
      <c r="P28">
        <v>3.87594714053762E-3</v>
      </c>
      <c r="Q28">
        <v>3.0184806477659499E-3</v>
      </c>
      <c r="R28">
        <v>3.3506045094742502E-3</v>
      </c>
      <c r="S28">
        <v>2.4852071259457999E-3</v>
      </c>
      <c r="T28">
        <v>0</v>
      </c>
      <c r="U28">
        <v>3.51622269776692E-3</v>
      </c>
      <c r="V28">
        <v>0.129974875392391</v>
      </c>
      <c r="W28">
        <v>0.24679384749390301</v>
      </c>
      <c r="X28">
        <v>0.18134241585049199</v>
      </c>
      <c r="Y28">
        <v>0.10597542730199</v>
      </c>
      <c r="Z28">
        <v>1.8345319189948101E-2</v>
      </c>
      <c r="AA28">
        <v>1.5911413528582299E-2</v>
      </c>
      <c r="AB28">
        <v>2.4477816209317702E-2</v>
      </c>
      <c r="AC28">
        <v>1.9937903079280499E-2</v>
      </c>
      <c r="AD28">
        <v>1.4780961442078199E-2</v>
      </c>
      <c r="AE28">
        <v>1.2020647229358699E-2</v>
      </c>
      <c r="AF28">
        <v>4.8804294777940502E-2</v>
      </c>
      <c r="AG28">
        <v>0</v>
      </c>
      <c r="AH28">
        <v>0</v>
      </c>
      <c r="AI28">
        <v>1.7278640064652601E-2</v>
      </c>
      <c r="AJ28">
        <v>1.7710362645719801E-2</v>
      </c>
      <c r="AK28">
        <v>1.8273888530131899E-2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9.3122076916384994E-3</v>
      </c>
      <c r="AS28" s="27" t="s">
        <v>170</v>
      </c>
      <c r="AT28">
        <v>8</v>
      </c>
      <c r="AU28" s="27" t="s">
        <v>159</v>
      </c>
    </row>
    <row r="29" spans="1:47" x14ac:dyDescent="0.2">
      <c r="A29">
        <v>61</v>
      </c>
      <c r="B29" s="27" t="s">
        <v>3027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1.7138461631521101E-3</v>
      </c>
      <c r="X29">
        <v>0.124228591855055</v>
      </c>
      <c r="Y29">
        <v>0</v>
      </c>
      <c r="Z29">
        <v>1.1039441567987701E-3</v>
      </c>
      <c r="AA29">
        <v>0</v>
      </c>
      <c r="AB29">
        <v>1.15461397213763E-3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8.5192953520428396E-4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 s="27" t="s">
        <v>162</v>
      </c>
      <c r="AT29">
        <v>8</v>
      </c>
      <c r="AU29" s="27" t="s">
        <v>159</v>
      </c>
    </row>
    <row r="30" spans="1:47" x14ac:dyDescent="0.2">
      <c r="A30">
        <v>68</v>
      </c>
      <c r="B30" s="27" t="s">
        <v>168</v>
      </c>
      <c r="C30">
        <v>0</v>
      </c>
      <c r="D30">
        <v>0</v>
      </c>
      <c r="E30">
        <v>4.5172015033246603E-2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3.7909275960299601E-3</v>
      </c>
      <c r="V30">
        <v>0.17726484121596101</v>
      </c>
      <c r="W30">
        <v>0</v>
      </c>
      <c r="X30">
        <v>6.3058160107480003E-3</v>
      </c>
      <c r="Y30">
        <v>0.19362711761950099</v>
      </c>
      <c r="Z30">
        <v>0</v>
      </c>
      <c r="AA30">
        <v>0.17515490990000401</v>
      </c>
      <c r="AB30">
        <v>0</v>
      </c>
      <c r="AC30">
        <v>0.318684870186564</v>
      </c>
      <c r="AD30">
        <v>0</v>
      </c>
      <c r="AE30">
        <v>3.72404365144837E-2</v>
      </c>
      <c r="AF30">
        <v>0.29487350131566797</v>
      </c>
      <c r="AG30">
        <v>1.10639284321887E-2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 s="27" t="s">
        <v>162</v>
      </c>
      <c r="AT30">
        <v>8</v>
      </c>
      <c r="AU30" s="27" t="s">
        <v>159</v>
      </c>
    </row>
    <row r="31" spans="1:47" x14ac:dyDescent="0.2">
      <c r="A31">
        <v>71</v>
      </c>
      <c r="B31" s="27" t="s">
        <v>172</v>
      </c>
      <c r="C31">
        <v>3.8057812354153398E-3</v>
      </c>
      <c r="D31">
        <v>3.7796239550722602E-3</v>
      </c>
      <c r="E31">
        <v>1.03142767659246E-2</v>
      </c>
      <c r="F31">
        <v>6.7314216675592601E-3</v>
      </c>
      <c r="G31">
        <v>0</v>
      </c>
      <c r="H31">
        <v>3.6973569546514002E-3</v>
      </c>
      <c r="I31">
        <v>0</v>
      </c>
      <c r="J31">
        <v>3.6522188634294898E-3</v>
      </c>
      <c r="K31">
        <v>1.4351811474604501E-3</v>
      </c>
      <c r="L31">
        <v>0</v>
      </c>
      <c r="M31">
        <v>0</v>
      </c>
      <c r="N31">
        <v>8.8185626795795006E-3</v>
      </c>
      <c r="O31">
        <v>4.0151799707280403E-3</v>
      </c>
      <c r="P31">
        <v>5.4967977629442498E-3</v>
      </c>
      <c r="Q31">
        <v>5.2068791173962596E-3</v>
      </c>
      <c r="R31">
        <v>2.9661089100263801E-3</v>
      </c>
      <c r="S31">
        <v>4.2848398723203396E-3</v>
      </c>
      <c r="T31">
        <v>1.2783954545081799E-2</v>
      </c>
      <c r="U31">
        <v>4.6150422908190899E-3</v>
      </c>
      <c r="V31">
        <v>0</v>
      </c>
      <c r="W31">
        <v>9.7790045779855492E-3</v>
      </c>
      <c r="X31">
        <v>0.35244290123766697</v>
      </c>
      <c r="Y31">
        <v>8.5007027247585801E-3</v>
      </c>
      <c r="Z31">
        <v>6.4748185376287404E-3</v>
      </c>
      <c r="AA31">
        <v>6.7267764511079802E-3</v>
      </c>
      <c r="AB31">
        <v>1.09111020367006E-2</v>
      </c>
      <c r="AC31">
        <v>1.17376364902216E-2</v>
      </c>
      <c r="AD31">
        <v>2.3785455194148802E-3</v>
      </c>
      <c r="AE31">
        <v>0</v>
      </c>
      <c r="AF31">
        <v>0</v>
      </c>
      <c r="AG31">
        <v>0</v>
      </c>
      <c r="AH31">
        <v>9.8470628057974602E-3</v>
      </c>
      <c r="AI31">
        <v>1.3052416953997101E-2</v>
      </c>
      <c r="AJ31">
        <v>0</v>
      </c>
      <c r="AK31">
        <v>8.9239618812648799E-3</v>
      </c>
      <c r="AL31">
        <v>0</v>
      </c>
      <c r="AM31">
        <v>0</v>
      </c>
      <c r="AN31">
        <v>8.3400979435666392E-3</v>
      </c>
      <c r="AO31">
        <v>1.31649935078512E-2</v>
      </c>
      <c r="AP31">
        <v>1.01838256529048E-2</v>
      </c>
      <c r="AQ31">
        <v>4.3417780917217302E-3</v>
      </c>
      <c r="AR31">
        <v>9.3122076916384994E-3</v>
      </c>
      <c r="AS31" s="27" t="s">
        <v>162</v>
      </c>
      <c r="AT31">
        <v>8</v>
      </c>
      <c r="AU31" s="27" t="s">
        <v>159</v>
      </c>
    </row>
    <row r="32" spans="1:47" x14ac:dyDescent="0.2">
      <c r="A32">
        <v>79</v>
      </c>
      <c r="B32" s="27" t="s">
        <v>179</v>
      </c>
      <c r="C32">
        <v>2.1098717024407901E-3</v>
      </c>
      <c r="D32">
        <v>2.8577644538351201E-3</v>
      </c>
      <c r="E32">
        <v>6.0229353377662101E-3</v>
      </c>
      <c r="F32">
        <v>2.1394440958909301E-3</v>
      </c>
      <c r="G32">
        <v>0</v>
      </c>
      <c r="H32">
        <v>2.1396741635714102E-3</v>
      </c>
      <c r="I32">
        <v>0</v>
      </c>
      <c r="J32">
        <v>4.6636025486868897E-2</v>
      </c>
      <c r="K32">
        <v>1.78845650683533E-2</v>
      </c>
      <c r="L32">
        <v>2.9341354599014401E-2</v>
      </c>
      <c r="M32">
        <v>0.12981424893705501</v>
      </c>
      <c r="N32">
        <v>3.5274250718318002E-2</v>
      </c>
      <c r="O32">
        <v>0.14048812499730201</v>
      </c>
      <c r="P32">
        <v>3.65043748872452E-2</v>
      </c>
      <c r="Q32">
        <v>0.150320336258744</v>
      </c>
      <c r="R32">
        <v>6.6133243105032699E-2</v>
      </c>
      <c r="S32">
        <v>5.4631708372084404E-3</v>
      </c>
      <c r="T32">
        <v>1.45688840476026E-2</v>
      </c>
      <c r="U32">
        <v>7.0873863751864602E-3</v>
      </c>
      <c r="V32">
        <v>5.8024497943031496E-3</v>
      </c>
      <c r="W32">
        <v>8.5692308157605292E-3</v>
      </c>
      <c r="X32">
        <v>9.5992995322851694E-3</v>
      </c>
      <c r="Y32">
        <v>1.17120793096674E-2</v>
      </c>
      <c r="Z32">
        <v>3.7955832806789202E-3</v>
      </c>
      <c r="AA32">
        <v>4.0101936535451403E-3</v>
      </c>
      <c r="AB32">
        <v>5.3689549704399597E-3</v>
      </c>
      <c r="AC32">
        <v>0</v>
      </c>
      <c r="AD32">
        <v>2.3057329014736102E-3</v>
      </c>
      <c r="AE32">
        <v>3.2997855139415902E-3</v>
      </c>
      <c r="AF32">
        <v>6.8257754934182499E-3</v>
      </c>
      <c r="AG32">
        <v>2.6342686743306299E-3</v>
      </c>
      <c r="AH32">
        <v>0</v>
      </c>
      <c r="AI32">
        <v>6.8137066477914499E-3</v>
      </c>
      <c r="AJ32">
        <v>6.2507162279011102E-3</v>
      </c>
      <c r="AK32">
        <v>6.6024538978331996E-3</v>
      </c>
      <c r="AL32">
        <v>0</v>
      </c>
      <c r="AM32">
        <v>0</v>
      </c>
      <c r="AN32">
        <v>6.5057655512865895E-2</v>
      </c>
      <c r="AO32">
        <v>4.4915860203257198E-2</v>
      </c>
      <c r="AP32">
        <v>4.4535237556732998E-2</v>
      </c>
      <c r="AQ32">
        <v>0</v>
      </c>
      <c r="AR32">
        <v>2.2300286840502701E-2</v>
      </c>
      <c r="AS32" s="27" t="s">
        <v>158</v>
      </c>
      <c r="AT32">
        <v>8</v>
      </c>
      <c r="AU32" s="27" t="s">
        <v>159</v>
      </c>
    </row>
    <row r="33" spans="1:47" x14ac:dyDescent="0.2">
      <c r="A33">
        <v>85</v>
      </c>
      <c r="B33" s="27" t="s">
        <v>175</v>
      </c>
      <c r="C33">
        <v>3.3771300857422498E-2</v>
      </c>
      <c r="D33">
        <v>3.1435408992186303E-2</v>
      </c>
      <c r="E33">
        <v>9.0871036908547795E-2</v>
      </c>
      <c r="F33">
        <v>5.0937902722086002E-2</v>
      </c>
      <c r="G33">
        <v>4.8048373207279699E-2</v>
      </c>
      <c r="H33">
        <v>2.9185155591114099E-2</v>
      </c>
      <c r="I33">
        <v>3.2482463119630399E-2</v>
      </c>
      <c r="J33">
        <v>4.7759785137154896E-3</v>
      </c>
      <c r="K33">
        <v>3.9743477929673901E-3</v>
      </c>
      <c r="L33">
        <v>3.8862721323197902E-3</v>
      </c>
      <c r="M33">
        <v>7.7791310224452201E-3</v>
      </c>
      <c r="N33">
        <v>7.8972203100711891E-3</v>
      </c>
      <c r="O33">
        <v>1.03185807849893E-2</v>
      </c>
      <c r="P33">
        <v>5.6377412953274404E-3</v>
      </c>
      <c r="Q33">
        <v>9.7346000890451805E-3</v>
      </c>
      <c r="R33">
        <v>7.2504884467311601E-3</v>
      </c>
      <c r="S33">
        <v>4.0491736793427199E-2</v>
      </c>
      <c r="T33">
        <v>0.141877774781455</v>
      </c>
      <c r="U33">
        <v>2.6976021009430601E-2</v>
      </c>
      <c r="V33">
        <v>0</v>
      </c>
      <c r="W33">
        <v>5.6758552344390298E-2</v>
      </c>
      <c r="X33">
        <v>3.4220097077435001E-2</v>
      </c>
      <c r="Y33">
        <v>2.5502108174275701E-2</v>
      </c>
      <c r="Z33">
        <v>3.8861315092702797E-2</v>
      </c>
      <c r="AA33">
        <v>3.5315576368316899E-2</v>
      </c>
      <c r="AB33">
        <v>5.6614571767148202E-2</v>
      </c>
      <c r="AC33">
        <v>5.4186075304173603E-2</v>
      </c>
      <c r="AD33">
        <v>1.5023670168549099E-2</v>
      </c>
      <c r="AE33">
        <v>1.41419379168925E-2</v>
      </c>
      <c r="AF33">
        <v>6.1431979440764201E-2</v>
      </c>
      <c r="AG33">
        <v>4.42557137287546E-2</v>
      </c>
      <c r="AH33">
        <v>5.1697079730436697E-2</v>
      </c>
      <c r="AI33">
        <v>0.14857905466576499</v>
      </c>
      <c r="AJ33">
        <v>0.135432184937857</v>
      </c>
      <c r="AK33">
        <v>5.1200965065777503E-2</v>
      </c>
      <c r="AL33">
        <v>0</v>
      </c>
      <c r="AM33">
        <v>0</v>
      </c>
      <c r="AN33">
        <v>9.0738309004786605E-2</v>
      </c>
      <c r="AO33">
        <v>2.4781164250072901E-2</v>
      </c>
      <c r="AP33">
        <v>5.8063005961337899E-2</v>
      </c>
      <c r="AQ33">
        <v>0</v>
      </c>
      <c r="AR33">
        <v>3.1489965483567001E-2</v>
      </c>
      <c r="AS33" s="27" t="s">
        <v>158</v>
      </c>
      <c r="AT33">
        <v>8</v>
      </c>
      <c r="AU33" s="27" t="s">
        <v>159</v>
      </c>
    </row>
    <row r="34" spans="1:47" x14ac:dyDescent="0.2">
      <c r="A34">
        <v>98</v>
      </c>
      <c r="B34" s="27" t="s">
        <v>166</v>
      </c>
      <c r="C34">
        <v>4.8740707050056203E-2</v>
      </c>
      <c r="D34">
        <v>4.4157070109258803E-2</v>
      </c>
      <c r="E34">
        <v>4.27628408981401E-2</v>
      </c>
      <c r="F34">
        <v>1.32454201546418E-2</v>
      </c>
      <c r="G34">
        <v>1.13353556510132E-2</v>
      </c>
      <c r="H34">
        <v>1.1656944843137101E-2</v>
      </c>
      <c r="I34">
        <v>0</v>
      </c>
      <c r="J34">
        <v>5.1131064088012899E-2</v>
      </c>
      <c r="K34">
        <v>1.8215760717767201E-2</v>
      </c>
      <c r="L34">
        <v>1.5933715742511199E-2</v>
      </c>
      <c r="M34">
        <v>5.9072776201693399E-2</v>
      </c>
      <c r="N34">
        <v>4.3171471028389197E-2</v>
      </c>
      <c r="O34">
        <v>6.1609266862676502E-2</v>
      </c>
      <c r="P34">
        <v>3.1359935955258898E-2</v>
      </c>
      <c r="Q34">
        <v>6.1350619165842897E-2</v>
      </c>
      <c r="R34">
        <v>2.8507602301920201E-2</v>
      </c>
      <c r="S34">
        <v>4.3319731109158703E-2</v>
      </c>
      <c r="T34">
        <v>0.113222420065309</v>
      </c>
      <c r="U34">
        <v>2.1426982064517201E-2</v>
      </c>
      <c r="V34">
        <v>4.9030700761861702E-2</v>
      </c>
      <c r="W34">
        <v>4.1031493435465097E-2</v>
      </c>
      <c r="X34">
        <v>4.5787453836004598E-2</v>
      </c>
      <c r="Y34">
        <v>2.9469102779163099E-2</v>
      </c>
      <c r="Z34">
        <v>2.5676004545769199E-2</v>
      </c>
      <c r="AA34">
        <v>2.0050968267725702E-2</v>
      </c>
      <c r="AB34">
        <v>3.3156664566552099E-2</v>
      </c>
      <c r="AC34">
        <v>3.0389223241806599E-2</v>
      </c>
      <c r="AD34">
        <v>1.1674289743250601E-2</v>
      </c>
      <c r="AE34">
        <v>0</v>
      </c>
      <c r="AF34">
        <v>0</v>
      </c>
      <c r="AG34">
        <v>0</v>
      </c>
      <c r="AH34">
        <v>0</v>
      </c>
      <c r="AI34">
        <v>3.2458543482517102E-2</v>
      </c>
      <c r="AJ34">
        <v>2.50028649116045E-2</v>
      </c>
      <c r="AK34">
        <v>3.7101531258146601E-2</v>
      </c>
      <c r="AL34">
        <v>0</v>
      </c>
      <c r="AM34">
        <v>2.4157556401752399E-2</v>
      </c>
      <c r="AN34">
        <v>0.77915102694487504</v>
      </c>
      <c r="AO34">
        <v>8.4927114982020796E-2</v>
      </c>
      <c r="AP34">
        <v>0.11126209519293</v>
      </c>
      <c r="AQ34">
        <v>3.1394395432449401E-2</v>
      </c>
      <c r="AR34">
        <v>3.0142145949250899E-2</v>
      </c>
      <c r="AS34" s="27" t="s">
        <v>158</v>
      </c>
      <c r="AT34">
        <v>8</v>
      </c>
      <c r="AU34" s="27" t="s">
        <v>159</v>
      </c>
    </row>
    <row r="35" spans="1:47" x14ac:dyDescent="0.2">
      <c r="A35">
        <v>4</v>
      </c>
      <c r="B35" s="27" t="s">
        <v>97</v>
      </c>
      <c r="C35">
        <v>4.2330970232514501E-3</v>
      </c>
      <c r="D35">
        <v>3.7796239550722602E-3</v>
      </c>
      <c r="E35">
        <v>3.5610605184542697E-2</v>
      </c>
      <c r="F35">
        <v>8.4708071113730205E-3</v>
      </c>
      <c r="G35">
        <v>0</v>
      </c>
      <c r="H35">
        <v>2.9972555683308401E-2</v>
      </c>
      <c r="I35">
        <v>2.1533318247844799E-2</v>
      </c>
      <c r="J35">
        <v>0</v>
      </c>
      <c r="K35">
        <v>1.4793405673823101E-2</v>
      </c>
      <c r="L35">
        <v>1.6905283775591098E-2</v>
      </c>
      <c r="M35">
        <v>0</v>
      </c>
      <c r="N35">
        <v>2.76402710852492E-3</v>
      </c>
      <c r="O35">
        <v>3.1517004071306099E-3</v>
      </c>
      <c r="P35">
        <v>4.15783420530399E-3</v>
      </c>
      <c r="Q35">
        <v>3.7731008097074302E-3</v>
      </c>
      <c r="R35">
        <v>3.6801721661438398E-3</v>
      </c>
      <c r="S35">
        <v>2.73158541860422E-2</v>
      </c>
      <c r="T35">
        <v>0.14318029090491599</v>
      </c>
      <c r="U35">
        <v>7.3620912734495003E-3</v>
      </c>
      <c r="V35">
        <v>0</v>
      </c>
      <c r="W35">
        <v>6.2504977714959199E-3</v>
      </c>
      <c r="X35">
        <v>8.9566686012535306E-3</v>
      </c>
      <c r="Y35">
        <v>1.49234558945762E-2</v>
      </c>
      <c r="Z35">
        <v>5.3336627800389998E-3</v>
      </c>
      <c r="AA35">
        <v>5.6918877663221304E-3</v>
      </c>
      <c r="AB35">
        <v>2.72681333086503E-2</v>
      </c>
      <c r="AC35">
        <v>0</v>
      </c>
      <c r="AD35">
        <v>4.9027162747123003E-3</v>
      </c>
      <c r="AE35">
        <v>0</v>
      </c>
      <c r="AF35">
        <v>0</v>
      </c>
      <c r="AG35">
        <v>1.4751904576251499E-2</v>
      </c>
      <c r="AH35">
        <v>1.6616918484783201E-2</v>
      </c>
      <c r="AI35">
        <v>6.8712062819500297E-3</v>
      </c>
      <c r="AJ35">
        <v>0</v>
      </c>
      <c r="AK35">
        <v>5.3714157194630102E-2</v>
      </c>
      <c r="AL35">
        <v>4.9318446468936197E-2</v>
      </c>
      <c r="AM35">
        <v>0.162756418130451</v>
      </c>
      <c r="AN35">
        <v>4.3439192248062399</v>
      </c>
      <c r="AO35">
        <v>0</v>
      </c>
      <c r="AP35">
        <v>5.62390371876833E-3</v>
      </c>
      <c r="AQ35">
        <v>0</v>
      </c>
      <c r="AR35">
        <v>1.3478195343161E-2</v>
      </c>
      <c r="AS35" s="27" t="s">
        <v>98</v>
      </c>
      <c r="AT35">
        <v>7</v>
      </c>
      <c r="AU35" s="27" t="s">
        <v>80</v>
      </c>
    </row>
    <row r="36" spans="1:47" x14ac:dyDescent="0.2">
      <c r="A36">
        <v>6</v>
      </c>
      <c r="B36" s="27" t="s">
        <v>136</v>
      </c>
      <c r="C36">
        <v>2.2928162741081198E-2</v>
      </c>
      <c r="D36">
        <v>2.0004351176845798E-2</v>
      </c>
      <c r="E36">
        <v>0.24663920208152601</v>
      </c>
      <c r="F36">
        <v>0.13810720423881301</v>
      </c>
      <c r="G36">
        <v>0.12773423158977501</v>
      </c>
      <c r="H36">
        <v>2.09859241963084E-2</v>
      </c>
      <c r="I36">
        <v>1.7518631794856802E-2</v>
      </c>
      <c r="J36">
        <v>0</v>
      </c>
      <c r="K36">
        <v>0</v>
      </c>
      <c r="L36">
        <v>0</v>
      </c>
      <c r="M36">
        <v>0</v>
      </c>
      <c r="N36">
        <v>0</v>
      </c>
      <c r="O36">
        <v>2.5904386907922903E-4</v>
      </c>
      <c r="P36">
        <v>4.9330236334115104E-4</v>
      </c>
      <c r="Q36">
        <v>5.2823411335904105E-4</v>
      </c>
      <c r="R36">
        <v>4.9435148500439697E-4</v>
      </c>
      <c r="S36">
        <v>2.9993879106242398E-4</v>
      </c>
      <c r="T36">
        <v>0</v>
      </c>
      <c r="U36">
        <v>4.39527837220865E-4</v>
      </c>
      <c r="V36">
        <v>0</v>
      </c>
      <c r="W36">
        <v>8.06515841483344E-4</v>
      </c>
      <c r="X36">
        <v>1.12460412930538E-3</v>
      </c>
      <c r="Y36">
        <v>0</v>
      </c>
      <c r="Z36">
        <v>3.05631281163165E-2</v>
      </c>
      <c r="AA36">
        <v>2.8071355574816E-2</v>
      </c>
      <c r="AB36">
        <v>4.50491884795697E-2</v>
      </c>
      <c r="AC36">
        <v>3.8267910748941598E-2</v>
      </c>
      <c r="AD36">
        <v>2.6285355076799102E-2</v>
      </c>
      <c r="AE36">
        <v>2.00344120489311E-2</v>
      </c>
      <c r="AF36">
        <v>0.135491643544352</v>
      </c>
      <c r="AG36">
        <v>3.3191785296566002E-2</v>
      </c>
      <c r="AH36">
        <v>3.5080161245653399E-2</v>
      </c>
      <c r="AI36">
        <v>2.26261060414003E-2</v>
      </c>
      <c r="AJ36">
        <v>0</v>
      </c>
      <c r="AK36">
        <v>4.30437397661965E-2</v>
      </c>
      <c r="AL36">
        <v>4.8633468045756599E-2</v>
      </c>
      <c r="AM36">
        <v>0</v>
      </c>
      <c r="AN36">
        <v>1.3207193224416399E-3</v>
      </c>
      <c r="AO36">
        <v>3.35578265886404E-3</v>
      </c>
      <c r="AP36">
        <v>0</v>
      </c>
      <c r="AQ36">
        <v>0</v>
      </c>
      <c r="AR36">
        <v>7.3517429144514396E-4</v>
      </c>
      <c r="AS36" s="27" t="s">
        <v>137</v>
      </c>
      <c r="AT36">
        <v>7</v>
      </c>
      <c r="AU36" s="27" t="s">
        <v>80</v>
      </c>
    </row>
    <row r="37" spans="1:47" x14ac:dyDescent="0.2">
      <c r="A37">
        <v>10</v>
      </c>
      <c r="B37" s="27" t="s">
        <v>119</v>
      </c>
      <c r="C37">
        <v>1.6959095329745601E-3</v>
      </c>
      <c r="D37">
        <v>1.5671611521031301E-3</v>
      </c>
      <c r="E37">
        <v>1.43044714271948E-3</v>
      </c>
      <c r="F37">
        <v>1.2175698106696299E-3</v>
      </c>
      <c r="G37">
        <v>1.35347530161351E-3</v>
      </c>
      <c r="H37">
        <v>8.9181619137656508E-3</v>
      </c>
      <c r="I37">
        <v>0</v>
      </c>
      <c r="J37">
        <v>0</v>
      </c>
      <c r="K37">
        <v>0</v>
      </c>
      <c r="L37">
        <v>0</v>
      </c>
      <c r="M37">
        <v>0</v>
      </c>
      <c r="N37">
        <v>1.57944406201424E-3</v>
      </c>
      <c r="O37">
        <v>0</v>
      </c>
      <c r="P37">
        <v>1.9027376871730099E-3</v>
      </c>
      <c r="Q37">
        <v>0</v>
      </c>
      <c r="R37">
        <v>0</v>
      </c>
      <c r="S37">
        <v>1.4568455565889199E-3</v>
      </c>
      <c r="T37">
        <v>2.12261886786263E-3</v>
      </c>
      <c r="U37">
        <v>1.3185835116626E-3</v>
      </c>
      <c r="V37">
        <v>0.12910450792324499</v>
      </c>
      <c r="W37">
        <v>2.61109503680233E-2</v>
      </c>
      <c r="X37">
        <v>0.39722624424393499</v>
      </c>
      <c r="Y37">
        <v>0.13695576612110999</v>
      </c>
      <c r="Z37">
        <v>0.40192250014326503</v>
      </c>
      <c r="AA37">
        <v>0.37605267583405599</v>
      </c>
      <c r="AB37">
        <v>9.8334623293721106E-3</v>
      </c>
      <c r="AC37">
        <v>7.8786875071350394E-3</v>
      </c>
      <c r="AD37">
        <v>1.7475028305905199E-3</v>
      </c>
      <c r="AE37">
        <v>0</v>
      </c>
      <c r="AF37">
        <v>6.1431979440764199E-3</v>
      </c>
      <c r="AG37">
        <v>6.3222448183935199E-3</v>
      </c>
      <c r="AH37">
        <v>0</v>
      </c>
      <c r="AI37">
        <v>4.2549729277347502E-3</v>
      </c>
      <c r="AJ37">
        <v>0</v>
      </c>
      <c r="AK37">
        <v>2.3641044601918899E-3</v>
      </c>
      <c r="AL37">
        <v>0</v>
      </c>
      <c r="AM37">
        <v>0</v>
      </c>
      <c r="AN37">
        <v>3.08167841903049E-3</v>
      </c>
      <c r="AO37">
        <v>5.1627425520985298E-3</v>
      </c>
      <c r="AP37">
        <v>3.1919453538955399E-3</v>
      </c>
      <c r="AQ37">
        <v>0</v>
      </c>
      <c r="AR37">
        <v>0</v>
      </c>
      <c r="AS37" s="27" t="s">
        <v>120</v>
      </c>
      <c r="AT37">
        <v>7</v>
      </c>
      <c r="AU37" s="27" t="s">
        <v>80</v>
      </c>
    </row>
    <row r="38" spans="1:47" x14ac:dyDescent="0.2">
      <c r="A38">
        <v>11</v>
      </c>
      <c r="B38" s="27" t="s">
        <v>99</v>
      </c>
      <c r="C38">
        <v>9.0804604915173098E-3</v>
      </c>
      <c r="D38">
        <v>1.01404545136085E-2</v>
      </c>
      <c r="E38">
        <v>2.6049195335838899E-2</v>
      </c>
      <c r="F38">
        <v>2.2559829206264499E-2</v>
      </c>
      <c r="G38">
        <v>2.0302129524202701E-2</v>
      </c>
      <c r="H38">
        <v>1.99931153844113E-2</v>
      </c>
      <c r="I38">
        <v>1.8431060534172299E-2</v>
      </c>
      <c r="J38">
        <v>0.112656904941171</v>
      </c>
      <c r="K38">
        <v>5.51992749023249E-3</v>
      </c>
      <c r="L38">
        <v>0</v>
      </c>
      <c r="M38">
        <v>2.3823588756238499E-2</v>
      </c>
      <c r="N38">
        <v>2.50078643152254E-3</v>
      </c>
      <c r="O38">
        <v>4.9391031037772898E-2</v>
      </c>
      <c r="P38">
        <v>1.00774625653978E-2</v>
      </c>
      <c r="Q38">
        <v>0</v>
      </c>
      <c r="R38">
        <v>0</v>
      </c>
      <c r="S38">
        <v>2.8494185150930301E-3</v>
      </c>
      <c r="T38">
        <v>5.5959951970924E-3</v>
      </c>
      <c r="U38">
        <v>2.3624621250621499E-3</v>
      </c>
      <c r="V38">
        <v>3.5975188724679599E-2</v>
      </c>
      <c r="W38">
        <v>3.8107873510088E-2</v>
      </c>
      <c r="X38">
        <v>8.2015772572913495E-2</v>
      </c>
      <c r="Y38">
        <v>0.104653095767028</v>
      </c>
      <c r="Z38">
        <v>2.22525372729999E-2</v>
      </c>
      <c r="AA38">
        <v>1.9792246096529201E-2</v>
      </c>
      <c r="AB38">
        <v>7.5781163704632795E-2</v>
      </c>
      <c r="AC38">
        <v>7.4606347006339904E-2</v>
      </c>
      <c r="AD38">
        <v>6.0919890344197404E-3</v>
      </c>
      <c r="AE38">
        <v>6.5995710278831899E-3</v>
      </c>
      <c r="AF38">
        <v>1.4334128536178299E-2</v>
      </c>
      <c r="AG38">
        <v>0</v>
      </c>
      <c r="AH38">
        <v>0</v>
      </c>
      <c r="AI38">
        <v>3.7029764398123999E-2</v>
      </c>
      <c r="AJ38">
        <v>2.6739174974910299E-2</v>
      </c>
      <c r="AK38">
        <v>2.7836797562800001E-2</v>
      </c>
      <c r="AL38">
        <v>0</v>
      </c>
      <c r="AM38">
        <v>2.96851328665602E-3</v>
      </c>
      <c r="AN38">
        <v>0.167437860767323</v>
      </c>
      <c r="AO38">
        <v>0</v>
      </c>
      <c r="AP38">
        <v>2.8879505582864399E-3</v>
      </c>
      <c r="AQ38">
        <v>0</v>
      </c>
      <c r="AR38">
        <v>2.5731100200580099E-3</v>
      </c>
      <c r="AS38" s="27" t="s">
        <v>100</v>
      </c>
      <c r="AT38">
        <v>7</v>
      </c>
      <c r="AU38" s="27" t="s">
        <v>80</v>
      </c>
    </row>
    <row r="39" spans="1:47" x14ac:dyDescent="0.2">
      <c r="A39">
        <v>12</v>
      </c>
      <c r="B39" s="27" t="s">
        <v>108</v>
      </c>
      <c r="C39">
        <v>0.110474484774004</v>
      </c>
      <c r="D39">
        <v>0.104446681490167</v>
      </c>
      <c r="E39">
        <v>0.382230533872988</v>
      </c>
      <c r="F39">
        <v>4.51283553397481E-2</v>
      </c>
      <c r="G39">
        <v>4.2465287588123901E-2</v>
      </c>
      <c r="H39">
        <v>5.5836936972559599E-2</v>
      </c>
      <c r="I39">
        <v>5.51106958546538E-2</v>
      </c>
      <c r="J39">
        <v>2.07895535302909E-2</v>
      </c>
      <c r="K39">
        <v>4.4821811220687797E-2</v>
      </c>
      <c r="L39">
        <v>19.730214988574399</v>
      </c>
      <c r="M39">
        <v>4.3757612001254402E-3</v>
      </c>
      <c r="N39">
        <v>2.76402710852492E-3</v>
      </c>
      <c r="O39">
        <v>0</v>
      </c>
      <c r="P39">
        <v>9.2177070178603604E-2</v>
      </c>
      <c r="Q39">
        <v>1.08665303319574E-2</v>
      </c>
      <c r="R39">
        <v>6.9209207900615601E-3</v>
      </c>
      <c r="S39">
        <v>1.4675576562697201E-2</v>
      </c>
      <c r="T39">
        <v>0.28385203223872102</v>
      </c>
      <c r="U39">
        <v>1.7416290549876801E-2</v>
      </c>
      <c r="V39">
        <v>0.78100974231320497</v>
      </c>
      <c r="W39">
        <v>3.40238789177767</v>
      </c>
      <c r="X39">
        <v>0.19487782983534599</v>
      </c>
      <c r="Y39">
        <v>0.32302670354082602</v>
      </c>
      <c r="Z39">
        <v>0.55318765735855702</v>
      </c>
      <c r="AA39">
        <v>0.52856939575436901</v>
      </c>
      <c r="AB39">
        <v>0.36664766685230299</v>
      </c>
      <c r="AC39">
        <v>0.349717251592218</v>
      </c>
      <c r="AD39">
        <v>0.28639629723566901</v>
      </c>
      <c r="AE39">
        <v>0.25526197939991002</v>
      </c>
      <c r="AF39">
        <v>0.411935551027791</v>
      </c>
      <c r="AG39">
        <v>4.6363128668219102E-2</v>
      </c>
      <c r="AH39">
        <v>3.9388251223189799E-2</v>
      </c>
      <c r="AI39">
        <v>0.24742092578436001</v>
      </c>
      <c r="AJ39">
        <v>0.23370733452096901</v>
      </c>
      <c r="AK39">
        <v>0.64993704240734795</v>
      </c>
      <c r="AL39">
        <v>0.63839989040345202</v>
      </c>
      <c r="AM39">
        <v>0.66627768906358797</v>
      </c>
      <c r="AN39">
        <v>0.45606394825128199</v>
      </c>
      <c r="AO39">
        <v>0</v>
      </c>
      <c r="AP39">
        <v>5.0463136071110498E-2</v>
      </c>
      <c r="AQ39">
        <v>1.23573684149003E-2</v>
      </c>
      <c r="AR39">
        <v>2.1197525403334999E-2</v>
      </c>
      <c r="AS39" s="27" t="s">
        <v>83</v>
      </c>
      <c r="AT39">
        <v>7</v>
      </c>
      <c r="AU39" s="27" t="s">
        <v>80</v>
      </c>
    </row>
    <row r="40" spans="1:47" x14ac:dyDescent="0.2">
      <c r="A40">
        <v>14</v>
      </c>
      <c r="B40" s="27" t="s">
        <v>87</v>
      </c>
      <c r="C40">
        <v>7.2737159260727699E-2</v>
      </c>
      <c r="D40">
        <v>6.8678532842166601E-2</v>
      </c>
      <c r="E40">
        <v>0.25070468343451902</v>
      </c>
      <c r="F40">
        <v>0.25319364212875001</v>
      </c>
      <c r="G40">
        <v>0.26748055648136998</v>
      </c>
      <c r="H40">
        <v>0.60152231825650404</v>
      </c>
      <c r="I40">
        <v>0.62264137170887002</v>
      </c>
      <c r="J40">
        <v>0</v>
      </c>
      <c r="K40">
        <v>1.4224853142329099</v>
      </c>
      <c r="L40">
        <v>1.0504593573660399</v>
      </c>
      <c r="M40">
        <v>0</v>
      </c>
      <c r="N40">
        <v>0.26600470411089799</v>
      </c>
      <c r="O40">
        <v>6.5279055007965603E-2</v>
      </c>
      <c r="P40">
        <v>6.8417514207108097</v>
      </c>
      <c r="Q40">
        <v>7.9687889101020995E-2</v>
      </c>
      <c r="R40">
        <v>1.9023194422397001</v>
      </c>
      <c r="S40">
        <v>1.0669251282077701E-2</v>
      </c>
      <c r="T40">
        <v>4.6504649741354098E-2</v>
      </c>
      <c r="U40">
        <v>2.29103885151376E-2</v>
      </c>
      <c r="V40">
        <v>0.810892358753866</v>
      </c>
      <c r="W40">
        <v>0.41061737779520702</v>
      </c>
      <c r="X40">
        <v>0.830640642791589</v>
      </c>
      <c r="Y40">
        <v>1.9219144338154199</v>
      </c>
      <c r="Z40">
        <v>0.91277575966862801</v>
      </c>
      <c r="AA40">
        <v>0.90048251684928104</v>
      </c>
      <c r="AB40">
        <v>0.87583242856499599</v>
      </c>
      <c r="AC40">
        <v>0.87051457476794103</v>
      </c>
      <c r="AD40">
        <v>0.47653431355297698</v>
      </c>
      <c r="AE40">
        <v>0.43510028990972699</v>
      </c>
      <c r="AF40">
        <v>3.55554645452156</v>
      </c>
      <c r="AG40">
        <v>0.120649505284343</v>
      </c>
      <c r="AH40">
        <v>0.12678093362464199</v>
      </c>
      <c r="AI40">
        <v>4.3869058383116002</v>
      </c>
      <c r="AJ40">
        <v>4.4609278146454301</v>
      </c>
      <c r="AK40">
        <v>0.80273060454623701</v>
      </c>
      <c r="AL40">
        <v>0.87951229536269604</v>
      </c>
      <c r="AM40">
        <v>0.28886705154976899</v>
      </c>
      <c r="AN40">
        <v>0.14408069497229101</v>
      </c>
      <c r="AO40">
        <v>1.7295187549530099E-2</v>
      </c>
      <c r="AP40">
        <v>1.01382264335635</v>
      </c>
      <c r="AQ40">
        <v>6.8466500677150403E-3</v>
      </c>
      <c r="AR40">
        <v>1.6418892508941602E-2</v>
      </c>
      <c r="AS40" s="27" t="s">
        <v>88</v>
      </c>
      <c r="AT40">
        <v>7</v>
      </c>
      <c r="AU40" s="27" t="s">
        <v>80</v>
      </c>
    </row>
    <row r="41" spans="1:47" x14ac:dyDescent="0.2">
      <c r="A41">
        <v>15</v>
      </c>
      <c r="B41" s="27" t="s">
        <v>124</v>
      </c>
      <c r="C41">
        <v>5.1237833685223402E-2</v>
      </c>
      <c r="D41">
        <v>4.5908603161609302E-2</v>
      </c>
      <c r="E41">
        <v>0.30415823455719398</v>
      </c>
      <c r="F41">
        <v>1.22017888883535E-2</v>
      </c>
      <c r="G41">
        <v>1.3703937428836801E-2</v>
      </c>
      <c r="H41">
        <v>5.7480206730182497E-2</v>
      </c>
      <c r="I41">
        <v>5.73005248290109E-2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6.7915814574733805E-4</v>
      </c>
      <c r="R41">
        <v>0</v>
      </c>
      <c r="S41">
        <v>5.5702918340164403E-4</v>
      </c>
      <c r="T41">
        <v>3.85930703247752E-3</v>
      </c>
      <c r="U41">
        <v>0</v>
      </c>
      <c r="V41">
        <v>0.77723814994690799</v>
      </c>
      <c r="W41">
        <v>1.6665641719451401</v>
      </c>
      <c r="X41">
        <v>0.33424841300283398</v>
      </c>
      <c r="Y41">
        <v>5.1382025358540702E-2</v>
      </c>
      <c r="Z41">
        <v>0.16343335067393899</v>
      </c>
      <c r="AA41">
        <v>0.15497458054668001</v>
      </c>
      <c r="AB41">
        <v>9.5602036892995401E-2</v>
      </c>
      <c r="AC41">
        <v>9.2936354676001004E-2</v>
      </c>
      <c r="AD41">
        <v>0.22207848472087899</v>
      </c>
      <c r="AE41">
        <v>0.20364390600325299</v>
      </c>
      <c r="AF41">
        <v>5.6312647820700501E-2</v>
      </c>
      <c r="AG41">
        <v>1.63324657808499E-2</v>
      </c>
      <c r="AH41">
        <v>0</v>
      </c>
      <c r="AI41">
        <v>6.7130822880139399E-2</v>
      </c>
      <c r="AJ41">
        <v>5.625644605111E-2</v>
      </c>
      <c r="AK41">
        <v>5.90387167896569E-2</v>
      </c>
      <c r="AL41">
        <v>0</v>
      </c>
      <c r="AM41">
        <v>0</v>
      </c>
      <c r="AN41">
        <v>2.3234876968880702E-3</v>
      </c>
      <c r="AO41">
        <v>0</v>
      </c>
      <c r="AP41">
        <v>0</v>
      </c>
      <c r="AQ41">
        <v>0</v>
      </c>
      <c r="AR41">
        <v>0</v>
      </c>
      <c r="AS41" s="27" t="s">
        <v>125</v>
      </c>
      <c r="AT41">
        <v>7</v>
      </c>
      <c r="AU41" s="27" t="s">
        <v>80</v>
      </c>
    </row>
    <row r="42" spans="1:47" x14ac:dyDescent="0.2">
      <c r="A42">
        <v>19</v>
      </c>
      <c r="B42" s="27" t="s">
        <v>131</v>
      </c>
      <c r="C42">
        <v>2.9511496597431301E-3</v>
      </c>
      <c r="D42">
        <v>0</v>
      </c>
      <c r="E42">
        <v>8.6579695480389299E-3</v>
      </c>
      <c r="F42">
        <v>4.2701912645627896E-3</v>
      </c>
      <c r="G42">
        <v>0</v>
      </c>
      <c r="H42">
        <v>3.16671776208569E-3</v>
      </c>
      <c r="I42">
        <v>0</v>
      </c>
      <c r="J42">
        <v>4.2140986885724901E-3</v>
      </c>
      <c r="K42">
        <v>0</v>
      </c>
      <c r="L42">
        <v>3.6919585257037999E-3</v>
      </c>
      <c r="M42">
        <v>0</v>
      </c>
      <c r="N42">
        <v>0</v>
      </c>
      <c r="O42">
        <v>2.1586989089935702E-3</v>
      </c>
      <c r="P42">
        <v>0</v>
      </c>
      <c r="Q42">
        <v>1.9620124210478701E-3</v>
      </c>
      <c r="R42">
        <v>0</v>
      </c>
      <c r="S42">
        <v>2.4637829265841999E-3</v>
      </c>
      <c r="T42">
        <v>4.0522723841013896E-3</v>
      </c>
      <c r="U42">
        <v>2.5272850640199801E-3</v>
      </c>
      <c r="V42">
        <v>0.22484492952924701</v>
      </c>
      <c r="W42">
        <v>0.16715040814742299</v>
      </c>
      <c r="X42">
        <v>0.52996969593515897</v>
      </c>
      <c r="Y42">
        <v>0.16623596439527899</v>
      </c>
      <c r="Z42">
        <v>7.0950118841449101E-3</v>
      </c>
      <c r="AA42">
        <v>6.3386931943132897E-3</v>
      </c>
      <c r="AB42">
        <v>8.69809192343678E-3</v>
      </c>
      <c r="AC42">
        <v>1.17376364902216E-2</v>
      </c>
      <c r="AD42">
        <v>6.4560521241261003E-3</v>
      </c>
      <c r="AE42">
        <v>0</v>
      </c>
      <c r="AF42">
        <v>1.0238663240127399E-2</v>
      </c>
      <c r="AG42">
        <v>6.3222448183935199E-3</v>
      </c>
      <c r="AH42">
        <v>5.5389728282610696E-3</v>
      </c>
      <c r="AI42">
        <v>2.5903585188439202E-2</v>
      </c>
      <c r="AJ42">
        <v>2.3961078873620902E-2</v>
      </c>
      <c r="AK42">
        <v>1.32688025108067E-2</v>
      </c>
      <c r="AL42">
        <v>1.64394821563121E-2</v>
      </c>
      <c r="AM42">
        <v>4.60631372067314E-3</v>
      </c>
      <c r="AN42">
        <v>3.86432690640331E-3</v>
      </c>
      <c r="AO42">
        <v>0</v>
      </c>
      <c r="AP42">
        <v>8.2078594814456798E-3</v>
      </c>
      <c r="AQ42">
        <v>0</v>
      </c>
      <c r="AR42">
        <v>1.05374981773804E-2</v>
      </c>
      <c r="AS42" s="27" t="s">
        <v>125</v>
      </c>
      <c r="AT42">
        <v>7</v>
      </c>
      <c r="AU42" s="27" t="s">
        <v>80</v>
      </c>
    </row>
    <row r="43" spans="1:47" x14ac:dyDescent="0.2">
      <c r="A43">
        <v>23</v>
      </c>
      <c r="B43" s="27" t="s">
        <v>122</v>
      </c>
      <c r="C43">
        <v>8.2044631264532902E-2</v>
      </c>
      <c r="D43">
        <v>7.3287830348352304E-2</v>
      </c>
      <c r="E43">
        <v>0.30046918666281203</v>
      </c>
      <c r="F43">
        <v>0.16493722470964001</v>
      </c>
      <c r="G43">
        <v>0.148543914352083</v>
      </c>
      <c r="H43">
        <v>3.9506943756182598E-2</v>
      </c>
      <c r="I43">
        <v>3.4307320598261297E-2</v>
      </c>
      <c r="J43">
        <v>0</v>
      </c>
      <c r="K43">
        <v>6.6239129882789897E-4</v>
      </c>
      <c r="L43">
        <v>0</v>
      </c>
      <c r="M43">
        <v>0</v>
      </c>
      <c r="N43">
        <v>0</v>
      </c>
      <c r="O43">
        <v>0</v>
      </c>
      <c r="P43">
        <v>1.1275482590654899E-3</v>
      </c>
      <c r="Q43">
        <v>9.0554419432978402E-4</v>
      </c>
      <c r="R43">
        <v>4.39423542226131E-4</v>
      </c>
      <c r="S43">
        <v>7.7127117701766205E-4</v>
      </c>
      <c r="T43">
        <v>1.35075746136713E-3</v>
      </c>
      <c r="U43">
        <v>1.0988195930521599E-3</v>
      </c>
      <c r="V43">
        <v>6.4407192716764997E-2</v>
      </c>
      <c r="W43">
        <v>7.8232036623884393E-2</v>
      </c>
      <c r="X43">
        <v>5.7836783792847898E-3</v>
      </c>
      <c r="Y43">
        <v>6.0449441598283199E-3</v>
      </c>
      <c r="Z43">
        <v>0.123133187017319</v>
      </c>
      <c r="AA43">
        <v>0.109180756244906</v>
      </c>
      <c r="AB43">
        <v>7.06238879624181E-2</v>
      </c>
      <c r="AC43">
        <v>6.6245290876319099E-2</v>
      </c>
      <c r="AD43">
        <v>4.8371849185651503E-2</v>
      </c>
      <c r="AE43">
        <v>3.8418931340891402E-2</v>
      </c>
      <c r="AF43">
        <v>2.11599040295966E-2</v>
      </c>
      <c r="AG43">
        <v>1.31713433716532E-2</v>
      </c>
      <c r="AH43">
        <v>1.3539711357971501E-2</v>
      </c>
      <c r="AI43">
        <v>4.7552197449143699E-2</v>
      </c>
      <c r="AJ43">
        <v>4.1671441519340803E-2</v>
      </c>
      <c r="AK43">
        <v>4.8985948274246301E-2</v>
      </c>
      <c r="AL43">
        <v>0</v>
      </c>
      <c r="AM43">
        <v>1.4535478851901901E-2</v>
      </c>
      <c r="AN43">
        <v>1.02722613967683E-2</v>
      </c>
      <c r="AO43">
        <v>5.9371539349133001E-3</v>
      </c>
      <c r="AP43">
        <v>1.3831763200214E-2</v>
      </c>
      <c r="AQ43">
        <v>6.3456756725163797E-3</v>
      </c>
      <c r="AR43">
        <v>5.8813943315611603E-3</v>
      </c>
      <c r="AS43" s="27" t="s">
        <v>123</v>
      </c>
      <c r="AT43">
        <v>7</v>
      </c>
      <c r="AU43" s="27" t="s">
        <v>80</v>
      </c>
    </row>
    <row r="44" spans="1:47" x14ac:dyDescent="0.2">
      <c r="A44">
        <v>25</v>
      </c>
      <c r="B44" s="27" t="s">
        <v>139</v>
      </c>
      <c r="C44">
        <v>1.7493240064540699E-3</v>
      </c>
      <c r="D44">
        <v>2.0280909027217001E-3</v>
      </c>
      <c r="E44">
        <v>0</v>
      </c>
      <c r="F44">
        <v>0</v>
      </c>
      <c r="G44">
        <v>0</v>
      </c>
      <c r="H44">
        <v>2.90995686245712E-3</v>
      </c>
      <c r="I44">
        <v>2.1898289743571002E-3</v>
      </c>
      <c r="J44">
        <v>0</v>
      </c>
      <c r="K44">
        <v>0</v>
      </c>
      <c r="L44">
        <v>1.9431360661599001E-3</v>
      </c>
      <c r="M44">
        <v>0</v>
      </c>
      <c r="N44">
        <v>2.2375457545201699E-3</v>
      </c>
      <c r="O44">
        <v>1.25204536721627E-3</v>
      </c>
      <c r="P44">
        <v>1.4094353238318601E-3</v>
      </c>
      <c r="Q44">
        <v>0</v>
      </c>
      <c r="R44">
        <v>1.8675500544610599E-3</v>
      </c>
      <c r="S44">
        <v>0</v>
      </c>
      <c r="T44">
        <v>1.8765880445421899E-2</v>
      </c>
      <c r="U44">
        <v>1.6482293895782501E-3</v>
      </c>
      <c r="V44">
        <v>0</v>
      </c>
      <c r="W44">
        <v>7.2586425733501001E-3</v>
      </c>
      <c r="X44">
        <v>8.8361753016851004E-3</v>
      </c>
      <c r="Y44">
        <v>4.5337081198712397E-3</v>
      </c>
      <c r="Z44">
        <v>2.2699076482491599E-3</v>
      </c>
      <c r="AA44">
        <v>2.9753049687593E-3</v>
      </c>
      <c r="AB44">
        <v>2.1360358484546101E-3</v>
      </c>
      <c r="AC44">
        <v>0</v>
      </c>
      <c r="AD44">
        <v>2.0387533023556101E-3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1.74645554716878E-3</v>
      </c>
      <c r="AL44">
        <v>0</v>
      </c>
      <c r="AM44">
        <v>3.27560086803423E-3</v>
      </c>
      <c r="AN44">
        <v>2.7637274710352799E-3</v>
      </c>
      <c r="AO44">
        <v>6.45342819012316E-3</v>
      </c>
      <c r="AP44">
        <v>0</v>
      </c>
      <c r="AQ44">
        <v>0.34016161433989101</v>
      </c>
      <c r="AR44">
        <v>8.9446205459159205E-3</v>
      </c>
      <c r="AS44" s="27" t="s">
        <v>125</v>
      </c>
      <c r="AT44">
        <v>7</v>
      </c>
      <c r="AU44" s="27" t="s">
        <v>80</v>
      </c>
    </row>
    <row r="45" spans="1:47" x14ac:dyDescent="0.2">
      <c r="A45">
        <v>26</v>
      </c>
      <c r="B45" s="27" t="s">
        <v>96</v>
      </c>
      <c r="C45">
        <v>0.147851262591294</v>
      </c>
      <c r="D45">
        <v>0.13606646238260101</v>
      </c>
      <c r="E45">
        <v>0.78411089428543901</v>
      </c>
      <c r="F45">
        <v>0.57480601068991499</v>
      </c>
      <c r="G45">
        <v>0.52413331054983203</v>
      </c>
      <c r="H45">
        <v>0.230246057393593</v>
      </c>
      <c r="I45">
        <v>0.193982349978467</v>
      </c>
      <c r="J45">
        <v>0</v>
      </c>
      <c r="K45">
        <v>2.7599637451162398E-3</v>
      </c>
      <c r="L45">
        <v>2.33176327939188E-3</v>
      </c>
      <c r="M45">
        <v>0</v>
      </c>
      <c r="N45">
        <v>0</v>
      </c>
      <c r="O45">
        <v>0</v>
      </c>
      <c r="P45">
        <v>3.0796161825726101E-2</v>
      </c>
      <c r="Q45">
        <v>0</v>
      </c>
      <c r="R45">
        <v>1.7576941689045199E-3</v>
      </c>
      <c r="S45">
        <v>7.2210478190272198</v>
      </c>
      <c r="T45">
        <v>20.524132488080799</v>
      </c>
      <c r="U45">
        <v>4.5621341274136302</v>
      </c>
      <c r="V45">
        <v>1.59567369343337E-2</v>
      </c>
      <c r="W45">
        <v>2.8832941333029501E-2</v>
      </c>
      <c r="X45">
        <v>2.4741290844718301E-2</v>
      </c>
      <c r="Y45">
        <v>1.3601124359613701E-2</v>
      </c>
      <c r="Z45">
        <v>1.16863032284041</v>
      </c>
      <c r="AA45">
        <v>1.0934892565618399</v>
      </c>
      <c r="AB45">
        <v>0.55186699154938001</v>
      </c>
      <c r="AC45">
        <v>0.52031495455283605</v>
      </c>
      <c r="AD45">
        <v>0.18467706997171199</v>
      </c>
      <c r="AE45">
        <v>0.167817663280458</v>
      </c>
      <c r="AF45">
        <v>0.69110976870859697</v>
      </c>
      <c r="AG45">
        <v>2.7923247947904701E-2</v>
      </c>
      <c r="AH45">
        <v>3.5080161245653399E-2</v>
      </c>
      <c r="AI45">
        <v>0.77285258272544199</v>
      </c>
      <c r="AJ45">
        <v>0.70702545777814796</v>
      </c>
      <c r="AK45">
        <v>1.4632954679052601</v>
      </c>
      <c r="AL45">
        <v>1.38913624220837</v>
      </c>
      <c r="AM45">
        <v>2.9070957703803801E-2</v>
      </c>
      <c r="AN45">
        <v>8.63359112633145E-3</v>
      </c>
      <c r="AO45">
        <v>0.24677909399031001</v>
      </c>
      <c r="AP45">
        <v>0.13132575170313099</v>
      </c>
      <c r="AQ45">
        <v>0.51784053317034995</v>
      </c>
      <c r="AR45">
        <v>1.13952015173997E-2</v>
      </c>
      <c r="AS45" s="27" t="s">
        <v>14</v>
      </c>
      <c r="AT45">
        <v>7</v>
      </c>
      <c r="AU45" s="27" t="s">
        <v>80</v>
      </c>
    </row>
    <row r="46" spans="1:47" x14ac:dyDescent="0.2">
      <c r="A46">
        <v>30</v>
      </c>
      <c r="B46" s="27" t="s">
        <v>134</v>
      </c>
      <c r="C46">
        <v>0.109326073594194</v>
      </c>
      <c r="D46">
        <v>0.108595049245735</v>
      </c>
      <c r="E46">
        <v>7.09200636021972E-2</v>
      </c>
      <c r="F46">
        <v>6.8601361904014793E-2</v>
      </c>
      <c r="G46">
        <v>6.2090679461519797E-2</v>
      </c>
      <c r="H46">
        <v>6.0527102739108198E-2</v>
      </c>
      <c r="I46">
        <v>5.5475667350379898E-2</v>
      </c>
      <c r="J46">
        <v>6.4616179891444803E-2</v>
      </c>
      <c r="K46">
        <v>4.9458550312483099E-2</v>
      </c>
      <c r="L46">
        <v>3.6336644437190098E-2</v>
      </c>
      <c r="M46">
        <v>0</v>
      </c>
      <c r="N46">
        <v>0</v>
      </c>
      <c r="O46">
        <v>0</v>
      </c>
      <c r="P46">
        <v>9.8660472668230209E-4</v>
      </c>
      <c r="Q46">
        <v>6.0369612955318895E-4</v>
      </c>
      <c r="R46">
        <v>2.7463971389133198E-4</v>
      </c>
      <c r="S46">
        <v>7.4984697765606003E-4</v>
      </c>
      <c r="T46">
        <v>1.30251612346116E-3</v>
      </c>
      <c r="U46">
        <v>5.1644520873451701E-3</v>
      </c>
      <c r="V46">
        <v>4.7289965823570701E-2</v>
      </c>
      <c r="W46">
        <v>4.8693393929556898E-2</v>
      </c>
      <c r="X46">
        <v>4.8920279624783902E-2</v>
      </c>
      <c r="Y46">
        <v>5.3837783923471001E-2</v>
      </c>
      <c r="Z46">
        <v>9.8052568084205399E-2</v>
      </c>
      <c r="AA46">
        <v>9.5727203342690401E-2</v>
      </c>
      <c r="AB46">
        <v>8.8404943133337494E-2</v>
      </c>
      <c r="AC46">
        <v>9.1810827889267504E-2</v>
      </c>
      <c r="AD46">
        <v>3.9415897178875101E-2</v>
      </c>
      <c r="AE46">
        <v>2.8755273764348201E-2</v>
      </c>
      <c r="AF46">
        <v>7.7813840624968003E-2</v>
      </c>
      <c r="AG46">
        <v>0.24814810912194599</v>
      </c>
      <c r="AH46">
        <v>0.23509862448841401</v>
      </c>
      <c r="AI46">
        <v>5.6665889463278302E-2</v>
      </c>
      <c r="AJ46">
        <v>5.2783825924498297E-2</v>
      </c>
      <c r="AK46">
        <v>7.1093519712797495E-2</v>
      </c>
      <c r="AL46">
        <v>7.6032604972943396E-2</v>
      </c>
      <c r="AM46">
        <v>9.9291651312287607E-3</v>
      </c>
      <c r="AN46">
        <v>1.0370092457689901E-2</v>
      </c>
      <c r="AO46">
        <v>6.32435962632069E-2</v>
      </c>
      <c r="AP46">
        <v>8.5118542770547798E-2</v>
      </c>
      <c r="AQ46">
        <v>0</v>
      </c>
      <c r="AR46">
        <v>0.49489482719115602</v>
      </c>
      <c r="AS46" s="27" t="s">
        <v>133</v>
      </c>
      <c r="AT46">
        <v>7</v>
      </c>
      <c r="AU46" s="27" t="s">
        <v>80</v>
      </c>
    </row>
    <row r="47" spans="1:47" x14ac:dyDescent="0.2">
      <c r="A47">
        <v>33</v>
      </c>
      <c r="B47" s="27" t="s">
        <v>132</v>
      </c>
      <c r="C47">
        <v>1.7319643025732301E-2</v>
      </c>
      <c r="D47">
        <v>1.7884074324000399E-2</v>
      </c>
      <c r="E47">
        <v>7.7545292473740002E-3</v>
      </c>
      <c r="F47">
        <v>0.126609866455204</v>
      </c>
      <c r="G47">
        <v>0.13636263663756101</v>
      </c>
      <c r="H47">
        <v>0.15369707451766201</v>
      </c>
      <c r="I47">
        <v>0.14671854128192599</v>
      </c>
      <c r="J47">
        <v>0</v>
      </c>
      <c r="K47">
        <v>0</v>
      </c>
      <c r="L47">
        <v>0</v>
      </c>
      <c r="M47">
        <v>0</v>
      </c>
      <c r="N47">
        <v>6.0545355710545801E-3</v>
      </c>
      <c r="O47">
        <v>4.7491375997858604E-3</v>
      </c>
      <c r="P47">
        <v>6.55387425581815E-3</v>
      </c>
      <c r="Q47">
        <v>3.84856282590158E-3</v>
      </c>
      <c r="R47">
        <v>4.9435148500439697E-3</v>
      </c>
      <c r="S47">
        <v>5.6774128308244498E-3</v>
      </c>
      <c r="T47">
        <v>5.6924778729043404E-3</v>
      </c>
      <c r="U47">
        <v>8.2411469478912303E-3</v>
      </c>
      <c r="V47">
        <v>0.22571529699839299</v>
      </c>
      <c r="W47">
        <v>1.3307511384475199E-2</v>
      </c>
      <c r="X47">
        <v>9.5992995322851798E-2</v>
      </c>
      <c r="Y47">
        <v>6.10161551132671E-2</v>
      </c>
      <c r="Z47">
        <v>1.5430410461322101E-2</v>
      </c>
      <c r="AA47">
        <v>1.2159942046233699E-2</v>
      </c>
      <c r="AB47">
        <v>1.25275615976932E-2</v>
      </c>
      <c r="AC47">
        <v>1.3506321440802899E-2</v>
      </c>
      <c r="AD47">
        <v>7.0870948129504504E-3</v>
      </c>
      <c r="AE47">
        <v>0</v>
      </c>
      <c r="AF47">
        <v>0</v>
      </c>
      <c r="AG47">
        <v>3.3191785296566002E-2</v>
      </c>
      <c r="AH47">
        <v>3.20029541188417E-2</v>
      </c>
      <c r="AI47">
        <v>0.36362768641884502</v>
      </c>
      <c r="AJ47">
        <v>0.34830379869915701</v>
      </c>
      <c r="AK47">
        <v>0.12499936105284901</v>
      </c>
      <c r="AL47">
        <v>0.14316049044455101</v>
      </c>
      <c r="AM47">
        <v>7.0834868771240206E-2</v>
      </c>
      <c r="AN47">
        <v>1.77563375572709E-2</v>
      </c>
      <c r="AO47">
        <v>7.2278395729379399E-3</v>
      </c>
      <c r="AP47">
        <v>1.26157840177776E-2</v>
      </c>
      <c r="AQ47">
        <v>2.6718634410595301E-3</v>
      </c>
      <c r="AR47">
        <v>0</v>
      </c>
      <c r="AS47" s="27" t="s">
        <v>133</v>
      </c>
      <c r="AT47">
        <v>7</v>
      </c>
      <c r="AU47" s="27" t="s">
        <v>80</v>
      </c>
    </row>
    <row r="48" spans="1:47" x14ac:dyDescent="0.2">
      <c r="A48">
        <v>34</v>
      </c>
      <c r="B48" s="27" t="s">
        <v>110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1.64237173076783E-3</v>
      </c>
      <c r="J48">
        <v>0</v>
      </c>
      <c r="K48">
        <v>0</v>
      </c>
      <c r="L48">
        <v>0</v>
      </c>
      <c r="M48">
        <v>1.6773751267147499E-2</v>
      </c>
      <c r="N48">
        <v>1.3425274527121001E-2</v>
      </c>
      <c r="O48">
        <v>7.8144900505567293E-3</v>
      </c>
      <c r="P48">
        <v>1.3248692044019499E-2</v>
      </c>
      <c r="Q48">
        <v>0.41662579140789502</v>
      </c>
      <c r="R48">
        <v>8.2941193595182199E-3</v>
      </c>
      <c r="S48">
        <v>0.69024485503208399</v>
      </c>
      <c r="T48">
        <v>1.02464601712278</v>
      </c>
      <c r="U48">
        <v>1.5449403478313399</v>
      </c>
      <c r="V48">
        <v>5.5123273045879998E-3</v>
      </c>
      <c r="W48">
        <v>5.8472398507542402E-3</v>
      </c>
      <c r="X48">
        <v>4.0566077521372503E-3</v>
      </c>
      <c r="Y48">
        <v>0</v>
      </c>
      <c r="Z48">
        <v>2.00074373586114E-2</v>
      </c>
      <c r="AA48">
        <v>2.1991384551699199E-2</v>
      </c>
      <c r="AB48">
        <v>2.5516968784241499E-2</v>
      </c>
      <c r="AC48">
        <v>2.2510535734671499E-2</v>
      </c>
      <c r="AD48">
        <v>3.5678182791223198E-3</v>
      </c>
      <c r="AE48">
        <v>0</v>
      </c>
      <c r="AF48">
        <v>5.1193316200636796E-3</v>
      </c>
      <c r="AG48">
        <v>0</v>
      </c>
      <c r="AH48">
        <v>0</v>
      </c>
      <c r="AI48">
        <v>5.3762157938270104E-3</v>
      </c>
      <c r="AJ48">
        <v>6.5979782405622897E-3</v>
      </c>
      <c r="AK48">
        <v>1.1948311731240099E-2</v>
      </c>
      <c r="AL48">
        <v>0</v>
      </c>
      <c r="AM48">
        <v>0</v>
      </c>
      <c r="AN48">
        <v>2.42131875780967E-2</v>
      </c>
      <c r="AO48">
        <v>0</v>
      </c>
      <c r="AP48">
        <v>1.53517371782595E-2</v>
      </c>
      <c r="AQ48">
        <v>0</v>
      </c>
      <c r="AR48">
        <v>0</v>
      </c>
      <c r="AS48" s="27" t="s">
        <v>111</v>
      </c>
      <c r="AT48">
        <v>7</v>
      </c>
      <c r="AU48" s="27" t="s">
        <v>80</v>
      </c>
    </row>
    <row r="49" spans="1:47" x14ac:dyDescent="0.2">
      <c r="A49">
        <v>43</v>
      </c>
      <c r="B49" s="27" t="s">
        <v>144</v>
      </c>
      <c r="C49">
        <v>1.3153314094330199E-2</v>
      </c>
      <c r="D49">
        <v>1.3735706568433301E-2</v>
      </c>
      <c r="E49">
        <v>8.7332562397610097E-3</v>
      </c>
      <c r="F49">
        <v>6.2617875977295497E-4</v>
      </c>
      <c r="G49">
        <v>0</v>
      </c>
      <c r="H49">
        <v>2.36220027658284E-3</v>
      </c>
      <c r="I49">
        <v>0</v>
      </c>
      <c r="J49">
        <v>0</v>
      </c>
      <c r="K49">
        <v>0</v>
      </c>
      <c r="L49">
        <v>0</v>
      </c>
      <c r="M49">
        <v>0</v>
      </c>
      <c r="N49">
        <v>6.5810169250593304E-4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0.29389408208145501</v>
      </c>
      <c r="W49">
        <v>0.13942642609643299</v>
      </c>
      <c r="X49">
        <v>0.120292477402486</v>
      </c>
      <c r="Y49">
        <v>0.360996509044748</v>
      </c>
      <c r="Z49">
        <v>4.2297186232402298E-3</v>
      </c>
      <c r="AA49">
        <v>4.6569990815362901E-3</v>
      </c>
      <c r="AB49">
        <v>5.4844163676537197E-3</v>
      </c>
      <c r="AC49">
        <v>4.6628966878962501E-3</v>
      </c>
      <c r="AD49">
        <v>5.5580298361837498E-3</v>
      </c>
      <c r="AE49">
        <v>0</v>
      </c>
      <c r="AF49">
        <v>0</v>
      </c>
      <c r="AG49">
        <v>0</v>
      </c>
      <c r="AH49">
        <v>4.3080899775363897E-3</v>
      </c>
      <c r="AI49">
        <v>4.7149700010033699E-3</v>
      </c>
      <c r="AJ49">
        <v>3.4726201266117298E-3</v>
      </c>
      <c r="AK49">
        <v>1.0436136806252499E-2</v>
      </c>
      <c r="AL49">
        <v>0</v>
      </c>
      <c r="AM49">
        <v>0</v>
      </c>
      <c r="AN49">
        <v>2.0055367488928601E-3</v>
      </c>
      <c r="AO49">
        <v>0</v>
      </c>
      <c r="AP49">
        <v>0</v>
      </c>
      <c r="AQ49">
        <v>0</v>
      </c>
      <c r="AR49">
        <v>1.59287763146448E-3</v>
      </c>
      <c r="AS49" s="27" t="s">
        <v>125</v>
      </c>
      <c r="AT49">
        <v>7</v>
      </c>
      <c r="AU49" s="27" t="s">
        <v>80</v>
      </c>
    </row>
    <row r="50" spans="1:47" x14ac:dyDescent="0.2">
      <c r="A50">
        <v>44</v>
      </c>
      <c r="B50" s="27" t="s">
        <v>86</v>
      </c>
      <c r="C50">
        <v>0.54067465417800697</v>
      </c>
      <c r="D50">
        <v>0.50794458518166197</v>
      </c>
      <c r="E50">
        <v>0.39164137033824797</v>
      </c>
      <c r="F50">
        <v>0.77780968583741905</v>
      </c>
      <c r="G50">
        <v>0.70668329185495504</v>
      </c>
      <c r="H50">
        <v>0.10429627742912501</v>
      </c>
      <c r="I50">
        <v>0.10857901997854</v>
      </c>
      <c r="J50">
        <v>0</v>
      </c>
      <c r="K50">
        <v>4.5263405419906401E-3</v>
      </c>
      <c r="L50">
        <v>3.3033313124718202E-3</v>
      </c>
      <c r="M50">
        <v>0</v>
      </c>
      <c r="N50">
        <v>1.18458304651068E-3</v>
      </c>
      <c r="O50">
        <v>6.4760967269807102E-4</v>
      </c>
      <c r="P50">
        <v>4.79208010102832E-3</v>
      </c>
      <c r="Q50">
        <v>1.35831629149468E-3</v>
      </c>
      <c r="R50">
        <v>0</v>
      </c>
      <c r="S50">
        <v>2.9779637112626401E-3</v>
      </c>
      <c r="T50">
        <v>4.7758924526909302E-3</v>
      </c>
      <c r="U50">
        <v>2.8019899622830201E-3</v>
      </c>
      <c r="V50">
        <v>1.33456345268973E-2</v>
      </c>
      <c r="W50">
        <v>1.9961267076712801E-2</v>
      </c>
      <c r="X50">
        <v>1.9158434631380901E-2</v>
      </c>
      <c r="Y50">
        <v>1.1900983814662E-2</v>
      </c>
      <c r="Z50">
        <v>1.0707266011593599</v>
      </c>
      <c r="AA50">
        <v>1.0282912694203299</v>
      </c>
      <c r="AB50">
        <v>1.1320989996809401</v>
      </c>
      <c r="AC50">
        <v>1.1152362561120099</v>
      </c>
      <c r="AD50">
        <v>0.23773319757825201</v>
      </c>
      <c r="AE50">
        <v>0.20647229358663099</v>
      </c>
      <c r="AF50">
        <v>11.943059380833899</v>
      </c>
      <c r="AG50">
        <v>0.33139099923079401</v>
      </c>
      <c r="AH50">
        <v>0.33787734252392498</v>
      </c>
      <c r="AI50">
        <v>0.76066266028382401</v>
      </c>
      <c r="AJ50">
        <v>0.72369403438588498</v>
      </c>
      <c r="AK50">
        <v>0.83060999858579698</v>
      </c>
      <c r="AL50">
        <v>0.86101787793684503</v>
      </c>
      <c r="AM50">
        <v>7.06301437169881E-3</v>
      </c>
      <c r="AN50">
        <v>7.0682941515857996E-3</v>
      </c>
      <c r="AO50">
        <v>1.31649935078512E-2</v>
      </c>
      <c r="AP50">
        <v>0.17099707253011801</v>
      </c>
      <c r="AQ50">
        <v>2.3211813644204601E-2</v>
      </c>
      <c r="AR50">
        <v>9.8023238859352609E-3</v>
      </c>
      <c r="AS50" s="27" t="s">
        <v>14</v>
      </c>
      <c r="AT50">
        <v>7</v>
      </c>
      <c r="AU50" s="27" t="s">
        <v>80</v>
      </c>
    </row>
    <row r="51" spans="1:47" x14ac:dyDescent="0.2">
      <c r="A51">
        <v>45</v>
      </c>
      <c r="B51" s="27" t="s">
        <v>121</v>
      </c>
      <c r="C51">
        <v>9.0617654257994895E-2</v>
      </c>
      <c r="D51">
        <v>8.8867255919259897E-2</v>
      </c>
      <c r="E51">
        <v>8.6730268863833504E-2</v>
      </c>
      <c r="F51">
        <v>9.2448336338701503E-2</v>
      </c>
      <c r="G51">
        <v>0</v>
      </c>
      <c r="H51">
        <v>3.6511399927182601E-2</v>
      </c>
      <c r="I51">
        <v>3.3759863354672001E-2</v>
      </c>
      <c r="J51">
        <v>1.9665793880004898E-3</v>
      </c>
      <c r="K51">
        <v>1.8767753466790501E-3</v>
      </c>
      <c r="L51">
        <v>2.1374496727758902E-3</v>
      </c>
      <c r="M51">
        <v>0</v>
      </c>
      <c r="N51">
        <v>6.5810169250593304E-4</v>
      </c>
      <c r="O51">
        <v>0</v>
      </c>
      <c r="P51">
        <v>3.3826447771964602E-3</v>
      </c>
      <c r="Q51">
        <v>0</v>
      </c>
      <c r="R51">
        <v>0</v>
      </c>
      <c r="S51">
        <v>9.3452357615306694E-2</v>
      </c>
      <c r="T51">
        <v>0.254714264143516</v>
      </c>
      <c r="U51">
        <v>5.18642847920621E-2</v>
      </c>
      <c r="V51">
        <v>6.9629397531637896E-3</v>
      </c>
      <c r="W51">
        <v>1.14928507411377E-2</v>
      </c>
      <c r="X51">
        <v>1.000094386418E-2</v>
      </c>
      <c r="Y51">
        <v>7.9339892097746705E-3</v>
      </c>
      <c r="Z51">
        <v>4.4815171219257897E-2</v>
      </c>
      <c r="AA51">
        <v>4.5017657788184201E-2</v>
      </c>
      <c r="AB51">
        <v>4.4895239949951302E-2</v>
      </c>
      <c r="AC51">
        <v>3.9232647994713203E-2</v>
      </c>
      <c r="AD51">
        <v>5.2594981026245297E-2</v>
      </c>
      <c r="AE51">
        <v>5.6096353737007103E-2</v>
      </c>
      <c r="AF51">
        <v>7.7813840624968003E-2</v>
      </c>
      <c r="AG51">
        <v>4.7416836137951397E-3</v>
      </c>
      <c r="AH51">
        <v>0</v>
      </c>
      <c r="AI51">
        <v>3.0129808299094701E-2</v>
      </c>
      <c r="AJ51">
        <v>0</v>
      </c>
      <c r="AK51">
        <v>7.0582361991674905E-2</v>
      </c>
      <c r="AL51">
        <v>0.10343174190013001</v>
      </c>
      <c r="AM51">
        <v>4.09450108504279E-3</v>
      </c>
      <c r="AN51">
        <v>3.4240871322560999E-3</v>
      </c>
      <c r="AO51">
        <v>0.31931562684729398</v>
      </c>
      <c r="AP51">
        <v>3.3439427517000901E-2</v>
      </c>
      <c r="AQ51">
        <v>5.0097439519866099E-3</v>
      </c>
      <c r="AR51">
        <v>1.17627886631223E-2</v>
      </c>
      <c r="AS51" s="27" t="s">
        <v>14</v>
      </c>
      <c r="AT51">
        <v>7</v>
      </c>
      <c r="AU51" s="27" t="s">
        <v>80</v>
      </c>
    </row>
    <row r="52" spans="1:47" x14ac:dyDescent="0.2">
      <c r="A52">
        <v>46</v>
      </c>
      <c r="B52" s="27" t="s">
        <v>91</v>
      </c>
      <c r="C52">
        <v>8.2338410868670206E-2</v>
      </c>
      <c r="D52">
        <v>7.6975268353300805E-2</v>
      </c>
      <c r="E52">
        <v>0.46617519514310501</v>
      </c>
      <c r="F52">
        <v>0.24724494391090701</v>
      </c>
      <c r="G52">
        <v>0.233305305115629</v>
      </c>
      <c r="H52">
        <v>4.1252917873656897E-2</v>
      </c>
      <c r="I52">
        <v>3.7774549807659999E-2</v>
      </c>
      <c r="J52">
        <v>1.9665793880004898E-3</v>
      </c>
      <c r="K52">
        <v>6.5135144384743399E-3</v>
      </c>
      <c r="L52">
        <v>8.3554850844875603E-3</v>
      </c>
      <c r="M52">
        <v>0</v>
      </c>
      <c r="N52">
        <v>8.2920813255747492E-3</v>
      </c>
      <c r="O52">
        <v>2.2795860478972099E-2</v>
      </c>
      <c r="P52">
        <v>1.7054167418365501E-2</v>
      </c>
      <c r="Q52">
        <v>4.3767969392606203E-3</v>
      </c>
      <c r="R52">
        <v>2.8013250816915801E-3</v>
      </c>
      <c r="S52">
        <v>3.4064476984946697E-2</v>
      </c>
      <c r="T52">
        <v>5.6973020066949299E-2</v>
      </c>
      <c r="U52">
        <v>1.67020578143929E-2</v>
      </c>
      <c r="V52">
        <v>5.1044150840484797</v>
      </c>
      <c r="W52">
        <v>9.8904045785904309</v>
      </c>
      <c r="X52">
        <v>9.2031978921705502</v>
      </c>
      <c r="Y52">
        <v>4.0359447492103797</v>
      </c>
      <c r="Z52">
        <v>1.2224382975841499</v>
      </c>
      <c r="AA52">
        <v>1.1999534300091801</v>
      </c>
      <c r="AB52">
        <v>1.67141918606643</v>
      </c>
      <c r="AC52">
        <v>1.65709700915375</v>
      </c>
      <c r="AD52">
        <v>1.0980628202996701</v>
      </c>
      <c r="AE52">
        <v>0.97673651212671198</v>
      </c>
      <c r="AF52">
        <v>0.94400475073974299</v>
      </c>
      <c r="AG52">
        <v>0.28818899297177097</v>
      </c>
      <c r="AH52">
        <v>0.26587069575653099</v>
      </c>
      <c r="AI52">
        <v>0.38734628550925798</v>
      </c>
      <c r="AJ52">
        <v>0.39275333631978698</v>
      </c>
      <c r="AK52">
        <v>0.68561159169402797</v>
      </c>
      <c r="AL52">
        <v>0.72333721487773095</v>
      </c>
      <c r="AM52">
        <v>2.56121279122139</v>
      </c>
      <c r="AN52">
        <v>0.97833506698125905</v>
      </c>
      <c r="AO52">
        <v>3.5364786481874903E-2</v>
      </c>
      <c r="AP52">
        <v>1.8695679929959599E-2</v>
      </c>
      <c r="AQ52">
        <v>1.4862240390893599E-2</v>
      </c>
      <c r="AR52">
        <v>1.27430210517158E-2</v>
      </c>
      <c r="AS52" s="27" t="s">
        <v>14</v>
      </c>
      <c r="AT52">
        <v>7</v>
      </c>
      <c r="AU52" s="27" t="s">
        <v>80</v>
      </c>
    </row>
    <row r="53" spans="1:47" x14ac:dyDescent="0.2">
      <c r="A53">
        <v>47</v>
      </c>
      <c r="B53" s="27" t="s">
        <v>82</v>
      </c>
      <c r="C53">
        <v>6.2107679038304497E-2</v>
      </c>
      <c r="D53">
        <v>5.6970917176454999E-2</v>
      </c>
      <c r="E53">
        <v>0.280141779897851</v>
      </c>
      <c r="F53">
        <v>0.13822026429266099</v>
      </c>
      <c r="G53">
        <v>0.121305223907111</v>
      </c>
      <c r="H53">
        <v>0.22244052604488401</v>
      </c>
      <c r="I53">
        <v>0.21533318247844799</v>
      </c>
      <c r="J53">
        <v>0.78297953633676798</v>
      </c>
      <c r="K53">
        <v>8.4591784802314791</v>
      </c>
      <c r="L53">
        <v>0.15817127578541601</v>
      </c>
      <c r="M53">
        <v>3.6464676667711999E-3</v>
      </c>
      <c r="N53">
        <v>6.0545355710545801E-3</v>
      </c>
      <c r="O53">
        <v>3.4539182543897099E-4</v>
      </c>
      <c r="P53">
        <v>0.106200951650731</v>
      </c>
      <c r="Q53">
        <v>8.1498977489680591E-3</v>
      </c>
      <c r="R53">
        <v>1.4006625408457899E-2</v>
      </c>
      <c r="S53">
        <v>3.0058151704327199E-2</v>
      </c>
      <c r="T53">
        <v>15.155112785836</v>
      </c>
      <c r="U53">
        <v>0.16454823405956201</v>
      </c>
      <c r="V53">
        <v>5.3672660597304203E-2</v>
      </c>
      <c r="W53">
        <v>1.50213575476273E-2</v>
      </c>
      <c r="X53">
        <v>2.5464250642128899E-2</v>
      </c>
      <c r="Y53">
        <v>0.55235677260431304</v>
      </c>
      <c r="Z53">
        <v>8.9196207095954605E-2</v>
      </c>
      <c r="AA53">
        <v>8.1109400670090398E-2</v>
      </c>
      <c r="AB53">
        <v>0.29858317319479</v>
      </c>
      <c r="AC53">
        <v>0.28765248878090999</v>
      </c>
      <c r="AD53">
        <v>0.195162086955255</v>
      </c>
      <c r="AE53">
        <v>0.177717019822283</v>
      </c>
      <c r="AF53">
        <v>0.48394748248335401</v>
      </c>
      <c r="AG53">
        <v>1.3176611909001801</v>
      </c>
      <c r="AH53">
        <v>1.2481152106348301</v>
      </c>
      <c r="AI53">
        <v>0.113303029109477</v>
      </c>
      <c r="AJ53">
        <v>0.100358721659079</v>
      </c>
      <c r="AK53">
        <v>0.144380757978746</v>
      </c>
      <c r="AL53">
        <v>0.13905061990547299</v>
      </c>
      <c r="AM53">
        <v>2.66981943250215</v>
      </c>
      <c r="AN53">
        <v>5.7303321046567302</v>
      </c>
      <c r="AO53">
        <v>8.5185252109625693E-3</v>
      </c>
      <c r="AP53">
        <v>0.32253847814125403</v>
      </c>
      <c r="AQ53">
        <v>1.75341038319532E-2</v>
      </c>
      <c r="AR53">
        <v>4.1659876515224804E-3</v>
      </c>
      <c r="AS53" s="27" t="s">
        <v>83</v>
      </c>
      <c r="AT53">
        <v>7</v>
      </c>
      <c r="AU53" s="27" t="s">
        <v>80</v>
      </c>
    </row>
    <row r="54" spans="1:47" x14ac:dyDescent="0.2">
      <c r="A54">
        <v>50</v>
      </c>
      <c r="B54" s="27" t="s">
        <v>2809</v>
      </c>
      <c r="C54">
        <v>2.61730920049617E-3</v>
      </c>
      <c r="D54">
        <v>0</v>
      </c>
      <c r="E54">
        <v>0.16209224727763299</v>
      </c>
      <c r="F54">
        <v>5.4825429189009803E-2</v>
      </c>
      <c r="G54">
        <v>4.9571032921594899E-2</v>
      </c>
      <c r="H54">
        <v>3.0640134022342602E-3</v>
      </c>
      <c r="I54">
        <v>0</v>
      </c>
      <c r="J54">
        <v>8.9900772022879806E-3</v>
      </c>
      <c r="K54">
        <v>0</v>
      </c>
      <c r="L54">
        <v>0</v>
      </c>
      <c r="M54">
        <v>0</v>
      </c>
      <c r="N54">
        <v>0</v>
      </c>
      <c r="O54">
        <v>4.2742238398072703E-3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4.2342081677875596E-3</v>
      </c>
      <c r="X54">
        <v>7.5509134396218097E-3</v>
      </c>
      <c r="Y54">
        <v>0</v>
      </c>
      <c r="Z54">
        <v>7.4547240251242796E-3</v>
      </c>
      <c r="AA54">
        <v>6.4680542799115202E-3</v>
      </c>
      <c r="AB54">
        <v>4.5992123223482097E-2</v>
      </c>
      <c r="AC54">
        <v>3.84287002899035E-2</v>
      </c>
      <c r="AD54">
        <v>4.2716735858879399E-3</v>
      </c>
      <c r="AE54">
        <v>0</v>
      </c>
      <c r="AF54">
        <v>1.60405724095329E-2</v>
      </c>
      <c r="AG54">
        <v>2.6342686743306299E-3</v>
      </c>
      <c r="AH54">
        <v>0</v>
      </c>
      <c r="AI54">
        <v>4.9162187205583898E-3</v>
      </c>
      <c r="AJ54">
        <v>0</v>
      </c>
      <c r="AK54">
        <v>2.9391568964547799E-2</v>
      </c>
      <c r="AL54">
        <v>0</v>
      </c>
      <c r="AM54">
        <v>8.1890021700855805E-4</v>
      </c>
      <c r="AN54">
        <v>1.6704653652363701E-2</v>
      </c>
      <c r="AO54">
        <v>0</v>
      </c>
      <c r="AP54">
        <v>0</v>
      </c>
      <c r="AQ54">
        <v>0</v>
      </c>
      <c r="AR54">
        <v>0</v>
      </c>
      <c r="AS54" s="27" t="s">
        <v>100</v>
      </c>
      <c r="AT54">
        <v>7</v>
      </c>
      <c r="AU54" s="27" t="s">
        <v>80</v>
      </c>
    </row>
    <row r="55" spans="1:47" x14ac:dyDescent="0.2">
      <c r="A55">
        <v>53</v>
      </c>
      <c r="B55" s="27" t="s">
        <v>228</v>
      </c>
      <c r="C55">
        <v>4.4667853447243298E-2</v>
      </c>
      <c r="D55">
        <v>4.0561818054433998E-2</v>
      </c>
      <c r="E55">
        <v>8.9214729690662006E-2</v>
      </c>
      <c r="F55">
        <v>0.40396357239852698</v>
      </c>
      <c r="G55">
        <v>0.34192169807011302</v>
      </c>
      <c r="H55">
        <v>0.15689802706636499</v>
      </c>
      <c r="I55">
        <v>0.13120725271356301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3.7138620782969499E-2</v>
      </c>
      <c r="Q55">
        <v>0</v>
      </c>
      <c r="R55">
        <v>0</v>
      </c>
      <c r="S55">
        <v>2.4423587272225902E-2</v>
      </c>
      <c r="T55">
        <v>1.07095770151251E-2</v>
      </c>
      <c r="U55">
        <v>4.1205734739456101E-2</v>
      </c>
      <c r="V55">
        <v>0.86978722416604304</v>
      </c>
      <c r="W55">
        <v>0.22058208264569501</v>
      </c>
      <c r="X55">
        <v>0.58660154673232201</v>
      </c>
      <c r="Y55">
        <v>0.51212011304045602</v>
      </c>
      <c r="Z55">
        <v>0.110270377010574</v>
      </c>
      <c r="AA55">
        <v>9.8055702883458606E-2</v>
      </c>
      <c r="AB55">
        <v>0.16847742210108199</v>
      </c>
      <c r="AC55">
        <v>0.14905190447171801</v>
      </c>
      <c r="AD55">
        <v>8.2059820419813301E-2</v>
      </c>
      <c r="AE55">
        <v>7.3773776133122804E-2</v>
      </c>
      <c r="AF55">
        <v>5.9042958018067797E-2</v>
      </c>
      <c r="AG55">
        <v>5.7953910835273903E-3</v>
      </c>
      <c r="AH55">
        <v>0</v>
      </c>
      <c r="AI55">
        <v>0.204497448884981</v>
      </c>
      <c r="AJ55">
        <v>0.18786874884969501</v>
      </c>
      <c r="AK55">
        <v>3.8805390328555102E-2</v>
      </c>
      <c r="AL55">
        <v>3.9728748544420801E-2</v>
      </c>
      <c r="AM55">
        <v>4.3196986447201401E-2</v>
      </c>
      <c r="AN55">
        <v>0.26932891071717302</v>
      </c>
      <c r="AO55">
        <v>0</v>
      </c>
      <c r="AP55">
        <v>1.9911659112396E-2</v>
      </c>
      <c r="AQ55">
        <v>0</v>
      </c>
      <c r="AR55">
        <v>2.3280519229096201E-3</v>
      </c>
      <c r="AS55" s="27" t="s">
        <v>225</v>
      </c>
      <c r="AT55">
        <v>7</v>
      </c>
      <c r="AU55" s="27" t="s">
        <v>80</v>
      </c>
    </row>
    <row r="56" spans="1:47" x14ac:dyDescent="0.2">
      <c r="A56">
        <v>57</v>
      </c>
      <c r="B56" s="27" t="s">
        <v>138</v>
      </c>
      <c r="C56">
        <v>0</v>
      </c>
      <c r="D56">
        <v>0</v>
      </c>
      <c r="E56">
        <v>1.2798737592753201E-3</v>
      </c>
      <c r="F56">
        <v>0</v>
      </c>
      <c r="G56">
        <v>0</v>
      </c>
      <c r="H56">
        <v>0</v>
      </c>
      <c r="I56">
        <v>0</v>
      </c>
      <c r="J56">
        <v>7.5853776394304798E-3</v>
      </c>
      <c r="K56">
        <v>3.4223550439441402E-3</v>
      </c>
      <c r="L56">
        <v>0</v>
      </c>
      <c r="M56">
        <v>3.1602719778683701E-3</v>
      </c>
      <c r="N56">
        <v>0</v>
      </c>
      <c r="O56">
        <v>2.28822084353319E-3</v>
      </c>
      <c r="P56">
        <v>2.39604005051416E-3</v>
      </c>
      <c r="Q56">
        <v>2.1129364534361599E-3</v>
      </c>
      <c r="R56">
        <v>1.8675500544610599E-3</v>
      </c>
      <c r="S56">
        <v>1.6710875502049299E-3</v>
      </c>
      <c r="T56">
        <v>0</v>
      </c>
      <c r="U56">
        <v>0</v>
      </c>
      <c r="V56">
        <v>0</v>
      </c>
      <c r="W56">
        <v>5.8472398507542402E-3</v>
      </c>
      <c r="X56">
        <v>4.5385809504109803E-3</v>
      </c>
      <c r="Y56">
        <v>0</v>
      </c>
      <c r="Z56">
        <v>2.61721592229821E-3</v>
      </c>
      <c r="AA56">
        <v>0</v>
      </c>
      <c r="AB56">
        <v>2.2322536794660802E-3</v>
      </c>
      <c r="AC56">
        <v>0</v>
      </c>
      <c r="AD56">
        <v>1.9902115570614299E-3</v>
      </c>
      <c r="AE56">
        <v>0</v>
      </c>
      <c r="AF56">
        <v>3.75417652138004E-3</v>
      </c>
      <c r="AG56">
        <v>4.2148298789290101E-3</v>
      </c>
      <c r="AH56">
        <v>0</v>
      </c>
      <c r="AI56">
        <v>0</v>
      </c>
      <c r="AJ56">
        <v>0</v>
      </c>
      <c r="AK56">
        <v>1.91684145420964E-3</v>
      </c>
      <c r="AL56">
        <v>0</v>
      </c>
      <c r="AM56">
        <v>4.09450108504279E-3</v>
      </c>
      <c r="AN56">
        <v>0</v>
      </c>
      <c r="AO56">
        <v>0</v>
      </c>
      <c r="AP56">
        <v>0</v>
      </c>
      <c r="AQ56">
        <v>0.51166184896290001</v>
      </c>
      <c r="AR56">
        <v>9.3122076916384994E-3</v>
      </c>
      <c r="AS56" s="27" t="s">
        <v>93</v>
      </c>
      <c r="AT56">
        <v>7</v>
      </c>
      <c r="AU56" s="27" t="s">
        <v>80</v>
      </c>
    </row>
    <row r="57" spans="1:47" x14ac:dyDescent="0.2">
      <c r="A57">
        <v>59</v>
      </c>
      <c r="B57" s="27" t="s">
        <v>2990</v>
      </c>
      <c r="C57">
        <v>7.8799702000652394E-2</v>
      </c>
      <c r="D57">
        <v>7.4301875799713105E-2</v>
      </c>
      <c r="E57">
        <v>7.5738411872410094E-2</v>
      </c>
      <c r="F57">
        <v>7.0184202657885301E-3</v>
      </c>
      <c r="G57">
        <v>0</v>
      </c>
      <c r="H57">
        <v>1.0938014324177099E-2</v>
      </c>
      <c r="I57">
        <v>0</v>
      </c>
      <c r="J57">
        <v>0</v>
      </c>
      <c r="K57">
        <v>3.0911593945301902E-3</v>
      </c>
      <c r="L57">
        <v>3.1090177058558299E-3</v>
      </c>
      <c r="M57">
        <v>4.6188590445768504E-3</v>
      </c>
      <c r="N57">
        <v>2.63240677002373E-3</v>
      </c>
      <c r="O57">
        <v>7.3395762905781401E-4</v>
      </c>
      <c r="P57">
        <v>1.19802002525708E-3</v>
      </c>
      <c r="Q57">
        <v>2.1129364534361599E-3</v>
      </c>
      <c r="R57">
        <v>2.8562530244698502E-3</v>
      </c>
      <c r="S57">
        <v>1.1569067655264899E-3</v>
      </c>
      <c r="T57">
        <v>1.49548147508504E-3</v>
      </c>
      <c r="U57">
        <v>5.8237438431764698E-3</v>
      </c>
      <c r="V57">
        <v>5.9765232881322503E-2</v>
      </c>
      <c r="W57">
        <v>0.1410394577794</v>
      </c>
      <c r="X57">
        <v>0.13117703879683401</v>
      </c>
      <c r="Y57">
        <v>1.13342702996781E-2</v>
      </c>
      <c r="Z57">
        <v>1.59265651385351E-2</v>
      </c>
      <c r="AA57">
        <v>1.4617802672599999E-2</v>
      </c>
      <c r="AB57">
        <v>2.9942989010769101E-2</v>
      </c>
      <c r="AC57">
        <v>2.8298959209301401E-2</v>
      </c>
      <c r="AD57">
        <v>1.07762674553082E-2</v>
      </c>
      <c r="AE57">
        <v>9.1922596459801508E-3</v>
      </c>
      <c r="AF57">
        <v>3.3446299917749403E-2</v>
      </c>
      <c r="AG57">
        <v>0</v>
      </c>
      <c r="AH57">
        <v>8.0007385297104303E-3</v>
      </c>
      <c r="AI57">
        <v>2.4839841956505598E-2</v>
      </c>
      <c r="AJ57">
        <v>1.4585004531769301E-2</v>
      </c>
      <c r="AK57">
        <v>4.91776324196673E-2</v>
      </c>
      <c r="AL57">
        <v>5.4798273854373601E-2</v>
      </c>
      <c r="AM57">
        <v>1.63780043401712E-3</v>
      </c>
      <c r="AN57">
        <v>5.6497437682225598E-3</v>
      </c>
      <c r="AO57">
        <v>0</v>
      </c>
      <c r="AP57">
        <v>0</v>
      </c>
      <c r="AQ57">
        <v>2.1708890458608699E-3</v>
      </c>
      <c r="AR57">
        <v>0</v>
      </c>
      <c r="AS57" s="27" t="s">
        <v>3902</v>
      </c>
      <c r="AT57">
        <v>7</v>
      </c>
      <c r="AU57" s="27" t="s">
        <v>80</v>
      </c>
    </row>
    <row r="58" spans="1:47" x14ac:dyDescent="0.2">
      <c r="A58">
        <v>60</v>
      </c>
      <c r="B58" s="27" t="s">
        <v>109</v>
      </c>
      <c r="C58">
        <v>2.8042598576744598E-2</v>
      </c>
      <c r="D58">
        <v>2.9776061889959501E-2</v>
      </c>
      <c r="E58">
        <v>4.3816854582249203E-2</v>
      </c>
      <c r="F58">
        <v>9.2013489977748105E-3</v>
      </c>
      <c r="G58">
        <v>0</v>
      </c>
      <c r="H58">
        <v>1.1639827449828499E-2</v>
      </c>
      <c r="I58">
        <v>8.5768301495653208E-3</v>
      </c>
      <c r="J58">
        <v>0</v>
      </c>
      <c r="K58">
        <v>6.2927173388650399E-3</v>
      </c>
      <c r="L58">
        <v>3.49764491908781E-3</v>
      </c>
      <c r="M58">
        <v>0</v>
      </c>
      <c r="N58">
        <v>4.2118508320379703E-3</v>
      </c>
      <c r="O58">
        <v>3.2812223416702302E-3</v>
      </c>
      <c r="P58">
        <v>9.0908578387155006E-3</v>
      </c>
      <c r="Q58">
        <v>3.0939426639601001E-3</v>
      </c>
      <c r="R58">
        <v>4.7238030789309004E-3</v>
      </c>
      <c r="S58">
        <v>6.6200776027349299E-3</v>
      </c>
      <c r="T58">
        <v>5.3065471696565796E-3</v>
      </c>
      <c r="U58">
        <v>7.9664420496281894E-3</v>
      </c>
      <c r="V58">
        <v>0.98177450519609399</v>
      </c>
      <c r="W58">
        <v>0.72404959669167201</v>
      </c>
      <c r="X58">
        <v>1.1237606762084</v>
      </c>
      <c r="Y58">
        <v>0.37497544241435099</v>
      </c>
      <c r="Z58">
        <v>6.3445779348603501E-2</v>
      </c>
      <c r="AA58">
        <v>5.6660155492024897E-2</v>
      </c>
      <c r="AB58">
        <v>7.7590058927648406E-2</v>
      </c>
      <c r="AC58">
        <v>7.2676872514796695E-2</v>
      </c>
      <c r="AD58">
        <v>2.8639629723566901E-2</v>
      </c>
      <c r="AE58">
        <v>2.5926886180969701E-2</v>
      </c>
      <c r="AF58">
        <v>6.9964198807537001E-2</v>
      </c>
      <c r="AG58">
        <v>2.0020441924912799E-2</v>
      </c>
      <c r="AH58">
        <v>1.6616918484783201E-2</v>
      </c>
      <c r="AI58">
        <v>3.6368518605300403E-2</v>
      </c>
      <c r="AJ58">
        <v>3.3684415228133799E-2</v>
      </c>
      <c r="AK58">
        <v>4.04666529222035E-2</v>
      </c>
      <c r="AL58">
        <v>3.1509007466264803E-2</v>
      </c>
      <c r="AM58">
        <v>0</v>
      </c>
      <c r="AN58">
        <v>5.4467443168102397E-2</v>
      </c>
      <c r="AO58">
        <v>4.6464682968886699E-3</v>
      </c>
      <c r="AP58">
        <v>1.2311789222168501E-2</v>
      </c>
      <c r="AQ58">
        <v>1.08544452293043E-2</v>
      </c>
      <c r="AR58">
        <v>1.2497962954567499E-2</v>
      </c>
      <c r="AS58" s="27" t="s">
        <v>85</v>
      </c>
      <c r="AT58">
        <v>7</v>
      </c>
      <c r="AU58" s="27" t="s">
        <v>80</v>
      </c>
    </row>
    <row r="59" spans="1:47" x14ac:dyDescent="0.2">
      <c r="A59">
        <v>63</v>
      </c>
      <c r="B59" s="27" t="s">
        <v>116</v>
      </c>
      <c r="C59">
        <v>2.93111923218831E-2</v>
      </c>
      <c r="D59">
        <v>2.5351136284021199E-2</v>
      </c>
      <c r="E59">
        <v>4.7656475860075202E-2</v>
      </c>
      <c r="F59">
        <v>3.5118192110599897E-2</v>
      </c>
      <c r="G59">
        <v>2.94380878100939E-2</v>
      </c>
      <c r="H59">
        <v>4.8390870883331098E-2</v>
      </c>
      <c r="I59">
        <v>4.5986408461499199E-2</v>
      </c>
      <c r="J59">
        <v>0</v>
      </c>
      <c r="K59">
        <v>0</v>
      </c>
      <c r="L59">
        <v>5.6350945918636998E-3</v>
      </c>
      <c r="M59">
        <v>0</v>
      </c>
      <c r="N59">
        <v>1.8426847390166101E-3</v>
      </c>
      <c r="O59">
        <v>2.6767866471520299E-3</v>
      </c>
      <c r="P59">
        <v>4.7216083348367299E-3</v>
      </c>
      <c r="Q59">
        <v>3.7731008097074302E-3</v>
      </c>
      <c r="R59">
        <v>2.9111809672481199E-3</v>
      </c>
      <c r="S59">
        <v>3.3421751004098698E-3</v>
      </c>
      <c r="T59">
        <v>3.9895586448236299E-2</v>
      </c>
      <c r="U59">
        <v>4.12057347394561E-3</v>
      </c>
      <c r="V59">
        <v>6.7888662593346902E-2</v>
      </c>
      <c r="W59">
        <v>8.6196380558532404E-2</v>
      </c>
      <c r="X59">
        <v>2.07682251136151</v>
      </c>
      <c r="Y59">
        <v>0.184559701379758</v>
      </c>
      <c r="Z59">
        <v>0.35813684987922401</v>
      </c>
      <c r="AA59">
        <v>0.33866732209616701</v>
      </c>
      <c r="AB59">
        <v>0.209177564618933</v>
      </c>
      <c r="AC59">
        <v>0.18474718256526901</v>
      </c>
      <c r="AD59">
        <v>1.0849080073249501E-2</v>
      </c>
      <c r="AE59">
        <v>1.01350555071063E-2</v>
      </c>
      <c r="AF59">
        <v>0.13856324251638999</v>
      </c>
      <c r="AG59">
        <v>2.9503809152503099E-2</v>
      </c>
      <c r="AH59">
        <v>2.83103055666677E-2</v>
      </c>
      <c r="AI59">
        <v>0.14280034143282799</v>
      </c>
      <c r="AJ59">
        <v>0.124667062545361</v>
      </c>
      <c r="AK59">
        <v>0.10512810464420901</v>
      </c>
      <c r="AL59">
        <v>0</v>
      </c>
      <c r="AM59">
        <v>1.5149654014658301E-2</v>
      </c>
      <c r="AN59">
        <v>1.0394550222920299E-2</v>
      </c>
      <c r="AO59">
        <v>0</v>
      </c>
      <c r="AP59">
        <v>1.8239687736546E-3</v>
      </c>
      <c r="AQ59">
        <v>0</v>
      </c>
      <c r="AR59">
        <v>0</v>
      </c>
      <c r="AS59" s="27" t="s">
        <v>52</v>
      </c>
      <c r="AT59">
        <v>7</v>
      </c>
      <c r="AU59" s="27" t="s">
        <v>80</v>
      </c>
    </row>
    <row r="60" spans="1:47" x14ac:dyDescent="0.2">
      <c r="A60">
        <v>64</v>
      </c>
      <c r="B60" s="27" t="s">
        <v>118</v>
      </c>
      <c r="C60">
        <v>8.0388782586668008E-3</v>
      </c>
      <c r="D60">
        <v>7.7436198103919404E-3</v>
      </c>
      <c r="E60">
        <v>2.8608942854389498E-2</v>
      </c>
      <c r="F60">
        <v>7.2097526646080498E-3</v>
      </c>
      <c r="G60">
        <v>0</v>
      </c>
      <c r="H60">
        <v>6.07667462454282E-3</v>
      </c>
      <c r="I60">
        <v>4.9271151923034797E-3</v>
      </c>
      <c r="J60">
        <v>3.3712789508579901E-3</v>
      </c>
      <c r="K60">
        <v>2.1306920112297401E-2</v>
      </c>
      <c r="L60">
        <v>0.61811158264546295</v>
      </c>
      <c r="M60">
        <v>0</v>
      </c>
      <c r="N60">
        <v>0</v>
      </c>
      <c r="O60">
        <v>1.25204536721627E-3</v>
      </c>
      <c r="P60">
        <v>5.4967977629442498E-3</v>
      </c>
      <c r="Q60">
        <v>1.8865504048537201E-3</v>
      </c>
      <c r="R60">
        <v>1.97740594001759E-3</v>
      </c>
      <c r="S60">
        <v>2.3995103284993901E-3</v>
      </c>
      <c r="T60">
        <v>4.7758924526909302E-2</v>
      </c>
      <c r="U60">
        <v>2.1976391861043298E-3</v>
      </c>
      <c r="V60">
        <v>3.1333228889237001E-2</v>
      </c>
      <c r="W60">
        <v>0.116239095653787</v>
      </c>
      <c r="X60">
        <v>1.1888672224085401E-2</v>
      </c>
      <c r="Y60">
        <v>1.8514530534524201</v>
      </c>
      <c r="Z60">
        <v>2.1619940059553401E-2</v>
      </c>
      <c r="AA60">
        <v>2.1991384551699199E-2</v>
      </c>
      <c r="AB60">
        <v>3.0366347467219501E-2</v>
      </c>
      <c r="AC60">
        <v>2.9906854618920699E-2</v>
      </c>
      <c r="AD60">
        <v>1.5848879838550201E-2</v>
      </c>
      <c r="AE60">
        <v>1.53204327433003E-2</v>
      </c>
      <c r="AF60">
        <v>2.9350834621698501E-2</v>
      </c>
      <c r="AG60">
        <v>1.42250508413854E-2</v>
      </c>
      <c r="AH60">
        <v>1.1077945656522099E-2</v>
      </c>
      <c r="AI60">
        <v>4.2722228179823199E-2</v>
      </c>
      <c r="AJ60">
        <v>4.44495376206301E-2</v>
      </c>
      <c r="AK60">
        <v>2.2512237967773199E-2</v>
      </c>
      <c r="AL60">
        <v>0</v>
      </c>
      <c r="AM60">
        <v>2.8252057486795198E-2</v>
      </c>
      <c r="AN60">
        <v>9.4358058258885893E-2</v>
      </c>
      <c r="AO60">
        <v>2.8395084036541901E-3</v>
      </c>
      <c r="AP60">
        <v>4.7119193319410399E-3</v>
      </c>
      <c r="AQ60">
        <v>5.1767354170528298E-3</v>
      </c>
      <c r="AR60">
        <v>3.0632262143547701E-3</v>
      </c>
      <c r="AS60" s="27" t="s">
        <v>83</v>
      </c>
      <c r="AT60">
        <v>7</v>
      </c>
      <c r="AU60" s="27" t="s">
        <v>80</v>
      </c>
    </row>
    <row r="61" spans="1:47" x14ac:dyDescent="0.2">
      <c r="A61">
        <v>65</v>
      </c>
      <c r="B61" s="27" t="s">
        <v>102</v>
      </c>
      <c r="C61">
        <v>8.9335706894486493E-3</v>
      </c>
      <c r="D61">
        <v>1.16154297155879E-2</v>
      </c>
      <c r="E61">
        <v>6.05305001445504E-2</v>
      </c>
      <c r="F61">
        <v>0.160119127030276</v>
      </c>
      <c r="G61">
        <v>0.139407956066192</v>
      </c>
      <c r="H61">
        <v>1.5628180090725599E-2</v>
      </c>
      <c r="I61">
        <v>0</v>
      </c>
      <c r="J61">
        <v>2.8093991257149898E-3</v>
      </c>
      <c r="K61">
        <v>0</v>
      </c>
      <c r="L61">
        <v>0</v>
      </c>
      <c r="M61">
        <v>0</v>
      </c>
      <c r="N61">
        <v>0</v>
      </c>
      <c r="O61">
        <v>0</v>
      </c>
      <c r="P61">
        <v>4.7216083348367299E-3</v>
      </c>
      <c r="Q61">
        <v>2.7920945991834999E-3</v>
      </c>
      <c r="R61">
        <v>2.6365412533567801E-3</v>
      </c>
      <c r="S61">
        <v>3.5135686953026799E-3</v>
      </c>
      <c r="T61">
        <v>3.28041097760589E-3</v>
      </c>
      <c r="U61">
        <v>4.1755144535982197E-3</v>
      </c>
      <c r="V61">
        <v>0.72704695922618501</v>
      </c>
      <c r="W61">
        <v>1.0276019965299701</v>
      </c>
      <c r="X61">
        <v>0.69841932873182799</v>
      </c>
      <c r="Y61">
        <v>0.41464538846322402</v>
      </c>
      <c r="Z61">
        <v>4.2346801700123601E-2</v>
      </c>
      <c r="AA61">
        <v>3.5833020710709797E-2</v>
      </c>
      <c r="AB61">
        <v>8.6884701403356301E-2</v>
      </c>
      <c r="AC61">
        <v>7.5571084252111606E-2</v>
      </c>
      <c r="AD61">
        <v>0.31217196398687902</v>
      </c>
      <c r="AE61">
        <v>0.29179531901854899</v>
      </c>
      <c r="AF61">
        <v>3.8906920312484002E-2</v>
      </c>
      <c r="AG61">
        <v>5.4792788426077203E-2</v>
      </c>
      <c r="AH61">
        <v>6.03132596855094E-2</v>
      </c>
      <c r="AI61">
        <v>3.4988527385494503E-2</v>
      </c>
      <c r="AJ61">
        <v>3.1600843152166699E-2</v>
      </c>
      <c r="AK61">
        <v>7.1476888003639397E-2</v>
      </c>
      <c r="AL61">
        <v>7.1237756010685702E-2</v>
      </c>
      <c r="AM61">
        <v>9.5197150227244801E-3</v>
      </c>
      <c r="AN61">
        <v>0.287794523466125</v>
      </c>
      <c r="AO61">
        <v>7.7441138281477903E-3</v>
      </c>
      <c r="AP61">
        <v>1.0335823050709399E-2</v>
      </c>
      <c r="AQ61">
        <v>6.8466500677150403E-3</v>
      </c>
      <c r="AR61">
        <v>8.6995624487675397E-3</v>
      </c>
      <c r="AS61" s="27" t="s">
        <v>103</v>
      </c>
      <c r="AT61">
        <v>7</v>
      </c>
      <c r="AU61" s="27" t="s">
        <v>80</v>
      </c>
    </row>
    <row r="62" spans="1:47" x14ac:dyDescent="0.2">
      <c r="A62">
        <v>66</v>
      </c>
      <c r="B62" s="27" t="s">
        <v>114</v>
      </c>
      <c r="C62">
        <v>6.0358355031850403E-3</v>
      </c>
      <c r="D62">
        <v>6.0842727081650899E-3</v>
      </c>
      <c r="E62">
        <v>2.6651488869615499E-2</v>
      </c>
      <c r="F62">
        <v>1.02884649001584E-2</v>
      </c>
      <c r="G62">
        <v>0</v>
      </c>
      <c r="H62">
        <v>0</v>
      </c>
      <c r="I62">
        <v>0</v>
      </c>
      <c r="J62">
        <v>5.8997381640014798E-3</v>
      </c>
      <c r="K62">
        <v>4.9679347412092401E-3</v>
      </c>
      <c r="L62">
        <v>0</v>
      </c>
      <c r="M62">
        <v>6.80673964463957E-3</v>
      </c>
      <c r="N62">
        <v>4.4750915090403399E-3</v>
      </c>
      <c r="O62">
        <v>3.0221784725910001E-3</v>
      </c>
      <c r="P62">
        <v>5.7082130615190296E-3</v>
      </c>
      <c r="Q62">
        <v>5.8860372631436E-3</v>
      </c>
      <c r="R62">
        <v>5.1632266211570303E-3</v>
      </c>
      <c r="S62">
        <v>0</v>
      </c>
      <c r="T62">
        <v>0</v>
      </c>
      <c r="U62">
        <v>0</v>
      </c>
      <c r="V62">
        <v>0</v>
      </c>
      <c r="W62">
        <v>1.3307511384475199E-2</v>
      </c>
      <c r="X62">
        <v>8.8361753016851004E-3</v>
      </c>
      <c r="Y62">
        <v>1.26566018346406E-2</v>
      </c>
      <c r="Z62">
        <v>3.1716687740836601E-2</v>
      </c>
      <c r="AA62">
        <v>2.7165827975628401E-2</v>
      </c>
      <c r="AB62">
        <v>0.24899250309147899</v>
      </c>
      <c r="AC62">
        <v>0.232340886690003</v>
      </c>
      <c r="AD62">
        <v>5.4172587748306203E-2</v>
      </c>
      <c r="AE62">
        <v>4.5254201334056103E-2</v>
      </c>
      <c r="AF62">
        <v>0</v>
      </c>
      <c r="AG62">
        <v>0</v>
      </c>
      <c r="AH62">
        <v>0</v>
      </c>
      <c r="AI62">
        <v>2.4063596895364799E-2</v>
      </c>
      <c r="AJ62">
        <v>2.0488458747009199E-2</v>
      </c>
      <c r="AK62">
        <v>5.5077244450956998E-2</v>
      </c>
      <c r="AL62">
        <v>5.13733817384752E-2</v>
      </c>
      <c r="AM62">
        <v>0</v>
      </c>
      <c r="AN62">
        <v>6.8237164992817996E-3</v>
      </c>
      <c r="AO62">
        <v>0</v>
      </c>
      <c r="AP62">
        <v>0</v>
      </c>
      <c r="AQ62">
        <v>1.4862240390893599E-2</v>
      </c>
      <c r="AR62">
        <v>3.3082843115031499E-2</v>
      </c>
      <c r="AS62" s="27" t="s">
        <v>115</v>
      </c>
      <c r="AT62">
        <v>7</v>
      </c>
      <c r="AU62" s="27" t="s">
        <v>80</v>
      </c>
    </row>
    <row r="63" spans="1:47" x14ac:dyDescent="0.2">
      <c r="A63">
        <v>67</v>
      </c>
      <c r="B63" s="27" t="s">
        <v>92</v>
      </c>
      <c r="C63">
        <v>4.6857846859903303E-2</v>
      </c>
      <c r="D63">
        <v>4.1299305655423703E-2</v>
      </c>
      <c r="E63">
        <v>0.13190228389708</v>
      </c>
      <c r="F63">
        <v>0.39035288130068502</v>
      </c>
      <c r="G63">
        <v>0.35951687699108897</v>
      </c>
      <c r="H63">
        <v>0.27392964511706702</v>
      </c>
      <c r="I63">
        <v>0.22938458506390599</v>
      </c>
      <c r="J63">
        <v>0</v>
      </c>
      <c r="K63">
        <v>4.9568948862287701E-2</v>
      </c>
      <c r="L63">
        <v>1.4215983460025801</v>
      </c>
      <c r="M63">
        <v>0</v>
      </c>
      <c r="N63">
        <v>0</v>
      </c>
      <c r="O63">
        <v>3.6697881452890701E-3</v>
      </c>
      <c r="P63">
        <v>3.1218992422875701E-2</v>
      </c>
      <c r="Q63">
        <v>2.7264426450945898</v>
      </c>
      <c r="R63">
        <v>4.7787310217091697E-3</v>
      </c>
      <c r="S63">
        <v>0.17045093012090301</v>
      </c>
      <c r="T63">
        <v>6.7489631730450597E-2</v>
      </c>
      <c r="U63">
        <v>5.83473203910699E-2</v>
      </c>
      <c r="V63">
        <v>0.48305394537573798</v>
      </c>
      <c r="W63">
        <v>1.7306821813430699</v>
      </c>
      <c r="X63">
        <v>0.16479466937642701</v>
      </c>
      <c r="Y63">
        <v>0.28789046561182402</v>
      </c>
      <c r="Z63">
        <v>1.02694095089532</v>
      </c>
      <c r="AA63">
        <v>0.98159191751937203</v>
      </c>
      <c r="AB63">
        <v>0.53641440788893802</v>
      </c>
      <c r="AC63">
        <v>0.50825573898069099</v>
      </c>
      <c r="AD63">
        <v>1.8010929173953001</v>
      </c>
      <c r="AE63">
        <v>1.71470997242322</v>
      </c>
      <c r="AF63">
        <v>0.86516704379076304</v>
      </c>
      <c r="AG63">
        <v>0.105897600708091</v>
      </c>
      <c r="AH63">
        <v>0.10339415946087301</v>
      </c>
      <c r="AI63">
        <v>0.47994944632164799</v>
      </c>
      <c r="AJ63">
        <v>0.45144061645952499</v>
      </c>
      <c r="AK63">
        <v>0.86590117958163404</v>
      </c>
      <c r="AL63">
        <v>0.86718268374546204</v>
      </c>
      <c r="AM63">
        <v>0.17657535929247001</v>
      </c>
      <c r="AN63">
        <v>1.2102925124263799</v>
      </c>
      <c r="AO63">
        <v>0.70419808410623896</v>
      </c>
      <c r="AP63">
        <v>0.11460603794462999</v>
      </c>
      <c r="AQ63">
        <v>1.5566944373473099</v>
      </c>
      <c r="AR63">
        <v>1.58650612093862</v>
      </c>
      <c r="AS63" s="27" t="s">
        <v>93</v>
      </c>
      <c r="AT63">
        <v>7</v>
      </c>
      <c r="AU63" s="27" t="s">
        <v>80</v>
      </c>
    </row>
    <row r="64" spans="1:47" x14ac:dyDescent="0.2">
      <c r="A64">
        <v>74</v>
      </c>
      <c r="B64" s="27" t="s">
        <v>95</v>
      </c>
      <c r="C64">
        <v>0.112757953515253</v>
      </c>
      <c r="D64">
        <v>0.11375746245266299</v>
      </c>
      <c r="E64">
        <v>0.11857653946227199</v>
      </c>
      <c r="F64">
        <v>0.102058440915773</v>
      </c>
      <c r="G64">
        <v>0.102018200859118</v>
      </c>
      <c r="H64">
        <v>5.5357649959919597E-2</v>
      </c>
      <c r="I64">
        <v>5.3285838376022798E-2</v>
      </c>
      <c r="J64">
        <v>1.3766055716003501E-2</v>
      </c>
      <c r="K64">
        <v>2.36252896581951E-2</v>
      </c>
      <c r="L64">
        <v>0.31284490665174303</v>
      </c>
      <c r="M64">
        <v>0</v>
      </c>
      <c r="N64">
        <v>6.0545355710545801E-3</v>
      </c>
      <c r="O64">
        <v>5.1377034034046998E-3</v>
      </c>
      <c r="P64">
        <v>2.8047762944253998E-2</v>
      </c>
      <c r="Q64">
        <v>6.9425054898616797E-3</v>
      </c>
      <c r="R64">
        <v>6.9209207900615601E-3</v>
      </c>
      <c r="S64">
        <v>3.1514997260916097E-2</v>
      </c>
      <c r="T64">
        <v>7.5160004457499596E-2</v>
      </c>
      <c r="U64">
        <v>2.2141214800001099E-2</v>
      </c>
      <c r="V64">
        <v>0.53788709593190198</v>
      </c>
      <c r="W64">
        <v>0.14396307770477701</v>
      </c>
      <c r="X64">
        <v>0.67496329974917302</v>
      </c>
      <c r="Y64">
        <v>0.20080548880929699</v>
      </c>
      <c r="Z64">
        <v>0.115467597254379</v>
      </c>
      <c r="AA64">
        <v>0.105817368019352</v>
      </c>
      <c r="AB64">
        <v>0.18502688903505399</v>
      </c>
      <c r="AC64">
        <v>0.18587270935200201</v>
      </c>
      <c r="AD64">
        <v>9.60641139371846E-2</v>
      </c>
      <c r="AE64">
        <v>9.2629693355646206E-2</v>
      </c>
      <c r="AF64">
        <v>0.13890453129106101</v>
      </c>
      <c r="AG64">
        <v>1.16540046152387</v>
      </c>
      <c r="AH64">
        <v>1.2671938948210599</v>
      </c>
      <c r="AI64">
        <v>9.5708141056952495E-2</v>
      </c>
      <c r="AJ64">
        <v>8.8899075241260297E-2</v>
      </c>
      <c r="AK64">
        <v>0.50016783011843502</v>
      </c>
      <c r="AL64">
        <v>0.46510034933899602</v>
      </c>
      <c r="AM64">
        <v>3.9819023052041103E-2</v>
      </c>
      <c r="AN64">
        <v>0.60848474116713902</v>
      </c>
      <c r="AO64">
        <v>0.39211029683188298</v>
      </c>
      <c r="AP64">
        <v>5.8063005961337899E-2</v>
      </c>
      <c r="AQ64">
        <v>4.8260533404137697E-2</v>
      </c>
      <c r="AR64">
        <v>4.1537347466650699E-2</v>
      </c>
      <c r="AS64" s="27" t="s">
        <v>14</v>
      </c>
      <c r="AT64">
        <v>7</v>
      </c>
      <c r="AU64" s="27" t="s">
        <v>80</v>
      </c>
    </row>
    <row r="65" spans="1:47" x14ac:dyDescent="0.2">
      <c r="A65">
        <v>76</v>
      </c>
      <c r="B65" s="27" t="s">
        <v>127</v>
      </c>
      <c r="C65">
        <v>4.1930361681418197E-3</v>
      </c>
      <c r="D65">
        <v>4.7014834563093898E-3</v>
      </c>
      <c r="E65">
        <v>1.5283198419581799E-2</v>
      </c>
      <c r="F65">
        <v>4.4354328817250901E-3</v>
      </c>
      <c r="G65">
        <v>4.5679791429455996E-3</v>
      </c>
      <c r="H65">
        <v>2.99554382899998E-3</v>
      </c>
      <c r="I65">
        <v>4.37965794871421E-3</v>
      </c>
      <c r="J65">
        <v>0</v>
      </c>
      <c r="K65">
        <v>0</v>
      </c>
      <c r="L65">
        <v>0</v>
      </c>
      <c r="M65">
        <v>0</v>
      </c>
      <c r="N65">
        <v>0</v>
      </c>
      <c r="O65">
        <v>1.8996550399143399E-3</v>
      </c>
      <c r="P65">
        <v>2.67792711528053E-3</v>
      </c>
      <c r="Q65">
        <v>0</v>
      </c>
      <c r="R65">
        <v>2.8562530244698502E-3</v>
      </c>
      <c r="S65">
        <v>2.65660072083861E-3</v>
      </c>
      <c r="T65">
        <v>2.0743775299566598E-3</v>
      </c>
      <c r="U65">
        <v>3.02175388089345E-3</v>
      </c>
      <c r="V65">
        <v>0.12040083323179</v>
      </c>
      <c r="W65">
        <v>5.7665882666059098E-2</v>
      </c>
      <c r="X65">
        <v>0.703158731848186</v>
      </c>
      <c r="Y65">
        <v>0.193060404104517</v>
      </c>
      <c r="Z65">
        <v>2.3803020639290299E-2</v>
      </c>
      <c r="AA65">
        <v>2.3155634322083202E-2</v>
      </c>
      <c r="AB65">
        <v>2.6844774852199799E-2</v>
      </c>
      <c r="AC65">
        <v>2.2510535734671499E-2</v>
      </c>
      <c r="AD65">
        <v>2.6261084204152001E-2</v>
      </c>
      <c r="AE65">
        <v>2.6869682042095801E-2</v>
      </c>
      <c r="AF65">
        <v>2.96921233963694E-2</v>
      </c>
      <c r="AG65">
        <v>1.3698197106519301E-2</v>
      </c>
      <c r="AH65">
        <v>1.29242699326092E-2</v>
      </c>
      <c r="AI65">
        <v>5.0024681717962599E-3</v>
      </c>
      <c r="AJ65">
        <v>0</v>
      </c>
      <c r="AK65">
        <v>7.6034711016982398E-3</v>
      </c>
      <c r="AL65">
        <v>0</v>
      </c>
      <c r="AM65">
        <v>6.3464766818163197E-3</v>
      </c>
      <c r="AN65">
        <v>6.0410680119089696E-3</v>
      </c>
      <c r="AO65">
        <v>0</v>
      </c>
      <c r="AP65">
        <v>5.9278985143774304E-3</v>
      </c>
      <c r="AQ65">
        <v>6.3456756725163797E-3</v>
      </c>
      <c r="AR65">
        <v>5.63633623441277E-3</v>
      </c>
      <c r="AS65" s="27" t="s">
        <v>128</v>
      </c>
      <c r="AT65">
        <v>7</v>
      </c>
      <c r="AU65" s="27" t="s">
        <v>80</v>
      </c>
    </row>
    <row r="66" spans="1:47" x14ac:dyDescent="0.2">
      <c r="A66">
        <v>78</v>
      </c>
      <c r="B66" s="27" t="s">
        <v>112</v>
      </c>
      <c r="C66">
        <v>3.41318485534092E-2</v>
      </c>
      <c r="D66">
        <v>3.10666651916915E-2</v>
      </c>
      <c r="E66">
        <v>9.11721836754361E-2</v>
      </c>
      <c r="F66">
        <v>5.2007624770031499E-3</v>
      </c>
      <c r="G66">
        <v>3.8912414921388502E-3</v>
      </c>
      <c r="H66">
        <v>7.6617452449165194E-2</v>
      </c>
      <c r="I66">
        <v>7.1899384658058202E-2</v>
      </c>
      <c r="J66">
        <v>0</v>
      </c>
      <c r="K66">
        <v>1.7663767968744001E-3</v>
      </c>
      <c r="L66">
        <v>0</v>
      </c>
      <c r="M66">
        <v>0</v>
      </c>
      <c r="N66">
        <v>1.44782372351305E-3</v>
      </c>
      <c r="O66">
        <v>1.0793494544967901E-3</v>
      </c>
      <c r="P66">
        <v>2.3255682843225699E-3</v>
      </c>
      <c r="Q66">
        <v>0</v>
      </c>
      <c r="R66">
        <v>1.15348679834359E-3</v>
      </c>
      <c r="S66">
        <v>1.32830036041931E-3</v>
      </c>
      <c r="T66">
        <v>0</v>
      </c>
      <c r="U66">
        <v>1.26364253200999E-3</v>
      </c>
      <c r="V66">
        <v>5.5123273045879998E-3</v>
      </c>
      <c r="W66">
        <v>4.1333936876021401E-3</v>
      </c>
      <c r="X66">
        <v>4.8197319827373297E-3</v>
      </c>
      <c r="Y66">
        <v>3.9669946048873396E-3</v>
      </c>
      <c r="Z66">
        <v>0.114661345903908</v>
      </c>
      <c r="AA66">
        <v>0.11357903315524601</v>
      </c>
      <c r="AB66">
        <v>3.4946316223365498E-2</v>
      </c>
      <c r="AC66">
        <v>3.32834349791215E-2</v>
      </c>
      <c r="AD66">
        <v>2.1067117457674599E-2</v>
      </c>
      <c r="AE66">
        <v>1.46133358474556E-2</v>
      </c>
      <c r="AF66">
        <v>0</v>
      </c>
      <c r="AG66">
        <v>0</v>
      </c>
      <c r="AH66">
        <v>0</v>
      </c>
      <c r="AI66">
        <v>6.5808331294492095E-2</v>
      </c>
      <c r="AJ66">
        <v>5.6950970076432399E-2</v>
      </c>
      <c r="AK66">
        <v>0.132794516299968</v>
      </c>
      <c r="AL66">
        <v>0.15138023152270699</v>
      </c>
      <c r="AM66">
        <v>0</v>
      </c>
      <c r="AN66">
        <v>0</v>
      </c>
      <c r="AO66">
        <v>3.35578265886404E-3</v>
      </c>
      <c r="AP66">
        <v>6.0798959121819802E-3</v>
      </c>
      <c r="AQ66">
        <v>0</v>
      </c>
      <c r="AR66">
        <v>4.5335747972450602E-3</v>
      </c>
      <c r="AS66" s="27" t="s">
        <v>113</v>
      </c>
      <c r="AT66">
        <v>7</v>
      </c>
      <c r="AU66" s="27" t="s">
        <v>80</v>
      </c>
    </row>
    <row r="67" spans="1:47" x14ac:dyDescent="0.2">
      <c r="A67">
        <v>82</v>
      </c>
      <c r="B67" s="27" t="s">
        <v>117</v>
      </c>
      <c r="C67">
        <v>1.4421907839468701E-2</v>
      </c>
      <c r="D67">
        <v>0</v>
      </c>
      <c r="E67">
        <v>3.3201431049436299E-2</v>
      </c>
      <c r="F67">
        <v>5.03639055256275E-2</v>
      </c>
      <c r="G67">
        <v>4.8555926445384701E-2</v>
      </c>
      <c r="H67">
        <v>1.6193054069908501E-2</v>
      </c>
      <c r="I67">
        <v>0</v>
      </c>
      <c r="J67">
        <v>3.7084068459437902E-2</v>
      </c>
      <c r="K67">
        <v>6.8447100878882899E-3</v>
      </c>
      <c r="L67">
        <v>4.8189774440765401E-2</v>
      </c>
      <c r="M67">
        <v>0</v>
      </c>
      <c r="N67">
        <v>0.102137382676921</v>
      </c>
      <c r="O67">
        <v>4.0151799707280403E-3</v>
      </c>
      <c r="P67">
        <v>1.54333167959589E-2</v>
      </c>
      <c r="Q67">
        <v>7.7725876679973103E-3</v>
      </c>
      <c r="R67">
        <v>7.4702002178442199E-3</v>
      </c>
      <c r="S67">
        <v>6.1058968180564901E-3</v>
      </c>
      <c r="T67">
        <v>1.0661335677219099E-2</v>
      </c>
      <c r="U67">
        <v>8.0213830292807896E-3</v>
      </c>
      <c r="V67">
        <v>0.25472754596990799</v>
      </c>
      <c r="W67">
        <v>0.25929484303689498</v>
      </c>
      <c r="X67">
        <v>0.23721114241705499</v>
      </c>
      <c r="Y67">
        <v>0.10351966873706001</v>
      </c>
      <c r="Z67">
        <v>8.63185099681196E-2</v>
      </c>
      <c r="AA67">
        <v>8.5766399751626698E-2</v>
      </c>
      <c r="AB67">
        <v>6.0290092911786303E-2</v>
      </c>
      <c r="AC67">
        <v>6.5280553630547397E-2</v>
      </c>
      <c r="AD67">
        <v>1.77905496503174E-2</v>
      </c>
      <c r="AE67">
        <v>1.74417234308341E-2</v>
      </c>
      <c r="AF67">
        <v>0.10545823137331201</v>
      </c>
      <c r="AG67">
        <v>0</v>
      </c>
      <c r="AH67">
        <v>2.4617657014493598E-2</v>
      </c>
      <c r="AI67">
        <v>2.8634817810971699E-2</v>
      </c>
      <c r="AJ67">
        <v>3.0906319126844401E-2</v>
      </c>
      <c r="AK67">
        <v>0.28746232341630601</v>
      </c>
      <c r="AL67">
        <v>0</v>
      </c>
      <c r="AM67">
        <v>0</v>
      </c>
      <c r="AN67">
        <v>0</v>
      </c>
      <c r="AO67">
        <v>1.10998964870118E-2</v>
      </c>
      <c r="AP67">
        <v>1.00318282551003E-2</v>
      </c>
      <c r="AQ67">
        <v>0</v>
      </c>
      <c r="AR67">
        <v>1.06600272259546E-2</v>
      </c>
      <c r="AS67" s="27" t="s">
        <v>88</v>
      </c>
      <c r="AT67">
        <v>7</v>
      </c>
      <c r="AU67" s="27" t="s">
        <v>80</v>
      </c>
    </row>
    <row r="68" spans="1:47" x14ac:dyDescent="0.2">
      <c r="A68">
        <v>84</v>
      </c>
      <c r="B68" s="27" t="s">
        <v>84</v>
      </c>
      <c r="C68">
        <v>6.0505244833919003E-2</v>
      </c>
      <c r="D68">
        <v>5.4666268423362099E-2</v>
      </c>
      <c r="E68">
        <v>0.59973378625807106</v>
      </c>
      <c r="F68">
        <v>0.14570831862827899</v>
      </c>
      <c r="G68">
        <v>0.124519727748443</v>
      </c>
      <c r="H68">
        <v>0.101762903219456</v>
      </c>
      <c r="I68">
        <v>9.2702759914450705E-2</v>
      </c>
      <c r="J68">
        <v>8.1472574645734801E-3</v>
      </c>
      <c r="K68">
        <v>8.5006883349580294E-3</v>
      </c>
      <c r="L68">
        <v>0</v>
      </c>
      <c r="M68">
        <v>4.3757612001254402E-3</v>
      </c>
      <c r="N68">
        <v>7.5023592945676299E-3</v>
      </c>
      <c r="O68">
        <v>6.7783145742398099E-3</v>
      </c>
      <c r="P68">
        <v>2.9457198268085901E-2</v>
      </c>
      <c r="Q68">
        <v>9.4327520242685793E-3</v>
      </c>
      <c r="R68">
        <v>1.0765876784540201E-2</v>
      </c>
      <c r="S68">
        <v>1.09263416744169E-2</v>
      </c>
      <c r="T68">
        <v>3.4637280616485702E-2</v>
      </c>
      <c r="U68">
        <v>2.23609787186115E-2</v>
      </c>
      <c r="V68">
        <v>16.2709395906952</v>
      </c>
      <c r="W68">
        <v>10.6358268450814</v>
      </c>
      <c r="X68">
        <v>12.7350974891205</v>
      </c>
      <c r="Y68">
        <v>24.2030118934276</v>
      </c>
      <c r="Z68">
        <v>1.34371090456192</v>
      </c>
      <c r="AA68">
        <v>1.2573897520148001</v>
      </c>
      <c r="AB68">
        <v>0.905390546251719</v>
      </c>
      <c r="AC68">
        <v>0.83047797906841803</v>
      </c>
      <c r="AD68">
        <v>0.448331559537057</v>
      </c>
      <c r="AE68">
        <v>0.39456006788130199</v>
      </c>
      <c r="AF68">
        <v>1.2057732409123301</v>
      </c>
      <c r="AG68">
        <v>0.571109448594881</v>
      </c>
      <c r="AH68">
        <v>0.56066713850509298</v>
      </c>
      <c r="AI68">
        <v>0.75028397631820098</v>
      </c>
      <c r="AJ68">
        <v>0.69764938343629701</v>
      </c>
      <c r="AK68">
        <v>1.2479276814056199</v>
      </c>
      <c r="AL68">
        <v>1.20350708952668</v>
      </c>
      <c r="AM68">
        <v>0.15047291487532199</v>
      </c>
      <c r="AN68">
        <v>8.0481700577765807</v>
      </c>
      <c r="AO68">
        <v>2.34904786120483E-2</v>
      </c>
      <c r="AP68">
        <v>0.29305098296717202</v>
      </c>
      <c r="AQ68">
        <v>0.118897923127149</v>
      </c>
      <c r="AR68">
        <v>8.1849404447559407E-2</v>
      </c>
      <c r="AS68" s="27" t="s">
        <v>85</v>
      </c>
      <c r="AT68">
        <v>7</v>
      </c>
      <c r="AU68" s="27" t="s">
        <v>80</v>
      </c>
    </row>
    <row r="69" spans="1:47" x14ac:dyDescent="0.2">
      <c r="A69">
        <v>86</v>
      </c>
      <c r="B69" s="27" t="s">
        <v>141</v>
      </c>
      <c r="C69">
        <v>3.3731240002312798E-2</v>
      </c>
      <c r="D69">
        <v>2.9130760239093501E-2</v>
      </c>
      <c r="E69">
        <v>3.09428302977739E-2</v>
      </c>
      <c r="F69">
        <v>3.3291837394595403E-2</v>
      </c>
      <c r="G69">
        <v>3.2990960476829298E-2</v>
      </c>
      <c r="H69">
        <v>1.38993233665599E-2</v>
      </c>
      <c r="I69">
        <v>1.35039453418688E-2</v>
      </c>
      <c r="J69">
        <v>0</v>
      </c>
      <c r="K69">
        <v>0</v>
      </c>
      <c r="L69">
        <v>0</v>
      </c>
      <c r="M69">
        <v>0</v>
      </c>
      <c r="N69">
        <v>6.5810169250593304E-4</v>
      </c>
      <c r="O69">
        <v>0</v>
      </c>
      <c r="P69">
        <v>1.9732094533645998E-3</v>
      </c>
      <c r="Q69">
        <v>0</v>
      </c>
      <c r="R69">
        <v>0</v>
      </c>
      <c r="S69">
        <v>4.2848398723203403E-2</v>
      </c>
      <c r="T69">
        <v>0.117564140476846</v>
      </c>
      <c r="U69">
        <v>2.4338853986105399E-2</v>
      </c>
      <c r="V69">
        <v>1.1024654609176E-2</v>
      </c>
      <c r="W69">
        <v>1.08879638600251E-2</v>
      </c>
      <c r="X69">
        <v>1.2651796454685499E-2</v>
      </c>
      <c r="Y69">
        <v>9.4452252497317594E-3</v>
      </c>
      <c r="Z69">
        <v>2.0230706963357201E-2</v>
      </c>
      <c r="AA69">
        <v>1.8239913069350501E-2</v>
      </c>
      <c r="AB69">
        <v>1.81081957963584E-2</v>
      </c>
      <c r="AC69">
        <v>1.6882901801003599E-2</v>
      </c>
      <c r="AD69">
        <v>1.86157593203185E-2</v>
      </c>
      <c r="AE69">
        <v>1.7677422396115701E-2</v>
      </c>
      <c r="AF69">
        <v>2.59379468749893E-2</v>
      </c>
      <c r="AG69">
        <v>0</v>
      </c>
      <c r="AH69">
        <v>3.6926485521740502E-3</v>
      </c>
      <c r="AI69">
        <v>1.35986634785036E-2</v>
      </c>
      <c r="AJ69">
        <v>1.7363100633058699E-2</v>
      </c>
      <c r="AK69">
        <v>2.6047745538871001E-2</v>
      </c>
      <c r="AL69">
        <v>0</v>
      </c>
      <c r="AM69">
        <v>5.7323015190598996E-3</v>
      </c>
      <c r="AN69">
        <v>0</v>
      </c>
      <c r="AO69">
        <v>0.119001215825871</v>
      </c>
      <c r="AP69">
        <v>1.3831763200214E-2</v>
      </c>
      <c r="AQ69">
        <v>2.48817282948668E-2</v>
      </c>
      <c r="AR69">
        <v>0</v>
      </c>
      <c r="AS69" s="27" t="s">
        <v>14</v>
      </c>
      <c r="AT69">
        <v>7</v>
      </c>
      <c r="AU69" s="27" t="s">
        <v>80</v>
      </c>
    </row>
    <row r="70" spans="1:47" x14ac:dyDescent="0.2">
      <c r="A70">
        <v>87</v>
      </c>
      <c r="B70" s="27" t="s">
        <v>142</v>
      </c>
      <c r="C70">
        <v>4.0194391293334004E-3</v>
      </c>
      <c r="D70">
        <v>0</v>
      </c>
      <c r="E70">
        <v>0</v>
      </c>
      <c r="F70">
        <v>0</v>
      </c>
      <c r="G70">
        <v>0</v>
      </c>
      <c r="H70">
        <v>5.0667484193371104E-3</v>
      </c>
      <c r="I70">
        <v>0</v>
      </c>
      <c r="J70">
        <v>0</v>
      </c>
      <c r="K70">
        <v>0</v>
      </c>
      <c r="L70">
        <v>0</v>
      </c>
      <c r="M70">
        <v>0</v>
      </c>
      <c r="N70">
        <v>6.0545355710545801E-3</v>
      </c>
      <c r="O70">
        <v>0</v>
      </c>
      <c r="P70">
        <v>5.3558542305610704E-3</v>
      </c>
      <c r="Q70">
        <v>3.3203287125425402E-3</v>
      </c>
      <c r="R70">
        <v>4.2843795367047697E-3</v>
      </c>
      <c r="S70">
        <v>1.21903694367514E-2</v>
      </c>
      <c r="T70">
        <v>0</v>
      </c>
      <c r="U70">
        <v>5.2193930669977798E-3</v>
      </c>
      <c r="V70">
        <v>8.2394787079104803E-2</v>
      </c>
      <c r="W70">
        <v>0.32784868956297902</v>
      </c>
      <c r="X70">
        <v>8.0409195245334394E-2</v>
      </c>
      <c r="Y70">
        <v>2.0401686539420601E-2</v>
      </c>
      <c r="Z70">
        <v>7.5787626944275096E-3</v>
      </c>
      <c r="AA70">
        <v>7.1148597079026699E-3</v>
      </c>
      <c r="AB70">
        <v>5.90777482410418E-3</v>
      </c>
      <c r="AC70">
        <v>6.4315816384775803E-3</v>
      </c>
      <c r="AD70">
        <v>5.1211541285361099E-3</v>
      </c>
      <c r="AE70">
        <v>4.7139793056308497E-3</v>
      </c>
      <c r="AF70">
        <v>0</v>
      </c>
      <c r="AG70">
        <v>6.3222448183935199E-3</v>
      </c>
      <c r="AH70">
        <v>7.3852971043480899E-3</v>
      </c>
      <c r="AI70">
        <v>5.6062143304613198E-3</v>
      </c>
      <c r="AJ70">
        <v>0</v>
      </c>
      <c r="AK70">
        <v>6.0699979383305198E-3</v>
      </c>
      <c r="AL70">
        <v>0</v>
      </c>
      <c r="AM70">
        <v>0</v>
      </c>
      <c r="AN70">
        <v>2.2354397420586199E-2</v>
      </c>
      <c r="AO70">
        <v>0</v>
      </c>
      <c r="AP70">
        <v>9.4238386638820695E-3</v>
      </c>
      <c r="AQ70">
        <v>9.3515220437083504E-3</v>
      </c>
      <c r="AR70">
        <v>9.3122076916384994E-3</v>
      </c>
      <c r="AS70" s="27" t="s">
        <v>120</v>
      </c>
      <c r="AT70">
        <v>7</v>
      </c>
      <c r="AU70" s="27" t="s">
        <v>80</v>
      </c>
    </row>
    <row r="71" spans="1:47" x14ac:dyDescent="0.2">
      <c r="A71">
        <v>93</v>
      </c>
      <c r="B71" s="27" t="s">
        <v>140</v>
      </c>
      <c r="C71">
        <v>2.3502368330986E-3</v>
      </c>
      <c r="D71">
        <v>0</v>
      </c>
      <c r="E71">
        <v>0</v>
      </c>
      <c r="F71">
        <v>0</v>
      </c>
      <c r="G71">
        <v>2.1993973651219601E-3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1.5542632144753699E-3</v>
      </c>
      <c r="P71">
        <v>2.67792711528053E-3</v>
      </c>
      <c r="Q71">
        <v>1.9620124210478701E-3</v>
      </c>
      <c r="R71">
        <v>0</v>
      </c>
      <c r="S71">
        <v>2.0352989393521599E-3</v>
      </c>
      <c r="T71">
        <v>2.60503224692232E-3</v>
      </c>
      <c r="U71">
        <v>1.75811134888346E-3</v>
      </c>
      <c r="V71">
        <v>0.14332050991928799</v>
      </c>
      <c r="W71">
        <v>0.314238734737948</v>
      </c>
      <c r="X71">
        <v>2.4299482079634002E-2</v>
      </c>
      <c r="Y71">
        <v>4.3636940653760697E-2</v>
      </c>
      <c r="Z71">
        <v>7.8764555007552698E-3</v>
      </c>
      <c r="AA71">
        <v>7.5029429646973596E-3</v>
      </c>
      <c r="AB71">
        <v>3.3291369529968198E-3</v>
      </c>
      <c r="AC71">
        <v>0</v>
      </c>
      <c r="AD71">
        <v>6.5531356147144598E-3</v>
      </c>
      <c r="AE71">
        <v>0</v>
      </c>
      <c r="AF71">
        <v>0</v>
      </c>
      <c r="AG71">
        <v>0</v>
      </c>
      <c r="AH71">
        <v>0</v>
      </c>
      <c r="AI71">
        <v>3.9674747569418602E-3</v>
      </c>
      <c r="AJ71">
        <v>0</v>
      </c>
      <c r="AK71">
        <v>4.2383494376413101E-3</v>
      </c>
      <c r="AL71">
        <v>3.4248921158983501E-3</v>
      </c>
      <c r="AM71">
        <v>0</v>
      </c>
      <c r="AN71">
        <v>0</v>
      </c>
      <c r="AO71">
        <v>0</v>
      </c>
      <c r="AP71">
        <v>6.0798959121819802E-3</v>
      </c>
      <c r="AQ71">
        <v>8.3495732533110205E-3</v>
      </c>
      <c r="AR71">
        <v>3.30828431150315E-3</v>
      </c>
      <c r="AS71" s="27" t="s">
        <v>120</v>
      </c>
      <c r="AT71">
        <v>7</v>
      </c>
      <c r="AU71" s="27" t="s">
        <v>80</v>
      </c>
    </row>
    <row r="72" spans="1:47" x14ac:dyDescent="0.2">
      <c r="A72">
        <v>96</v>
      </c>
      <c r="B72" s="27" t="s">
        <v>104</v>
      </c>
      <c r="C72">
        <v>4.2598042599912098E-3</v>
      </c>
      <c r="D72">
        <v>0</v>
      </c>
      <c r="E72">
        <v>5.6465018791558297E-3</v>
      </c>
      <c r="F72">
        <v>2.3455612709828599E-2</v>
      </c>
      <c r="G72">
        <v>2.3178264540131398E-2</v>
      </c>
      <c r="H72">
        <v>3.9198830676628301E-3</v>
      </c>
      <c r="I72">
        <v>0</v>
      </c>
      <c r="J72">
        <v>0.48462134918583599</v>
      </c>
      <c r="K72">
        <v>0.17630648403802601</v>
      </c>
      <c r="L72">
        <v>6.2180354117116702E-3</v>
      </c>
      <c r="M72">
        <v>0</v>
      </c>
      <c r="N72">
        <v>1.57944406201424E-3</v>
      </c>
      <c r="O72">
        <v>2.1155249308137001E-3</v>
      </c>
      <c r="P72">
        <v>3.2417012448132799E-3</v>
      </c>
      <c r="Q72">
        <v>2.4676079295486601E-2</v>
      </c>
      <c r="R72">
        <v>3.0210368528046502E-3</v>
      </c>
      <c r="S72">
        <v>0.36817486602912503</v>
      </c>
      <c r="T72">
        <v>3.0633249570290299E-2</v>
      </c>
      <c r="U72">
        <v>1.81305232853607E-3</v>
      </c>
      <c r="V72">
        <v>8.7036746914547301E-3</v>
      </c>
      <c r="W72">
        <v>3.12524888574796E-3</v>
      </c>
      <c r="X72">
        <v>2.4500304245581401E-3</v>
      </c>
      <c r="Y72">
        <v>0</v>
      </c>
      <c r="Z72">
        <v>2.9546011028029999E-2</v>
      </c>
      <c r="AA72">
        <v>2.8459438831610701E-2</v>
      </c>
      <c r="AB72">
        <v>0.141940544308119</v>
      </c>
      <c r="AC72">
        <v>0.13072189680205701</v>
      </c>
      <c r="AD72">
        <v>3.7814019584167101E-2</v>
      </c>
      <c r="AE72">
        <v>3.2762156174134402E-2</v>
      </c>
      <c r="AF72">
        <v>3.44701662417621E-2</v>
      </c>
      <c r="AG72">
        <v>0</v>
      </c>
      <c r="AH72">
        <v>0</v>
      </c>
      <c r="AI72">
        <v>7.4462026235358096E-3</v>
      </c>
      <c r="AJ72">
        <v>0</v>
      </c>
      <c r="AK72">
        <v>1.15010487252578E-2</v>
      </c>
      <c r="AL72">
        <v>0</v>
      </c>
      <c r="AM72">
        <v>5.2716701469925902E-2</v>
      </c>
      <c r="AN72">
        <v>1.58021621153619</v>
      </c>
      <c r="AO72">
        <v>2.3232341484443401E-3</v>
      </c>
      <c r="AP72">
        <v>0</v>
      </c>
      <c r="AQ72">
        <v>4.1747866266555102E-3</v>
      </c>
      <c r="AR72">
        <v>1.9604647771870498E-3</v>
      </c>
      <c r="AS72" s="27" t="s">
        <v>105</v>
      </c>
      <c r="AT72">
        <v>7</v>
      </c>
      <c r="AU72" s="27" t="s">
        <v>80</v>
      </c>
    </row>
    <row r="73" spans="1:47" x14ac:dyDescent="0.2">
      <c r="A73">
        <v>97</v>
      </c>
      <c r="B73" s="27" t="s">
        <v>3768</v>
      </c>
      <c r="C73">
        <v>0</v>
      </c>
      <c r="D73">
        <v>0</v>
      </c>
      <c r="E73">
        <v>2.0477980148405101E-2</v>
      </c>
      <c r="F73">
        <v>1.0871159023836E-3</v>
      </c>
      <c r="G73">
        <v>0</v>
      </c>
      <c r="H73">
        <v>3.71447434795997E-3</v>
      </c>
      <c r="I73">
        <v>3.2847434615356501E-3</v>
      </c>
      <c r="J73">
        <v>0</v>
      </c>
      <c r="K73">
        <v>0</v>
      </c>
      <c r="L73">
        <v>0</v>
      </c>
      <c r="M73">
        <v>0</v>
      </c>
      <c r="N73">
        <v>0</v>
      </c>
      <c r="O73">
        <v>2.1586989089935699E-4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5.45430280664497E-2</v>
      </c>
      <c r="W73">
        <v>0.13156289664196999</v>
      </c>
      <c r="X73">
        <v>2.1688793922318001E-2</v>
      </c>
      <c r="Y73">
        <v>0</v>
      </c>
      <c r="Z73">
        <v>1.1262711172733499E-2</v>
      </c>
      <c r="AA73">
        <v>1.0090164676661999E-2</v>
      </c>
      <c r="AB73">
        <v>7.1778501934555696E-3</v>
      </c>
      <c r="AC73">
        <v>5.46684439270594E-3</v>
      </c>
      <c r="AD73">
        <v>1.4853774060019399E-2</v>
      </c>
      <c r="AE73">
        <v>1.3199142055766401E-2</v>
      </c>
      <c r="AF73">
        <v>0</v>
      </c>
      <c r="AG73">
        <v>3.16112240919676E-3</v>
      </c>
      <c r="AH73">
        <v>0</v>
      </c>
      <c r="AI73">
        <v>4.3987220131311896E-3</v>
      </c>
      <c r="AJ73">
        <v>3.4726201266117298E-3</v>
      </c>
      <c r="AK73">
        <v>4.7708053971439899E-3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2.6956390686321999E-3</v>
      </c>
      <c r="AS73" s="27" t="s">
        <v>125</v>
      </c>
      <c r="AT73">
        <v>7</v>
      </c>
      <c r="AU73" s="27" t="s">
        <v>80</v>
      </c>
    </row>
    <row r="74" spans="1:47" x14ac:dyDescent="0.2">
      <c r="A74">
        <v>99</v>
      </c>
      <c r="B74" s="27" t="s">
        <v>106</v>
      </c>
      <c r="C74">
        <v>2.5852605164084601E-2</v>
      </c>
      <c r="D74">
        <v>2.5719880084516099E-2</v>
      </c>
      <c r="E74">
        <v>1.2045870675532399E-2</v>
      </c>
      <c r="F74">
        <v>1.4089022094891501E-3</v>
      </c>
      <c r="G74">
        <v>0</v>
      </c>
      <c r="H74">
        <v>1.09037795375599E-2</v>
      </c>
      <c r="I74">
        <v>0</v>
      </c>
      <c r="J74">
        <v>3.06224504702934E-2</v>
      </c>
      <c r="K74">
        <v>1.3349392642378199</v>
      </c>
      <c r="L74">
        <v>0.108426992491722</v>
      </c>
      <c r="M74">
        <v>0</v>
      </c>
      <c r="N74">
        <v>0</v>
      </c>
      <c r="O74">
        <v>0</v>
      </c>
      <c r="P74">
        <v>0</v>
      </c>
      <c r="Q74">
        <v>5.8105752469494497E-3</v>
      </c>
      <c r="R74">
        <v>0</v>
      </c>
      <c r="S74">
        <v>0</v>
      </c>
      <c r="T74">
        <v>0</v>
      </c>
      <c r="U74">
        <v>5.7964381762891204</v>
      </c>
      <c r="V74">
        <v>0</v>
      </c>
      <c r="W74">
        <v>6.0488688111250801E-3</v>
      </c>
      <c r="X74">
        <v>1.2852618620632899E-3</v>
      </c>
      <c r="Y74">
        <v>0</v>
      </c>
      <c r="Z74">
        <v>0.157640744817478</v>
      </c>
      <c r="AA74">
        <v>0.16027838505620701</v>
      </c>
      <c r="AB74">
        <v>2.8672913641417701E-2</v>
      </c>
      <c r="AC74">
        <v>2.7495011504491702E-2</v>
      </c>
      <c r="AD74">
        <v>5.0483415105948403E-3</v>
      </c>
      <c r="AE74">
        <v>0</v>
      </c>
      <c r="AF74">
        <v>5.1193316200636796E-3</v>
      </c>
      <c r="AG74">
        <v>0</v>
      </c>
      <c r="AH74">
        <v>0</v>
      </c>
      <c r="AI74">
        <v>2.96985610429054E-2</v>
      </c>
      <c r="AJ74">
        <v>2.8475485038216199E-2</v>
      </c>
      <c r="AK74">
        <v>5.6056963416441903E-2</v>
      </c>
      <c r="AL74">
        <v>0</v>
      </c>
      <c r="AM74">
        <v>1.7913442247062199E-2</v>
      </c>
      <c r="AN74">
        <v>1.3416062539483999</v>
      </c>
      <c r="AO74">
        <v>5.2918111159009899E-2</v>
      </c>
      <c r="AP74">
        <v>6.7030852431806398E-2</v>
      </c>
      <c r="AQ74">
        <v>5.0097439519866099E-3</v>
      </c>
      <c r="AR74">
        <v>0</v>
      </c>
      <c r="AS74" s="27" t="s">
        <v>107</v>
      </c>
      <c r="AT74">
        <v>7</v>
      </c>
      <c r="AU74" s="27" t="s">
        <v>80</v>
      </c>
    </row>
    <row r="75" spans="1:47" x14ac:dyDescent="0.2">
      <c r="A75">
        <v>81</v>
      </c>
      <c r="B75" s="27" t="s">
        <v>79</v>
      </c>
      <c r="C75">
        <v>9.9204030869826695E-2</v>
      </c>
      <c r="D75">
        <v>9.7809293081260101E-2</v>
      </c>
      <c r="E75">
        <v>0.13370916449841</v>
      </c>
      <c r="F75">
        <v>7.5732842223651203E-2</v>
      </c>
      <c r="G75">
        <v>7.5963801303058298E-2</v>
      </c>
      <c r="H75">
        <v>0.113145969769656</v>
      </c>
      <c r="I75">
        <v>0.10803156273495</v>
      </c>
      <c r="J75">
        <v>3.6522188634294898E-3</v>
      </c>
      <c r="K75">
        <v>8.6110868847626802E-3</v>
      </c>
      <c r="L75">
        <v>3.6919585257037999E-3</v>
      </c>
      <c r="M75">
        <v>0</v>
      </c>
      <c r="N75">
        <v>1.7110644005154301E-3</v>
      </c>
      <c r="O75">
        <v>1.2952193453961401E-3</v>
      </c>
      <c r="P75">
        <v>1.15573696554213E-2</v>
      </c>
      <c r="Q75">
        <v>2.7920945991834999E-3</v>
      </c>
      <c r="R75">
        <v>2.6914691961350502E-3</v>
      </c>
      <c r="S75">
        <v>1.09263416744169E-2</v>
      </c>
      <c r="T75">
        <v>1.9778948541447301E-2</v>
      </c>
      <c r="U75">
        <v>8.90043870372253E-3</v>
      </c>
      <c r="V75">
        <v>0.114888505927202</v>
      </c>
      <c r="W75">
        <v>5.5750407542536101E-2</v>
      </c>
      <c r="X75">
        <v>5.9202374521290201E-2</v>
      </c>
      <c r="Y75">
        <v>3.6458569463964599E-2</v>
      </c>
      <c r="Z75">
        <v>0.39280565794947703</v>
      </c>
      <c r="AA75">
        <v>0.406064447692845</v>
      </c>
      <c r="AB75">
        <v>0.51599698414830497</v>
      </c>
      <c r="AC75">
        <v>0.51050679255415798</v>
      </c>
      <c r="AD75">
        <v>8.3346176670109101E-2</v>
      </c>
      <c r="AE75">
        <v>7.6366464751219706E-2</v>
      </c>
      <c r="AF75">
        <v>0.211257751521295</v>
      </c>
      <c r="AG75">
        <v>0.12275692022380701</v>
      </c>
      <c r="AH75">
        <v>0.11077945656522099</v>
      </c>
      <c r="AI75">
        <v>3.4505530458562501</v>
      </c>
      <c r="AJ75">
        <v>3.9073921664635201</v>
      </c>
      <c r="AK75">
        <v>1.0678936723785699</v>
      </c>
      <c r="AL75">
        <v>1.1343242687855299</v>
      </c>
      <c r="AM75">
        <v>2.0574867952339999E-2</v>
      </c>
      <c r="AN75">
        <v>1.79275419138837E-2</v>
      </c>
      <c r="AO75">
        <v>2.7104398398517301E-2</v>
      </c>
      <c r="AP75">
        <v>0.64279699531543999</v>
      </c>
      <c r="AQ75">
        <v>2.4714736829800601E-2</v>
      </c>
      <c r="AR75">
        <v>1.3478195343160999E-3</v>
      </c>
      <c r="AS75" s="27" t="s">
        <v>14</v>
      </c>
      <c r="AT75">
        <v>6</v>
      </c>
      <c r="AU75" s="27" t="s">
        <v>80</v>
      </c>
    </row>
    <row r="76" spans="1:47" x14ac:dyDescent="0.2">
      <c r="A76">
        <v>3</v>
      </c>
      <c r="B76" s="27" t="s">
        <v>67</v>
      </c>
      <c r="C76">
        <v>0.27870336899773201</v>
      </c>
      <c r="D76">
        <v>0.26724706940864601</v>
      </c>
      <c r="E76">
        <v>0.37936963958754899</v>
      </c>
      <c r="F76">
        <v>0.21090918198963801</v>
      </c>
      <c r="G76">
        <v>0.202175373178518</v>
      </c>
      <c r="H76">
        <v>0.266534931207764</v>
      </c>
      <c r="I76">
        <v>0.266611677627977</v>
      </c>
      <c r="J76">
        <v>1.2602964477957499</v>
      </c>
      <c r="K76">
        <v>3.6431521435534402E-3</v>
      </c>
      <c r="L76">
        <v>1.32133252498873E-2</v>
      </c>
      <c r="M76">
        <v>0.41302323772295102</v>
      </c>
      <c r="N76">
        <v>49.625474326794901</v>
      </c>
      <c r="O76">
        <v>56.416602985048797</v>
      </c>
      <c r="P76">
        <v>37.638054189969303</v>
      </c>
      <c r="Q76">
        <v>14.091625980062901</v>
      </c>
      <c r="R76">
        <v>11.9351279024612</v>
      </c>
      <c r="S76">
        <v>32.531361278630499</v>
      </c>
      <c r="T76">
        <v>21.0465379362645</v>
      </c>
      <c r="U76">
        <v>41.969579179566402</v>
      </c>
      <c r="V76">
        <v>0.143030387429573</v>
      </c>
      <c r="W76">
        <v>0.44842280786473898</v>
      </c>
      <c r="X76">
        <v>0.171662787451828</v>
      </c>
      <c r="Y76">
        <v>0.120332169681583</v>
      </c>
      <c r="Z76">
        <v>0.51072922085605998</v>
      </c>
      <c r="AA76">
        <v>0.49234829178686501</v>
      </c>
      <c r="AB76">
        <v>0.80826826762874204</v>
      </c>
      <c r="AC76">
        <v>0.80041033490853497</v>
      </c>
      <c r="AD76">
        <v>0.60213607950167003</v>
      </c>
      <c r="AE76">
        <v>0.57156999080773996</v>
      </c>
      <c r="AF76">
        <v>0.353916459333736</v>
      </c>
      <c r="AG76">
        <v>0.105897600708091</v>
      </c>
      <c r="AH76">
        <v>8.86235652521771E-2</v>
      </c>
      <c r="AI76">
        <v>1.0332109261954801</v>
      </c>
      <c r="AJ76">
        <v>1.00636531269208</v>
      </c>
      <c r="AK76">
        <v>1.1706363743242101</v>
      </c>
      <c r="AL76">
        <v>1.1870676073703701</v>
      </c>
      <c r="AM76">
        <v>1.3282561519878799</v>
      </c>
      <c r="AN76">
        <v>0.93144953103458095</v>
      </c>
      <c r="AO76">
        <v>0.35726178460521801</v>
      </c>
      <c r="AP76">
        <v>0.43760050827929797</v>
      </c>
      <c r="AQ76">
        <v>8.0322894696851999E-2</v>
      </c>
      <c r="AR76">
        <v>4.95017356239731E-2</v>
      </c>
      <c r="AS76" s="27" t="s">
        <v>52</v>
      </c>
      <c r="AT76">
        <v>5</v>
      </c>
      <c r="AU76" s="27" t="s">
        <v>65</v>
      </c>
    </row>
    <row r="77" spans="1:47" x14ac:dyDescent="0.2">
      <c r="A77">
        <v>9</v>
      </c>
      <c r="B77" s="27" t="s">
        <v>70</v>
      </c>
      <c r="C77">
        <v>0.326522676380267</v>
      </c>
      <c r="D77">
        <v>0.30430582135837803</v>
      </c>
      <c r="E77">
        <v>1.9134865568083299</v>
      </c>
      <c r="F77">
        <v>0.37215021263117398</v>
      </c>
      <c r="G77">
        <v>0.344121095435235</v>
      </c>
      <c r="H77">
        <v>0.31718529800782602</v>
      </c>
      <c r="I77">
        <v>0.30347379869632202</v>
      </c>
      <c r="J77">
        <v>2.1469428118714</v>
      </c>
      <c r="K77">
        <v>9.5494745581022E-2</v>
      </c>
      <c r="L77">
        <v>0.50754714048096505</v>
      </c>
      <c r="M77">
        <v>0</v>
      </c>
      <c r="N77">
        <v>6.09402167260494E-2</v>
      </c>
      <c r="O77">
        <v>5.8284870542826397E-2</v>
      </c>
      <c r="P77">
        <v>1.1938621910517799</v>
      </c>
      <c r="Q77">
        <v>4.8220228348061001E-2</v>
      </c>
      <c r="R77">
        <v>4.4876129249843598E-2</v>
      </c>
      <c r="S77">
        <v>8.5075495664920397E-2</v>
      </c>
      <c r="T77">
        <v>6.6476563634425195E-2</v>
      </c>
      <c r="U77">
        <v>0.10383845154342899</v>
      </c>
      <c r="V77">
        <v>0.11082679107119001</v>
      </c>
      <c r="W77">
        <v>4.3652669920285998E-2</v>
      </c>
      <c r="X77">
        <v>5.6752344096732001E-2</v>
      </c>
      <c r="Y77">
        <v>2.7957866739206E-2</v>
      </c>
      <c r="Z77">
        <v>0.71209359660292804</v>
      </c>
      <c r="AA77">
        <v>0.68600183692741601</v>
      </c>
      <c r="AB77">
        <v>0.99937612358372196</v>
      </c>
      <c r="AC77">
        <v>0.95701934780546405</v>
      </c>
      <c r="AD77">
        <v>0.339039820007208</v>
      </c>
      <c r="AE77">
        <v>0.30640865486600499</v>
      </c>
      <c r="AF77">
        <v>0.22320285863477701</v>
      </c>
      <c r="AG77">
        <v>5.3739080956344901E-2</v>
      </c>
      <c r="AH77">
        <v>6.09287011108718E-2</v>
      </c>
      <c r="AI77">
        <v>0.32084795860486298</v>
      </c>
      <c r="AJ77">
        <v>0.30559057114183202</v>
      </c>
      <c r="AK77">
        <v>0.44106521861363801</v>
      </c>
      <c r="AL77">
        <v>0.43564627714227</v>
      </c>
      <c r="AM77">
        <v>1.1980510174835199</v>
      </c>
      <c r="AN77">
        <v>4.4007590712016897</v>
      </c>
      <c r="AO77">
        <v>2.2199792974023701E-2</v>
      </c>
      <c r="AP77">
        <v>1.41357579958231E-2</v>
      </c>
      <c r="AQ77">
        <v>1.73671123668869E-2</v>
      </c>
      <c r="AR77">
        <v>9.4592425499275198E-2</v>
      </c>
      <c r="AS77" s="27" t="s">
        <v>52</v>
      </c>
      <c r="AT77">
        <v>5</v>
      </c>
      <c r="AU77" s="27" t="s">
        <v>65</v>
      </c>
    </row>
    <row r="78" spans="1:47" x14ac:dyDescent="0.2">
      <c r="A78">
        <v>18</v>
      </c>
      <c r="B78" s="27" t="s">
        <v>77</v>
      </c>
      <c r="C78">
        <v>1.1243746667437601E-2</v>
      </c>
      <c r="D78">
        <v>0</v>
      </c>
      <c r="E78">
        <v>1.1594150525200001E-2</v>
      </c>
      <c r="F78">
        <v>1.00797386469008E-2</v>
      </c>
      <c r="G78">
        <v>0</v>
      </c>
      <c r="H78">
        <v>2.8295051139068401E-2</v>
      </c>
      <c r="I78">
        <v>2.7190376431600698E-2</v>
      </c>
      <c r="J78">
        <v>5.3378583388584899E-3</v>
      </c>
      <c r="K78">
        <v>2.0975724462883498E-3</v>
      </c>
      <c r="L78">
        <v>0</v>
      </c>
      <c r="M78">
        <v>0</v>
      </c>
      <c r="N78">
        <v>3.5405871056819201E-2</v>
      </c>
      <c r="O78">
        <v>3.8079448754646597E-2</v>
      </c>
      <c r="P78">
        <v>3.4037863070539402E-2</v>
      </c>
      <c r="Q78">
        <v>2.44496932469042E-2</v>
      </c>
      <c r="R78">
        <v>2.16416094546369E-2</v>
      </c>
      <c r="S78">
        <v>2.9051214334331901E-2</v>
      </c>
      <c r="T78">
        <v>1.9200052486575601E-2</v>
      </c>
      <c r="U78">
        <v>3.7744453021341801E-2</v>
      </c>
      <c r="V78">
        <v>1.2185144568036601E-2</v>
      </c>
      <c r="W78">
        <v>1.5424615468369001E-2</v>
      </c>
      <c r="X78">
        <v>7.6312423060007697E-3</v>
      </c>
      <c r="Y78">
        <v>9.2563207447371194E-3</v>
      </c>
      <c r="Z78">
        <v>1.70925286299855E-2</v>
      </c>
      <c r="AA78">
        <v>1.48765248437965E-2</v>
      </c>
      <c r="AB78">
        <v>2.3592612164012101E-2</v>
      </c>
      <c r="AC78">
        <v>1.5596585473308101E-2</v>
      </c>
      <c r="AD78">
        <v>2.9561922884156301E-2</v>
      </c>
      <c r="AE78">
        <v>0</v>
      </c>
      <c r="AF78">
        <v>3.4128877467091201E-2</v>
      </c>
      <c r="AG78">
        <v>0</v>
      </c>
      <c r="AH78">
        <v>6.7698556789857504E-3</v>
      </c>
      <c r="AI78">
        <v>2.6104833907994299E-2</v>
      </c>
      <c r="AJ78">
        <v>0</v>
      </c>
      <c r="AK78">
        <v>2.48763424279651E-2</v>
      </c>
      <c r="AL78">
        <v>0</v>
      </c>
      <c r="AM78">
        <v>0.116795643450846</v>
      </c>
      <c r="AN78">
        <v>5.7084424047755301E-2</v>
      </c>
      <c r="AO78">
        <v>9.8092108489872005E-3</v>
      </c>
      <c r="AP78">
        <v>3.1919453538955399E-3</v>
      </c>
      <c r="AQ78">
        <v>7.1806329978474802E-3</v>
      </c>
      <c r="AR78">
        <v>1.8379357286128599E-3</v>
      </c>
      <c r="AS78" s="27" t="s">
        <v>52</v>
      </c>
      <c r="AT78">
        <v>5</v>
      </c>
      <c r="AU78" s="27" t="s">
        <v>65</v>
      </c>
    </row>
    <row r="79" spans="1:47" x14ac:dyDescent="0.2">
      <c r="A79">
        <v>21</v>
      </c>
      <c r="B79" s="27" t="s">
        <v>71</v>
      </c>
      <c r="C79">
        <v>6.0732256346206999E-2</v>
      </c>
      <c r="D79">
        <v>6.29630039344964E-2</v>
      </c>
      <c r="E79">
        <v>0.19408909125951601</v>
      </c>
      <c r="F79">
        <v>0.12073074365511299</v>
      </c>
      <c r="G79">
        <v>0.11555295387525399</v>
      </c>
      <c r="H79">
        <v>0.21482328602257</v>
      </c>
      <c r="I79">
        <v>0.22901961356818001</v>
      </c>
      <c r="J79">
        <v>6.4616179891444801E-3</v>
      </c>
      <c r="K79">
        <v>0</v>
      </c>
      <c r="L79">
        <v>0</v>
      </c>
      <c r="M79">
        <v>0</v>
      </c>
      <c r="N79">
        <v>2.9844911755144099</v>
      </c>
      <c r="O79">
        <v>4.4685067416166901E-2</v>
      </c>
      <c r="P79">
        <v>3.8970886703950901E-2</v>
      </c>
      <c r="Q79">
        <v>3.8787476323792397E-2</v>
      </c>
      <c r="R79">
        <v>3.4110252465303401E-2</v>
      </c>
      <c r="S79">
        <v>3.7192410091740603E-2</v>
      </c>
      <c r="T79">
        <v>2.46030823320442E-2</v>
      </c>
      <c r="U79">
        <v>4.9336999728042202E-2</v>
      </c>
      <c r="V79">
        <v>6.80163164888216</v>
      </c>
      <c r="W79">
        <v>4.4953176714677898</v>
      </c>
      <c r="X79">
        <v>3.24432225531325</v>
      </c>
      <c r="Y79">
        <v>8.0664112677759103</v>
      </c>
      <c r="Z79">
        <v>0.99954080884623897</v>
      </c>
      <c r="AA79">
        <v>0.95869500536848495</v>
      </c>
      <c r="AB79">
        <v>1.44388325929051</v>
      </c>
      <c r="AC79">
        <v>1.43070533547934</v>
      </c>
      <c r="AD79">
        <v>1.55501053962645</v>
      </c>
      <c r="AE79">
        <v>1.4377636882174101</v>
      </c>
      <c r="AF79">
        <v>4.3562099198995199</v>
      </c>
      <c r="AG79">
        <v>0.43307377005995601</v>
      </c>
      <c r="AH79">
        <v>0.43511708773117502</v>
      </c>
      <c r="AI79">
        <v>0.99094869508892802</v>
      </c>
      <c r="AJ79">
        <v>0.97719530362854101</v>
      </c>
      <c r="AK79">
        <v>1.3057949950843699</v>
      </c>
      <c r="AL79">
        <v>1.4535242139872599</v>
      </c>
      <c r="AM79">
        <v>0.15037055234819599</v>
      </c>
      <c r="AN79">
        <v>1.49928546638879</v>
      </c>
      <c r="AO79">
        <v>2.3232341484443399E-2</v>
      </c>
      <c r="AP79">
        <v>9.8798308572957197E-3</v>
      </c>
      <c r="AQ79">
        <v>1.3526308670363901E-2</v>
      </c>
      <c r="AR79">
        <v>0</v>
      </c>
      <c r="AS79" s="27" t="s">
        <v>52</v>
      </c>
      <c r="AT79">
        <v>5</v>
      </c>
      <c r="AU79" s="27" t="s">
        <v>65</v>
      </c>
    </row>
    <row r="80" spans="1:47" x14ac:dyDescent="0.2">
      <c r="A80">
        <v>22</v>
      </c>
      <c r="B80" s="27" t="s">
        <v>74</v>
      </c>
      <c r="C80">
        <v>5.3828435648979801E-2</v>
      </c>
      <c r="D80">
        <v>5.1439760169032199E-2</v>
      </c>
      <c r="E80">
        <v>0.11631793871061</v>
      </c>
      <c r="F80">
        <v>6.0078373229327402E-2</v>
      </c>
      <c r="G80">
        <v>0</v>
      </c>
      <c r="H80">
        <v>0.16783604139054201</v>
      </c>
      <c r="I80">
        <v>0.17244903173062201</v>
      </c>
      <c r="J80">
        <v>0.105352467214312</v>
      </c>
      <c r="K80">
        <v>0</v>
      </c>
      <c r="L80">
        <v>1.47678341028152E-2</v>
      </c>
      <c r="M80">
        <v>0</v>
      </c>
      <c r="N80">
        <v>1.9095478709752101</v>
      </c>
      <c r="O80">
        <v>2.1609871298371002</v>
      </c>
      <c r="P80">
        <v>1.54777140086596</v>
      </c>
      <c r="Q80">
        <v>0.94470898073454701</v>
      </c>
      <c r="R80">
        <v>0.90048869390689801</v>
      </c>
      <c r="S80">
        <v>1.55396145229506</v>
      </c>
      <c r="T80">
        <v>0.85150785537825802</v>
      </c>
      <c r="U80">
        <v>1.67586470234351</v>
      </c>
      <c r="V80">
        <v>4.1487516029267597E-2</v>
      </c>
      <c r="W80">
        <v>0.101822624987272</v>
      </c>
      <c r="X80">
        <v>2.0162545461117801E-2</v>
      </c>
      <c r="Y80">
        <v>2.7957866739206E-2</v>
      </c>
      <c r="Z80">
        <v>9.8747184632303503E-2</v>
      </c>
      <c r="AA80">
        <v>8.8224260377993094E-2</v>
      </c>
      <c r="AB80">
        <v>0.139400393569416</v>
      </c>
      <c r="AC80">
        <v>0.138118215686306</v>
      </c>
      <c r="AD80">
        <v>0.41770171825642899</v>
      </c>
      <c r="AE80">
        <v>0.40351662856200099</v>
      </c>
      <c r="AF80">
        <v>9.9656322203906397E-2</v>
      </c>
      <c r="AG80">
        <v>4.8997397342549799E-2</v>
      </c>
      <c r="AH80">
        <v>3.4464719820291097E-2</v>
      </c>
      <c r="AI80">
        <v>0.32038796153159499</v>
      </c>
      <c r="AJ80">
        <v>0.309757715293766</v>
      </c>
      <c r="AK80">
        <v>0.18265369234779899</v>
      </c>
      <c r="AL80">
        <v>0.192478936913487</v>
      </c>
      <c r="AM80">
        <v>0.36973344797936403</v>
      </c>
      <c r="AN80">
        <v>0.33984064787641799</v>
      </c>
      <c r="AO80">
        <v>0.273625355261222</v>
      </c>
      <c r="AP80">
        <v>5.41110736184197E-2</v>
      </c>
      <c r="AQ80">
        <v>0</v>
      </c>
      <c r="AR80">
        <v>9.4347367402126906E-3</v>
      </c>
      <c r="AS80" s="27" t="s">
        <v>52</v>
      </c>
      <c r="AT80">
        <v>5</v>
      </c>
      <c r="AU80" s="27" t="s">
        <v>65</v>
      </c>
    </row>
    <row r="81" spans="1:47" x14ac:dyDescent="0.2">
      <c r="A81">
        <v>35</v>
      </c>
      <c r="B81" s="27" t="s">
        <v>64</v>
      </c>
      <c r="C81">
        <v>3.00354925822653</v>
      </c>
      <c r="D81">
        <v>2.9681110361332101</v>
      </c>
      <c r="E81">
        <v>4.0364206899874704</v>
      </c>
      <c r="F81">
        <v>3.2013128185575699</v>
      </c>
      <c r="G81">
        <v>3.1666246525375099</v>
      </c>
      <c r="H81">
        <v>4.0917245790875798</v>
      </c>
      <c r="I81">
        <v>4.0639576049110602</v>
      </c>
      <c r="J81">
        <v>2.9175609920550198</v>
      </c>
      <c r="K81">
        <v>10.548250238184901</v>
      </c>
      <c r="L81">
        <v>4.1656950986335897</v>
      </c>
      <c r="M81">
        <v>7.8034408068903605E-2</v>
      </c>
      <c r="N81">
        <v>0.100031457260902</v>
      </c>
      <c r="O81">
        <v>0.39201972187323297</v>
      </c>
      <c r="P81">
        <v>13.8814580326538</v>
      </c>
      <c r="Q81">
        <v>0.419568810039467</v>
      </c>
      <c r="R81">
        <v>0.15291939269469301</v>
      </c>
      <c r="S81">
        <v>4.1388553778703896</v>
      </c>
      <c r="T81">
        <v>1.92048766203662</v>
      </c>
      <c r="U81">
        <v>2.44910404997432</v>
      </c>
      <c r="V81">
        <v>45.231256636551997</v>
      </c>
      <c r="W81">
        <v>41.461769636896499</v>
      </c>
      <c r="X81">
        <v>41.109863782324801</v>
      </c>
      <c r="Y81">
        <v>36.134787142403802</v>
      </c>
      <c r="Z81">
        <v>9.3184298391392097</v>
      </c>
      <c r="AA81">
        <v>9.56599355781794</v>
      </c>
      <c r="AB81">
        <v>9.2989530345372007</v>
      </c>
      <c r="AC81">
        <v>9.43979316033451</v>
      </c>
      <c r="AD81">
        <v>5.5326425033948903</v>
      </c>
      <c r="AE81">
        <v>5.2900275767789404</v>
      </c>
      <c r="AF81">
        <v>16.4091642861775</v>
      </c>
      <c r="AG81">
        <v>6.9434053718006803</v>
      </c>
      <c r="AH81">
        <v>7.06034403175678</v>
      </c>
      <c r="AI81">
        <v>2.8782879368929999</v>
      </c>
      <c r="AJ81">
        <v>2.8451176697329901</v>
      </c>
      <c r="AK81">
        <v>4.0603600594987599</v>
      </c>
      <c r="AL81">
        <v>4.1338447838893098</v>
      </c>
      <c r="AM81">
        <v>16.511792163124898</v>
      </c>
      <c r="AN81">
        <v>24.1966785865662</v>
      </c>
      <c r="AO81">
        <v>0.32525278078220698</v>
      </c>
      <c r="AP81">
        <v>1.76651375728448</v>
      </c>
      <c r="AQ81">
        <v>3.2892308874093401</v>
      </c>
      <c r="AR81">
        <v>0.186734270027067</v>
      </c>
      <c r="AS81" s="27" t="s">
        <v>14</v>
      </c>
      <c r="AT81">
        <v>5</v>
      </c>
      <c r="AU81" s="27" t="s">
        <v>65</v>
      </c>
    </row>
    <row r="82" spans="1:47" x14ac:dyDescent="0.2">
      <c r="A82">
        <v>38</v>
      </c>
      <c r="B82" s="27" t="s">
        <v>68</v>
      </c>
      <c r="C82">
        <v>1.9629819003721301E-3</v>
      </c>
      <c r="D82">
        <v>0</v>
      </c>
      <c r="E82">
        <v>0</v>
      </c>
      <c r="F82">
        <v>0</v>
      </c>
      <c r="G82">
        <v>0</v>
      </c>
      <c r="H82">
        <v>9.1064532401599393E-3</v>
      </c>
      <c r="I82">
        <v>0</v>
      </c>
      <c r="J82">
        <v>4.9164484700012397E-2</v>
      </c>
      <c r="K82">
        <v>0</v>
      </c>
      <c r="L82">
        <v>7.9668578712555806E-3</v>
      </c>
      <c r="M82">
        <v>0</v>
      </c>
      <c r="N82">
        <v>7.2522806514153798E-2</v>
      </c>
      <c r="O82">
        <v>0</v>
      </c>
      <c r="P82">
        <v>0</v>
      </c>
      <c r="Q82">
        <v>0</v>
      </c>
      <c r="R82">
        <v>4.2679011538712897E-2</v>
      </c>
      <c r="S82">
        <v>0</v>
      </c>
      <c r="T82">
        <v>5.1280542194045001E-2</v>
      </c>
      <c r="U82">
        <v>0</v>
      </c>
      <c r="V82">
        <v>0</v>
      </c>
      <c r="W82">
        <v>0</v>
      </c>
      <c r="X82">
        <v>4.6470249200225702E-2</v>
      </c>
      <c r="Y82">
        <v>0</v>
      </c>
      <c r="Z82">
        <v>1.227982826102E-3</v>
      </c>
      <c r="AA82">
        <v>0</v>
      </c>
      <c r="AB82">
        <v>1.88586948782479E-3</v>
      </c>
      <c r="AC82">
        <v>0</v>
      </c>
      <c r="AD82">
        <v>0</v>
      </c>
      <c r="AE82">
        <v>0</v>
      </c>
      <c r="AF82">
        <v>0</v>
      </c>
      <c r="AG82">
        <v>0.84296597578580201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9.1472041961698607E-3</v>
      </c>
      <c r="AO82">
        <v>0</v>
      </c>
      <c r="AP82">
        <v>6.0494964326210703E-2</v>
      </c>
      <c r="AQ82">
        <v>3.6070156454303601E-2</v>
      </c>
      <c r="AR82">
        <v>0</v>
      </c>
      <c r="AS82" s="27" t="s">
        <v>69</v>
      </c>
      <c r="AT82">
        <v>5</v>
      </c>
      <c r="AU82" s="27" t="s">
        <v>65</v>
      </c>
    </row>
    <row r="83" spans="1:47" x14ac:dyDescent="0.2">
      <c r="A83">
        <v>52</v>
      </c>
      <c r="B83" s="27" t="s">
        <v>73</v>
      </c>
      <c r="C83">
        <v>0.108150955177645</v>
      </c>
      <c r="D83">
        <v>9.9376454233363207E-2</v>
      </c>
      <c r="E83">
        <v>0.26282584080177301</v>
      </c>
      <c r="F83">
        <v>0.46611181430599302</v>
      </c>
      <c r="G83">
        <v>0.459335680485085</v>
      </c>
      <c r="H83">
        <v>0.25592214735645002</v>
      </c>
      <c r="I83">
        <v>0.25219530354679298</v>
      </c>
      <c r="J83">
        <v>2.8374931169721399E-2</v>
      </c>
      <c r="K83">
        <v>9.7150723828091801E-3</v>
      </c>
      <c r="L83">
        <v>8.5497986911035502E-3</v>
      </c>
      <c r="M83">
        <v>0</v>
      </c>
      <c r="N83">
        <v>0.18703250101018601</v>
      </c>
      <c r="O83">
        <v>0.19402385794034199</v>
      </c>
      <c r="P83">
        <v>0.16159175987732299</v>
      </c>
      <c r="Q83">
        <v>0.115985118890407</v>
      </c>
      <c r="R83">
        <v>0.117765509316603</v>
      </c>
      <c r="S83">
        <v>0.15048357631588999</v>
      </c>
      <c r="T83">
        <v>9.1079645966469405E-2</v>
      </c>
      <c r="U83">
        <v>0.19531518266502201</v>
      </c>
      <c r="V83">
        <v>7.4851602346510698E-2</v>
      </c>
      <c r="W83">
        <v>9.7890860260040902E-2</v>
      </c>
      <c r="X83">
        <v>4.9402252823057602E-2</v>
      </c>
      <c r="Y83">
        <v>6.2149582143235002E-2</v>
      </c>
      <c r="Z83">
        <v>0.63372596533714598</v>
      </c>
      <c r="AA83">
        <v>0.60502179734292305</v>
      </c>
      <c r="AB83">
        <v>0.45076129472252902</v>
      </c>
      <c r="AC83">
        <v>0.45197939964401201</v>
      </c>
      <c r="AD83">
        <v>0.24503873024502701</v>
      </c>
      <c r="AE83">
        <v>0.22627100667028099</v>
      </c>
      <c r="AF83">
        <v>0.34743197261498898</v>
      </c>
      <c r="AG83">
        <v>5.7953910835273903E-2</v>
      </c>
      <c r="AH83">
        <v>5.7851493984060101E-2</v>
      </c>
      <c r="AI83">
        <v>0.50496178718062901</v>
      </c>
      <c r="AJ83">
        <v>0.47713800539645201</v>
      </c>
      <c r="AK83">
        <v>0.70118060394988602</v>
      </c>
      <c r="AL83">
        <v>0.72813206383998896</v>
      </c>
      <c r="AM83">
        <v>1.0322237235392899</v>
      </c>
      <c r="AN83">
        <v>1.0814245474274</v>
      </c>
      <c r="AO83">
        <v>5.0078602755355701E-2</v>
      </c>
      <c r="AP83">
        <v>3.1311463947737199E-2</v>
      </c>
      <c r="AQ83">
        <v>1.8369061157284299E-2</v>
      </c>
      <c r="AR83">
        <v>6.1264524287095402E-3</v>
      </c>
      <c r="AS83" s="27" t="s">
        <v>52</v>
      </c>
      <c r="AT83">
        <v>5</v>
      </c>
      <c r="AU83" s="27" t="s">
        <v>65</v>
      </c>
    </row>
    <row r="84" spans="1:47" x14ac:dyDescent="0.2">
      <c r="A84">
        <v>69</v>
      </c>
      <c r="B84" s="27" t="s">
        <v>75</v>
      </c>
      <c r="C84">
        <v>1.7439825591061199E-2</v>
      </c>
      <c r="D84">
        <v>1.54872396207839E-2</v>
      </c>
      <c r="E84">
        <v>2.56727618772285E-2</v>
      </c>
      <c r="F84">
        <v>2.5316755134709299E-2</v>
      </c>
      <c r="G84">
        <v>0</v>
      </c>
      <c r="H84">
        <v>6.2221724676656702E-2</v>
      </c>
      <c r="I84">
        <v>6.7519726709344002E-2</v>
      </c>
      <c r="J84">
        <v>0</v>
      </c>
      <c r="K84">
        <v>0</v>
      </c>
      <c r="L84">
        <v>0</v>
      </c>
      <c r="M84">
        <v>0</v>
      </c>
      <c r="N84">
        <v>6.6599891281600404E-2</v>
      </c>
      <c r="O84">
        <v>6.42428795316487E-2</v>
      </c>
      <c r="P84">
        <v>5.6447884719465997E-2</v>
      </c>
      <c r="Q84">
        <v>4.1956881003946699E-2</v>
      </c>
      <c r="R84">
        <v>4.0207254113690999E-2</v>
      </c>
      <c r="S84">
        <v>5.05396862940184E-2</v>
      </c>
      <c r="T84">
        <v>3.13086283009738E-2</v>
      </c>
      <c r="U84">
        <v>7.0269512975685899E-2</v>
      </c>
      <c r="V84">
        <v>0</v>
      </c>
      <c r="W84">
        <v>3.7402172148790103E-2</v>
      </c>
      <c r="X84">
        <v>1.3535413984854E-2</v>
      </c>
      <c r="Y84">
        <v>1.8512641489474201E-2</v>
      </c>
      <c r="Z84">
        <v>4.0548240995226699E-2</v>
      </c>
      <c r="AA84">
        <v>3.99725754498532E-2</v>
      </c>
      <c r="AB84">
        <v>4.8147402638138999E-2</v>
      </c>
      <c r="AC84">
        <v>4.3252386518761697E-2</v>
      </c>
      <c r="AD84">
        <v>6.3274164990965207E-2</v>
      </c>
      <c r="AE84">
        <v>6.3167322695453401E-2</v>
      </c>
      <c r="AF84">
        <v>5.7677802919384201E-2</v>
      </c>
      <c r="AG84">
        <v>8.4296597578580202E-3</v>
      </c>
      <c r="AH84">
        <v>0</v>
      </c>
      <c r="AI84">
        <v>6.08633627568545E-2</v>
      </c>
      <c r="AJ84">
        <v>5.6603708063771199E-2</v>
      </c>
      <c r="AK84">
        <v>5.9294295650218203E-2</v>
      </c>
      <c r="AL84">
        <v>5.8223165970271898E-2</v>
      </c>
      <c r="AM84">
        <v>0.28651271342586898</v>
      </c>
      <c r="AN84">
        <v>0.13077567068695301</v>
      </c>
      <c r="AO84">
        <v>1.5746364783900499E-2</v>
      </c>
      <c r="AP84">
        <v>0</v>
      </c>
      <c r="AQ84">
        <v>7.3476244629137001E-3</v>
      </c>
      <c r="AR84">
        <v>0</v>
      </c>
      <c r="AS84" s="27" t="s">
        <v>52</v>
      </c>
      <c r="AT84">
        <v>5</v>
      </c>
      <c r="AU84" s="27" t="s">
        <v>65</v>
      </c>
    </row>
    <row r="85" spans="1:47" x14ac:dyDescent="0.2">
      <c r="A85">
        <v>101</v>
      </c>
      <c r="B85" s="27" t="s">
        <v>66</v>
      </c>
      <c r="C85">
        <v>5.3615311899796598</v>
      </c>
      <c r="D85">
        <v>5.2341338761242104</v>
      </c>
      <c r="E85">
        <v>13.7177622386046</v>
      </c>
      <c r="F85">
        <v>6.3822487366408698</v>
      </c>
      <c r="G85">
        <v>6.4009230701556996</v>
      </c>
      <c r="H85">
        <v>20.493918960440201</v>
      </c>
      <c r="I85">
        <v>21.655218727417399</v>
      </c>
      <c r="J85">
        <v>0.33319473630979801</v>
      </c>
      <c r="K85">
        <v>1.4683007124018399E-2</v>
      </c>
      <c r="L85">
        <v>0.50638125884126906</v>
      </c>
      <c r="M85">
        <v>0.503212538014425</v>
      </c>
      <c r="N85">
        <v>11.8412237532592</v>
      </c>
      <c r="O85">
        <v>6.3495969709136899</v>
      </c>
      <c r="P85">
        <v>20.595866971856399</v>
      </c>
      <c r="Q85">
        <v>62.458024253491999</v>
      </c>
      <c r="R85">
        <v>62.225010120473499</v>
      </c>
      <c r="S85">
        <v>30.413600595935499</v>
      </c>
      <c r="T85">
        <v>13.3992728100724</v>
      </c>
      <c r="U85">
        <v>18.903872514950798</v>
      </c>
      <c r="V85">
        <v>0.38586291132116002</v>
      </c>
      <c r="W85">
        <v>0.67505375932155898</v>
      </c>
      <c r="X85">
        <v>0.218092872218864</v>
      </c>
      <c r="Y85">
        <v>0.26333287996252103</v>
      </c>
      <c r="Z85">
        <v>8.3746816237455697</v>
      </c>
      <c r="AA85">
        <v>8.3568554907312809</v>
      </c>
      <c r="AB85">
        <v>12.482031320058599</v>
      </c>
      <c r="AC85">
        <v>12.843386163416801</v>
      </c>
      <c r="AD85">
        <v>53.039720496630601</v>
      </c>
      <c r="AE85">
        <v>56.148207509369001</v>
      </c>
      <c r="AF85">
        <v>7.69367284740638</v>
      </c>
      <c r="AG85">
        <v>4.2200984162776702</v>
      </c>
      <c r="AH85">
        <v>4.2988583561559501</v>
      </c>
      <c r="AI85">
        <v>36.922556330235402</v>
      </c>
      <c r="AJ85">
        <v>38.541221737212901</v>
      </c>
      <c r="AK85">
        <v>16.818579901619199</v>
      </c>
      <c r="AL85">
        <v>17.834098225905901</v>
      </c>
      <c r="AM85">
        <v>29.182225770789799</v>
      </c>
      <c r="AN85">
        <v>26.5973060749909</v>
      </c>
      <c r="AO85">
        <v>30.4175884313265</v>
      </c>
      <c r="AP85">
        <v>2.9447975850653401</v>
      </c>
      <c r="AQ85">
        <v>3.98925910896694</v>
      </c>
      <c r="AR85">
        <v>0.49844816959980798</v>
      </c>
      <c r="AS85" s="27" t="s">
        <v>52</v>
      </c>
      <c r="AT85">
        <v>5</v>
      </c>
      <c r="AU85" s="27" t="s">
        <v>65</v>
      </c>
    </row>
    <row r="86" spans="1:47" x14ac:dyDescent="0.2">
      <c r="A86">
        <v>32</v>
      </c>
      <c r="B86" s="27" t="s">
        <v>48</v>
      </c>
      <c r="C86">
        <v>6.9696139749355304</v>
      </c>
      <c r="D86">
        <v>7.2411141962675796</v>
      </c>
      <c r="E86">
        <v>6.4228582441938897</v>
      </c>
      <c r="F86">
        <v>6.6401995979584498</v>
      </c>
      <c r="G86">
        <v>7.3503859942375804</v>
      </c>
      <c r="H86">
        <v>2.75524986173426</v>
      </c>
      <c r="I86">
        <v>2.86557369869413</v>
      </c>
      <c r="J86">
        <v>0</v>
      </c>
      <c r="K86">
        <v>2.3183695458976498E-3</v>
      </c>
      <c r="L86">
        <v>0</v>
      </c>
      <c r="M86">
        <v>0</v>
      </c>
      <c r="N86">
        <v>0</v>
      </c>
      <c r="O86">
        <v>0</v>
      </c>
      <c r="P86">
        <v>1.8322659209814201E-3</v>
      </c>
      <c r="Q86">
        <v>0</v>
      </c>
      <c r="R86">
        <v>0</v>
      </c>
      <c r="S86">
        <v>3.1793511852616897E-2</v>
      </c>
      <c r="T86">
        <v>9.0790197939033604E-2</v>
      </c>
      <c r="U86">
        <v>1.83502872039711E-2</v>
      </c>
      <c r="V86">
        <v>0</v>
      </c>
      <c r="W86">
        <v>1.1089592820396E-2</v>
      </c>
      <c r="X86">
        <v>1.9961723295170399E-2</v>
      </c>
      <c r="Y86">
        <v>4.98707893185837E-2</v>
      </c>
      <c r="Z86">
        <v>2.38731024874467</v>
      </c>
      <c r="AA86">
        <v>2.46808015212864</v>
      </c>
      <c r="AB86">
        <v>2.6357912627281799</v>
      </c>
      <c r="AC86">
        <v>2.6959582333088399</v>
      </c>
      <c r="AD86">
        <v>3.9483370204833999</v>
      </c>
      <c r="AE86">
        <v>3.7780187144978399</v>
      </c>
      <c r="AF86">
        <v>5.0316204049732596</v>
      </c>
      <c r="AG86">
        <v>0.25078237779627599</v>
      </c>
      <c r="AH86">
        <v>0.243714804443487</v>
      </c>
      <c r="AI86">
        <v>1.51640910184709</v>
      </c>
      <c r="AJ86">
        <v>1.4623203353162</v>
      </c>
      <c r="AK86">
        <v>3.98304745417897</v>
      </c>
      <c r="AL86">
        <v>4.2893348859510896</v>
      </c>
      <c r="AM86">
        <v>3.6850509765385098E-3</v>
      </c>
      <c r="AN86">
        <v>3.6931225497905101E-3</v>
      </c>
      <c r="AO86">
        <v>20.773585344006399</v>
      </c>
      <c r="AP86">
        <v>2.09999604806766</v>
      </c>
      <c r="AQ86">
        <v>2.3038142520535798</v>
      </c>
      <c r="AR86">
        <v>0</v>
      </c>
      <c r="AS86" s="27" t="s">
        <v>14</v>
      </c>
      <c r="AT86">
        <v>3</v>
      </c>
      <c r="AU86" s="27" t="s">
        <v>44</v>
      </c>
    </row>
    <row r="87" spans="1:47" x14ac:dyDescent="0.2">
      <c r="A87">
        <v>40</v>
      </c>
      <c r="B87" s="27" t="s">
        <v>51</v>
      </c>
      <c r="C87">
        <v>1.5890805860155299E-2</v>
      </c>
      <c r="D87">
        <v>1.7515330523505599E-2</v>
      </c>
      <c r="E87">
        <v>1.6638358870579201E-2</v>
      </c>
      <c r="F87">
        <v>1.5254410342246699E-2</v>
      </c>
      <c r="G87">
        <v>0</v>
      </c>
      <c r="H87">
        <v>4.1988965785925397E-2</v>
      </c>
      <c r="I87">
        <v>4.1606750512785E-2</v>
      </c>
      <c r="J87">
        <v>7.0234978142874804E-3</v>
      </c>
      <c r="K87">
        <v>0</v>
      </c>
      <c r="L87">
        <v>0</v>
      </c>
      <c r="M87">
        <v>0</v>
      </c>
      <c r="N87">
        <v>4.2513369335883303E-2</v>
      </c>
      <c r="O87">
        <v>4.0756235401798603E-2</v>
      </c>
      <c r="P87">
        <v>3.93937173011005E-2</v>
      </c>
      <c r="Q87">
        <v>2.4977927360263202E-2</v>
      </c>
      <c r="R87">
        <v>2.598091693412E-2</v>
      </c>
      <c r="S87">
        <v>3.2221995839848999E-2</v>
      </c>
      <c r="T87">
        <v>1.81869843905503E-2</v>
      </c>
      <c r="U87">
        <v>4.1974908454592702E-2</v>
      </c>
      <c r="V87">
        <v>0</v>
      </c>
      <c r="W87">
        <v>2.20783711606065E-2</v>
      </c>
      <c r="X87">
        <v>8.5148598361692793E-3</v>
      </c>
      <c r="Y87">
        <v>1.02008432697103E-2</v>
      </c>
      <c r="Z87">
        <v>2.4882157062228499E-2</v>
      </c>
      <c r="AA87">
        <v>2.67777447188337E-2</v>
      </c>
      <c r="AB87">
        <v>3.4465227068308103E-2</v>
      </c>
      <c r="AC87">
        <v>3.2640276815273699E-2</v>
      </c>
      <c r="AD87">
        <v>4.0435273830052902E-2</v>
      </c>
      <c r="AE87">
        <v>3.7947533410328298E-2</v>
      </c>
      <c r="AF87">
        <v>5.4947492722016898E-2</v>
      </c>
      <c r="AG87">
        <v>5.2685373486612598E-3</v>
      </c>
      <c r="AH87">
        <v>7.3852971043480899E-3</v>
      </c>
      <c r="AI87">
        <v>3.7748509825106198E-2</v>
      </c>
      <c r="AJ87">
        <v>3.4378939253456101E-2</v>
      </c>
      <c r="AK87">
        <v>3.7484899548988503E-2</v>
      </c>
      <c r="AL87">
        <v>0</v>
      </c>
      <c r="AM87">
        <v>0.17196904557179701</v>
      </c>
      <c r="AN87">
        <v>8.6262537967623301E-2</v>
      </c>
      <c r="AO87">
        <v>1.0583622231802E-2</v>
      </c>
      <c r="AP87">
        <v>0</v>
      </c>
      <c r="AQ87">
        <v>0</v>
      </c>
      <c r="AR87">
        <v>2.45058097148381E-3</v>
      </c>
      <c r="AS87" s="27" t="s">
        <v>52</v>
      </c>
      <c r="AT87">
        <v>3</v>
      </c>
      <c r="AU87" s="27" t="s">
        <v>44</v>
      </c>
    </row>
    <row r="88" spans="1:47" x14ac:dyDescent="0.2">
      <c r="A88">
        <v>62</v>
      </c>
      <c r="B88" s="27" t="s">
        <v>46</v>
      </c>
      <c r="C88">
        <v>8.49103177667088</v>
      </c>
      <c r="D88">
        <v>8.6069412333005193</v>
      </c>
      <c r="E88">
        <v>3.1557922569143302</v>
      </c>
      <c r="F88">
        <v>8.4447337235702609</v>
      </c>
      <c r="G88">
        <v>9.1994024406543407</v>
      </c>
      <c r="H88">
        <v>3.9872057755454402</v>
      </c>
      <c r="I88">
        <v>4.0535559172828597</v>
      </c>
      <c r="J88">
        <v>3.3712789508579901E-3</v>
      </c>
      <c r="K88">
        <v>0</v>
      </c>
      <c r="L88">
        <v>1.9431360661599001E-3</v>
      </c>
      <c r="M88">
        <v>0</v>
      </c>
      <c r="N88">
        <v>0</v>
      </c>
      <c r="O88">
        <v>1.33839332357601E-3</v>
      </c>
      <c r="P88">
        <v>1.14868978892297E-2</v>
      </c>
      <c r="Q88">
        <v>2.5657085506010499E-3</v>
      </c>
      <c r="R88">
        <v>1.46108327790188E-2</v>
      </c>
      <c r="S88">
        <v>1.7075086891196599E-2</v>
      </c>
      <c r="T88">
        <v>6.85026998264759E-3</v>
      </c>
      <c r="U88">
        <v>1.16474876863529E-2</v>
      </c>
      <c r="V88">
        <v>1.6536981913764001E-2</v>
      </c>
      <c r="W88">
        <v>1.21985521024356E-2</v>
      </c>
      <c r="X88">
        <v>1.3455085118474999E-2</v>
      </c>
      <c r="Y88">
        <v>9.8230342597210307E-3</v>
      </c>
      <c r="Z88">
        <v>4.1156774706828401</v>
      </c>
      <c r="AA88">
        <v>4.1968617000633897</v>
      </c>
      <c r="AB88">
        <v>1.6261198312262299</v>
      </c>
      <c r="AC88">
        <v>1.6228488369288601</v>
      </c>
      <c r="AD88">
        <v>0.36403881883371197</v>
      </c>
      <c r="AE88">
        <v>0.33469253069978999</v>
      </c>
      <c r="AF88">
        <v>0.46381144477776998</v>
      </c>
      <c r="AG88">
        <v>0.118542090344878</v>
      </c>
      <c r="AH88">
        <v>0.131089023602179</v>
      </c>
      <c r="AI88">
        <v>2.9019490363492602</v>
      </c>
      <c r="AJ88">
        <v>2.86317529439137</v>
      </c>
      <c r="AK88">
        <v>4.3743599879366801</v>
      </c>
      <c r="AL88">
        <v>4.6790876087403204</v>
      </c>
      <c r="AM88">
        <v>3.2473488105474302</v>
      </c>
      <c r="AN88">
        <v>0</v>
      </c>
      <c r="AO88">
        <v>0.113580336146168</v>
      </c>
      <c r="AP88">
        <v>17.362966746009299</v>
      </c>
      <c r="AQ88">
        <v>0.110214366943706</v>
      </c>
      <c r="AR88">
        <v>0.32053599107008302</v>
      </c>
      <c r="AS88" s="27" t="s">
        <v>47</v>
      </c>
      <c r="AT88">
        <v>3</v>
      </c>
      <c r="AU88" s="27" t="s">
        <v>44</v>
      </c>
    </row>
    <row r="89" spans="1:47" x14ac:dyDescent="0.2">
      <c r="A89">
        <v>80</v>
      </c>
      <c r="B89" s="27" t="s">
        <v>43</v>
      </c>
      <c r="C89">
        <v>2.2358230309054798</v>
      </c>
      <c r="D89">
        <v>2.2018614187049002</v>
      </c>
      <c r="E89">
        <v>0.56254216054736395</v>
      </c>
      <c r="F89">
        <v>1.05705062498728</v>
      </c>
      <c r="G89">
        <v>1.0572333949728501</v>
      </c>
      <c r="H89">
        <v>0.94433235404726201</v>
      </c>
      <c r="I89">
        <v>0.94308634495645904</v>
      </c>
      <c r="J89">
        <v>5.0569184262869897E-3</v>
      </c>
      <c r="K89">
        <v>7.5071013867161803E-3</v>
      </c>
      <c r="L89">
        <v>4.8578401653997403E-3</v>
      </c>
      <c r="M89">
        <v>0</v>
      </c>
      <c r="N89">
        <v>2.50078643152254E-3</v>
      </c>
      <c r="O89">
        <v>0</v>
      </c>
      <c r="P89">
        <v>1.06412366949305E-2</v>
      </c>
      <c r="Q89">
        <v>2.5657085506010499E-3</v>
      </c>
      <c r="R89">
        <v>4.4491633650395697E-3</v>
      </c>
      <c r="S89">
        <v>1.1997551642497E-2</v>
      </c>
      <c r="T89">
        <v>2.61950464829411E-2</v>
      </c>
      <c r="U89">
        <v>1.3350658055583799E-2</v>
      </c>
      <c r="V89">
        <v>3.4524576276103801E-2</v>
      </c>
      <c r="W89">
        <v>4.0628235514723499E-2</v>
      </c>
      <c r="X89">
        <v>4.0485748654993499E-2</v>
      </c>
      <c r="Y89">
        <v>3.0413625304136299E-2</v>
      </c>
      <c r="Z89">
        <v>1.5844699616794899</v>
      </c>
      <c r="AA89">
        <v>1.6590559227973001</v>
      </c>
      <c r="AB89">
        <v>1.6530800674756401</v>
      </c>
      <c r="AC89">
        <v>1.6575793777766299</v>
      </c>
      <c r="AD89">
        <v>0.17426486560610999</v>
      </c>
      <c r="AE89">
        <v>0.168760459141584</v>
      </c>
      <c r="AF89">
        <v>0.72762766759838504</v>
      </c>
      <c r="AG89">
        <v>0.25447035394033901</v>
      </c>
      <c r="AH89">
        <v>0.297258208450011</v>
      </c>
      <c r="AI89">
        <v>0.331197892753407</v>
      </c>
      <c r="AJ89">
        <v>0.31878652762295701</v>
      </c>
      <c r="AK89">
        <v>0.41039575534628397</v>
      </c>
      <c r="AL89">
        <v>0.45003082402904299</v>
      </c>
      <c r="AM89">
        <v>2.00630553167097E-2</v>
      </c>
      <c r="AN89">
        <v>3.2822320939197701E-2</v>
      </c>
      <c r="AO89">
        <v>6.9697024453330106E-2</v>
      </c>
      <c r="AP89">
        <v>5.5631047596465102E-2</v>
      </c>
      <c r="AQ89">
        <v>2.2042873388741099E-2</v>
      </c>
      <c r="AR89">
        <v>1.8501886334702799E-2</v>
      </c>
      <c r="AS89" s="27" t="s">
        <v>14</v>
      </c>
      <c r="AT89">
        <v>3</v>
      </c>
      <c r="AU89" s="27" t="s">
        <v>44</v>
      </c>
    </row>
    <row r="90" spans="1:47" x14ac:dyDescent="0.2">
      <c r="A90">
        <v>88</v>
      </c>
      <c r="B90" s="27" t="s">
        <v>50</v>
      </c>
      <c r="C90">
        <v>2.2798499106709702</v>
      </c>
      <c r="D90">
        <v>2.16756824525888</v>
      </c>
      <c r="E90">
        <v>7.2371591018598798</v>
      </c>
      <c r="F90">
        <v>3.42557178382848</v>
      </c>
      <c r="G90">
        <v>3.2677969313331201</v>
      </c>
      <c r="H90">
        <v>1.7510408658936101</v>
      </c>
      <c r="I90">
        <v>1.64364913100287</v>
      </c>
      <c r="J90">
        <v>0</v>
      </c>
      <c r="K90">
        <v>1.0708659331051E-2</v>
      </c>
      <c r="L90">
        <v>4.08058573893578E-3</v>
      </c>
      <c r="M90">
        <v>0</v>
      </c>
      <c r="N90">
        <v>0</v>
      </c>
      <c r="O90">
        <v>1.7701331053747299E-3</v>
      </c>
      <c r="P90">
        <v>1.6278977990258001E-2</v>
      </c>
      <c r="Q90">
        <v>0</v>
      </c>
      <c r="R90">
        <v>2.4168294822437199E-3</v>
      </c>
      <c r="S90">
        <v>5.8488064257172703E-3</v>
      </c>
      <c r="T90">
        <v>5.40302984546852E-3</v>
      </c>
      <c r="U90">
        <v>4.6150422908190899E-3</v>
      </c>
      <c r="V90">
        <v>0.136937815145554</v>
      </c>
      <c r="W90">
        <v>5.63552944236487E-2</v>
      </c>
      <c r="X90">
        <v>0.487636383353449</v>
      </c>
      <c r="Y90">
        <v>4.09922775838358E-2</v>
      </c>
      <c r="Z90">
        <v>2.7285282241309301</v>
      </c>
      <c r="AA90">
        <v>2.60119270920922</v>
      </c>
      <c r="AB90">
        <v>3.8442294895336202</v>
      </c>
      <c r="AC90">
        <v>3.78241316158867</v>
      </c>
      <c r="AD90">
        <v>1.2175725972139499</v>
      </c>
      <c r="AE90">
        <v>1.1054281471704299</v>
      </c>
      <c r="AF90">
        <v>0.52012409259847003</v>
      </c>
      <c r="AG90">
        <v>0.231815643341096</v>
      </c>
      <c r="AH90">
        <v>0.227097885958704</v>
      </c>
      <c r="AI90">
        <v>2.44456819643485</v>
      </c>
      <c r="AJ90">
        <v>2.32457191275389</v>
      </c>
      <c r="AK90">
        <v>5.7308873868424604</v>
      </c>
      <c r="AL90">
        <v>5.8832796766901803</v>
      </c>
      <c r="AM90">
        <v>3.5622159439872299E-2</v>
      </c>
      <c r="AN90">
        <v>1.9174887940634201E-2</v>
      </c>
      <c r="AO90">
        <v>6.4792419028836507E-2</v>
      </c>
      <c r="AP90">
        <v>0.77214678084711197</v>
      </c>
      <c r="AQ90">
        <v>0.42816611642978902</v>
      </c>
      <c r="AR90">
        <v>0.29149660655800003</v>
      </c>
      <c r="AS90" s="27" t="s">
        <v>14</v>
      </c>
      <c r="AT90">
        <v>3</v>
      </c>
      <c r="AU90" s="27" t="s">
        <v>44</v>
      </c>
    </row>
    <row r="91" spans="1:47" x14ac:dyDescent="0.2">
      <c r="A91">
        <v>92</v>
      </c>
      <c r="B91" s="27" t="s">
        <v>45</v>
      </c>
      <c r="C91">
        <v>0.57670271653993899</v>
      </c>
      <c r="D91">
        <v>0.55164072554030197</v>
      </c>
      <c r="E91">
        <v>1.34416859400597</v>
      </c>
      <c r="F91">
        <v>2.6947342019012499</v>
      </c>
      <c r="G91">
        <v>2.6925699281473801</v>
      </c>
      <c r="H91">
        <v>1.2307234614929701</v>
      </c>
      <c r="I91">
        <v>1.2025810784177799</v>
      </c>
      <c r="J91">
        <v>1.4046995628574999E-3</v>
      </c>
      <c r="K91">
        <v>3.5327535937487902E-3</v>
      </c>
      <c r="L91">
        <v>2.33176327939188E-3</v>
      </c>
      <c r="M91">
        <v>0</v>
      </c>
      <c r="N91">
        <v>0</v>
      </c>
      <c r="O91">
        <v>0</v>
      </c>
      <c r="P91">
        <v>6.4129307234349602E-3</v>
      </c>
      <c r="Q91">
        <v>1.35831629149468E-3</v>
      </c>
      <c r="R91">
        <v>1.5379823977914599E-3</v>
      </c>
      <c r="S91">
        <v>3.23505410360186E-3</v>
      </c>
      <c r="T91">
        <v>3.9075483703834802E-3</v>
      </c>
      <c r="U91">
        <v>2.5272850640199801E-3</v>
      </c>
      <c r="V91">
        <v>4.5839353374994903E-2</v>
      </c>
      <c r="W91">
        <v>0.12420343958843499</v>
      </c>
      <c r="X91">
        <v>6.1290925047143001E-2</v>
      </c>
      <c r="Y91">
        <v>2.8335675749195301E-2</v>
      </c>
      <c r="Z91">
        <v>0.67610997863805999</v>
      </c>
      <c r="AA91">
        <v>0.65185051032948305</v>
      </c>
      <c r="AB91">
        <v>0.69311476747421696</v>
      </c>
      <c r="AC91">
        <v>0.69235976338211203</v>
      </c>
      <c r="AD91">
        <v>0.167274854283748</v>
      </c>
      <c r="AE91">
        <v>0.145426261578712</v>
      </c>
      <c r="AF91">
        <v>0.76721716546021101</v>
      </c>
      <c r="AG91">
        <v>4.2148298789290099E-2</v>
      </c>
      <c r="AH91">
        <v>3.20029541188417E-2</v>
      </c>
      <c r="AI91">
        <v>0.66828949800806903</v>
      </c>
      <c r="AJ91">
        <v>0.63583674518260802</v>
      </c>
      <c r="AK91">
        <v>0.68262983832081303</v>
      </c>
      <c r="AL91">
        <v>0.73224193437906704</v>
      </c>
      <c r="AM91">
        <v>8.8031773328419907E-3</v>
      </c>
      <c r="AN91">
        <v>6.7748009688210001E-3</v>
      </c>
      <c r="AO91">
        <v>8.2603880833576407E-3</v>
      </c>
      <c r="AP91">
        <v>0.107766155043426</v>
      </c>
      <c r="AQ91">
        <v>1.1355419624503E-2</v>
      </c>
      <c r="AR91">
        <v>1.8134299188980199E-2</v>
      </c>
      <c r="AS91" s="27" t="s">
        <v>14</v>
      </c>
      <c r="AT91">
        <v>3</v>
      </c>
      <c r="AU91" s="27" t="s">
        <v>44</v>
      </c>
    </row>
    <row r="92" spans="1:47" x14ac:dyDescent="0.2">
      <c r="A92">
        <v>1</v>
      </c>
      <c r="B92" s="27" t="s">
        <v>30</v>
      </c>
      <c r="C92">
        <v>0.11947482355530201</v>
      </c>
      <c r="D92">
        <v>0.118182388058601</v>
      </c>
      <c r="E92">
        <v>9.3506071118820505E-2</v>
      </c>
      <c r="F92">
        <v>0.15804925835213801</v>
      </c>
      <c r="G92">
        <v>0.14499104168534699</v>
      </c>
      <c r="H92">
        <v>0.23342989254898699</v>
      </c>
      <c r="I92">
        <v>0.22500492711519199</v>
      </c>
      <c r="J92">
        <v>2.5284592131434901E-3</v>
      </c>
      <c r="K92">
        <v>2.0975724462883498E-3</v>
      </c>
      <c r="L92">
        <v>0</v>
      </c>
      <c r="M92">
        <v>0</v>
      </c>
      <c r="N92">
        <v>2.63240677002373E-3</v>
      </c>
      <c r="O92">
        <v>3.0653524507708702E-3</v>
      </c>
      <c r="P92">
        <v>0.17033025888507999</v>
      </c>
      <c r="Q92">
        <v>3.2599590995872202E-2</v>
      </c>
      <c r="R92">
        <v>0.32072425788229703</v>
      </c>
      <c r="S92">
        <v>0.38687819207180402</v>
      </c>
      <c r="T92">
        <v>8.9487681815572401E-2</v>
      </c>
      <c r="U92">
        <v>0.22619201322978799</v>
      </c>
      <c r="V92">
        <v>2.08888192594914E-2</v>
      </c>
      <c r="W92">
        <v>4.2543710638246399E-2</v>
      </c>
      <c r="X92">
        <v>2.35363578490339E-2</v>
      </c>
      <c r="Y92">
        <v>1.8512641489474201E-2</v>
      </c>
      <c r="Z92">
        <v>0.18299424882305901</v>
      </c>
      <c r="AA92">
        <v>0.18201104743671001</v>
      </c>
      <c r="AB92">
        <v>0.12581443583059701</v>
      </c>
      <c r="AC92">
        <v>0.124772683786465</v>
      </c>
      <c r="AD92">
        <v>6.2327600957728602E-2</v>
      </c>
      <c r="AE92">
        <v>5.7510547528696297E-2</v>
      </c>
      <c r="AF92">
        <v>8.8052503865095402E-2</v>
      </c>
      <c r="AG92">
        <v>5.4265934691211E-2</v>
      </c>
      <c r="AH92">
        <v>5.3543404006523701E-2</v>
      </c>
      <c r="AI92">
        <v>0.10045186087503501</v>
      </c>
      <c r="AJ92">
        <v>0.10105324568440099</v>
      </c>
      <c r="AK92">
        <v>0.20761522772928401</v>
      </c>
      <c r="AL92">
        <v>0.19932872114528399</v>
      </c>
      <c r="AM92">
        <v>0.45295418253285802</v>
      </c>
      <c r="AN92">
        <v>7.4571726187491805E-2</v>
      </c>
      <c r="AO92">
        <v>9.5510737213822694E-2</v>
      </c>
      <c r="AP92">
        <v>8.1166610427629501E-2</v>
      </c>
      <c r="AQ92">
        <v>5.5942140797183897E-2</v>
      </c>
      <c r="AR92">
        <v>4.8398974186805298E-2</v>
      </c>
      <c r="AS92" s="27" t="s">
        <v>28</v>
      </c>
      <c r="AT92">
        <v>2</v>
      </c>
      <c r="AU92" s="27" t="s">
        <v>26</v>
      </c>
    </row>
    <row r="93" spans="1:47" x14ac:dyDescent="0.2">
      <c r="A93">
        <v>13</v>
      </c>
      <c r="B93" s="27" t="s">
        <v>27</v>
      </c>
      <c r="C93">
        <v>8.1985474735154291</v>
      </c>
      <c r="D93">
        <v>8.0432241482940103</v>
      </c>
      <c r="E93">
        <v>6.4509401802062296</v>
      </c>
      <c r="F93">
        <v>11.071875407124899</v>
      </c>
      <c r="G93">
        <v>11.0056152306576</v>
      </c>
      <c r="H93">
        <v>17.1576876524197</v>
      </c>
      <c r="I93">
        <v>16.946174003810299</v>
      </c>
      <c r="J93">
        <v>7.0234978142874804E-3</v>
      </c>
      <c r="K93">
        <v>7.9486955859347803E-3</v>
      </c>
      <c r="L93">
        <v>9.5213667241834908E-3</v>
      </c>
      <c r="M93">
        <v>0</v>
      </c>
      <c r="N93">
        <v>1.6057681297144799E-2</v>
      </c>
      <c r="O93">
        <v>8.32394299307921E-2</v>
      </c>
      <c r="P93">
        <v>5.9581764162006099</v>
      </c>
      <c r="Q93">
        <v>0.99240097496924895</v>
      </c>
      <c r="R93">
        <v>11.2787939142037</v>
      </c>
      <c r="S93">
        <v>12.9549134151695</v>
      </c>
      <c r="T93">
        <v>3.17973130539613</v>
      </c>
      <c r="U93">
        <v>7.8991942905333898</v>
      </c>
      <c r="V93">
        <v>0.60751649346353997</v>
      </c>
      <c r="W93">
        <v>1.18517502905977</v>
      </c>
      <c r="X93">
        <v>0.60170337361156601</v>
      </c>
      <c r="Y93">
        <v>0.45658218857203298</v>
      </c>
      <c r="Z93">
        <v>11.765477111020299</v>
      </c>
      <c r="AA93">
        <v>11.7089893018382</v>
      </c>
      <c r="AB93">
        <v>7.3517735447919002</v>
      </c>
      <c r="AC93">
        <v>7.3525841291075702</v>
      </c>
      <c r="AD93">
        <v>3.8211091060673499</v>
      </c>
      <c r="AE93">
        <v>3.5512763098970002</v>
      </c>
      <c r="AF93">
        <v>5.2473149105652803</v>
      </c>
      <c r="AG93">
        <v>3.2659663024351202</v>
      </c>
      <c r="AH93">
        <v>3.3289226697848999</v>
      </c>
      <c r="AI93">
        <v>6.6361190276926898</v>
      </c>
      <c r="AJ93">
        <v>6.4722693919789398</v>
      </c>
      <c r="AK93">
        <v>12.322521779578601</v>
      </c>
      <c r="AL93">
        <v>12.3296116172341</v>
      </c>
      <c r="AM93">
        <v>31.869139745321998</v>
      </c>
      <c r="AN93">
        <v>4.3507184835402901</v>
      </c>
      <c r="AO93">
        <v>3.2194862554886399</v>
      </c>
      <c r="AP93">
        <v>2.6617784303532699</v>
      </c>
      <c r="AQ93">
        <v>0.78218802237017704</v>
      </c>
      <c r="AR93">
        <v>0.58899713649613505</v>
      </c>
      <c r="AS93" s="27" t="s">
        <v>28</v>
      </c>
      <c r="AT93">
        <v>2</v>
      </c>
      <c r="AU93" s="27" t="s">
        <v>26</v>
      </c>
    </row>
    <row r="94" spans="1:47" x14ac:dyDescent="0.2">
      <c r="A94">
        <v>27</v>
      </c>
      <c r="B94" s="27" t="s">
        <v>2291</v>
      </c>
      <c r="C94">
        <v>0.108511502873632</v>
      </c>
      <c r="D94">
        <v>0.10942472279684801</v>
      </c>
      <c r="E94">
        <v>4.0654813529921903E-2</v>
      </c>
      <c r="F94">
        <v>7.5037088046125702E-2</v>
      </c>
      <c r="G94">
        <v>7.1734190985516103E-2</v>
      </c>
      <c r="H94">
        <v>3.6648339073651198E-2</v>
      </c>
      <c r="I94">
        <v>3.3029920363219598E-2</v>
      </c>
      <c r="J94">
        <v>0</v>
      </c>
      <c r="K94">
        <v>1.1039854980464999E-3</v>
      </c>
      <c r="L94">
        <v>0</v>
      </c>
      <c r="M94">
        <v>0</v>
      </c>
      <c r="N94">
        <v>0</v>
      </c>
      <c r="O94">
        <v>3.8856580361884302E-4</v>
      </c>
      <c r="P94">
        <v>1.33896355764027E-3</v>
      </c>
      <c r="Q94">
        <v>4.5277209716489201E-4</v>
      </c>
      <c r="R94">
        <v>0</v>
      </c>
      <c r="S94">
        <v>7.2842277829445802E-4</v>
      </c>
      <c r="T94">
        <v>0</v>
      </c>
      <c r="U94">
        <v>1.4834064506204199E-3</v>
      </c>
      <c r="V94">
        <v>6.6728172634486303E-3</v>
      </c>
      <c r="W94">
        <v>6.0488688111250801E-3</v>
      </c>
      <c r="X94">
        <v>8.1935443706534494E-3</v>
      </c>
      <c r="Y94">
        <v>5.1004216348551502E-3</v>
      </c>
      <c r="Z94">
        <v>6.4127992029771305E-2</v>
      </c>
      <c r="AA94">
        <v>6.3257570857534598E-2</v>
      </c>
      <c r="AB94">
        <v>5.8173300629533999E-2</v>
      </c>
      <c r="AC94">
        <v>5.1291863566858699E-2</v>
      </c>
      <c r="AD94">
        <v>3.6430579843282997E-2</v>
      </c>
      <c r="AE94">
        <v>2.8990972729629701E-2</v>
      </c>
      <c r="AF94">
        <v>1.3992839761507401E-2</v>
      </c>
      <c r="AG94">
        <v>3.9514030114959499E-2</v>
      </c>
      <c r="AH94">
        <v>4.1850016924639202E-2</v>
      </c>
      <c r="AI94">
        <v>1.7307389881731899E-2</v>
      </c>
      <c r="AJ94">
        <v>1.9446672709025701E-2</v>
      </c>
      <c r="AK94">
        <v>4.2681669713734598E-2</v>
      </c>
      <c r="AL94">
        <v>4.3153640660319202E-2</v>
      </c>
      <c r="AM94">
        <v>0</v>
      </c>
      <c r="AN94">
        <v>1.10304521189107E-2</v>
      </c>
      <c r="AO94">
        <v>1.1616170742221699E-2</v>
      </c>
      <c r="AP94">
        <v>8.6638516748593301E-3</v>
      </c>
      <c r="AQ94">
        <v>9.3515220437083504E-3</v>
      </c>
      <c r="AR94">
        <v>2.2055228743354301E-3</v>
      </c>
      <c r="AS94" s="27" t="s">
        <v>14</v>
      </c>
      <c r="AT94">
        <v>2</v>
      </c>
      <c r="AU94" s="27" t="s">
        <v>26</v>
      </c>
    </row>
    <row r="95" spans="1:47" x14ac:dyDescent="0.2">
      <c r="A95">
        <v>28</v>
      </c>
      <c r="B95" s="27" t="s">
        <v>32</v>
      </c>
      <c r="C95">
        <v>0.35437832429983301</v>
      </c>
      <c r="D95">
        <v>0.33113193284437897</v>
      </c>
      <c r="E95">
        <v>0.17165365712633701</v>
      </c>
      <c r="F95">
        <v>0.31252407961723799</v>
      </c>
      <c r="G95">
        <v>0.26443523705274002</v>
      </c>
      <c r="H95">
        <v>0.13416612875258199</v>
      </c>
      <c r="I95">
        <v>0.115513478397337</v>
      </c>
      <c r="J95">
        <v>0</v>
      </c>
      <c r="K95">
        <v>2.8703622949208898E-3</v>
      </c>
      <c r="L95">
        <v>0</v>
      </c>
      <c r="M95">
        <v>0</v>
      </c>
      <c r="N95">
        <v>7.8972203100711904E-4</v>
      </c>
      <c r="O95">
        <v>0</v>
      </c>
      <c r="P95">
        <v>5.0034953996030999E-3</v>
      </c>
      <c r="Q95">
        <v>5.2823411335904105E-4</v>
      </c>
      <c r="R95">
        <v>1.15348679834359E-3</v>
      </c>
      <c r="S95">
        <v>2.7422975182850198E-3</v>
      </c>
      <c r="T95">
        <v>2.12261886786263E-3</v>
      </c>
      <c r="U95">
        <v>2.8019899622830201E-3</v>
      </c>
      <c r="V95">
        <v>1.33456345268973E-2</v>
      </c>
      <c r="W95">
        <v>1.9457194675785699E-2</v>
      </c>
      <c r="X95">
        <v>2.0323203193875702E-2</v>
      </c>
      <c r="Y95">
        <v>1.1900983814662E-2</v>
      </c>
      <c r="Z95">
        <v>0.25906716470673202</v>
      </c>
      <c r="AA95">
        <v>0.22806359390968001</v>
      </c>
      <c r="AB95">
        <v>0.20371239181748199</v>
      </c>
      <c r="AC95">
        <v>0.20034376803857701</v>
      </c>
      <c r="AD95">
        <v>0.13865949543282899</v>
      </c>
      <c r="AE95">
        <v>0.123506257807528</v>
      </c>
      <c r="AF95">
        <v>5.7677802919384201E-2</v>
      </c>
      <c r="AG95">
        <v>0.26026574502386701</v>
      </c>
      <c r="AH95">
        <v>0.26279348862972002</v>
      </c>
      <c r="AI95">
        <v>6.5952080379888603E-2</v>
      </c>
      <c r="AJ95">
        <v>6.7716092468928707E-2</v>
      </c>
      <c r="AK95">
        <v>0.20135354564553301</v>
      </c>
      <c r="AL95">
        <v>0.19042400164394799</v>
      </c>
      <c r="AM95">
        <v>1.3409491053515099E-2</v>
      </c>
      <c r="AN95">
        <v>3.3653884957031401E-2</v>
      </c>
      <c r="AO95">
        <v>4.7497231479306401E-2</v>
      </c>
      <c r="AP95">
        <v>2.5687560228968901E-2</v>
      </c>
      <c r="AQ95">
        <v>0</v>
      </c>
      <c r="AR95">
        <v>1.17627886631223E-2</v>
      </c>
      <c r="AS95" s="27" t="s">
        <v>14</v>
      </c>
      <c r="AT95">
        <v>2</v>
      </c>
      <c r="AU95" s="27" t="s">
        <v>26</v>
      </c>
    </row>
    <row r="96" spans="1:47" x14ac:dyDescent="0.2">
      <c r="A96">
        <v>77</v>
      </c>
      <c r="B96" s="27" t="s">
        <v>33</v>
      </c>
      <c r="C96">
        <v>6.9745948745874906E-2</v>
      </c>
      <c r="D96">
        <v>6.6005140288578901E-2</v>
      </c>
      <c r="E96">
        <v>7.2425797436638698E-2</v>
      </c>
      <c r="F96">
        <v>0.322151578048747</v>
      </c>
      <c r="G96">
        <v>0.296749459878762</v>
      </c>
      <c r="H96">
        <v>3.6083465094468303E-2</v>
      </c>
      <c r="I96">
        <v>2.9380205405957802E-2</v>
      </c>
      <c r="J96">
        <v>2.2475193005719899E-3</v>
      </c>
      <c r="K96">
        <v>2.3183695458976498E-3</v>
      </c>
      <c r="L96">
        <v>1.3601952463119301E-3</v>
      </c>
      <c r="M96">
        <v>0</v>
      </c>
      <c r="N96">
        <v>7.8972203100711904E-4</v>
      </c>
      <c r="O96">
        <v>1.33839332357601E-3</v>
      </c>
      <c r="P96">
        <v>3.9464189067292101E-3</v>
      </c>
      <c r="Q96">
        <v>9.810062105239329E-4</v>
      </c>
      <c r="R96">
        <v>2.4168294822437199E-3</v>
      </c>
      <c r="S96">
        <v>3.0422363093474398E-3</v>
      </c>
      <c r="T96">
        <v>2.0261361920507E-3</v>
      </c>
      <c r="U96">
        <v>2.3075211454095402E-3</v>
      </c>
      <c r="V96">
        <v>0</v>
      </c>
      <c r="W96">
        <v>6.1496832913104996E-3</v>
      </c>
      <c r="X96">
        <v>7.4304201400533804E-3</v>
      </c>
      <c r="Y96">
        <v>4.3448036148766101E-3</v>
      </c>
      <c r="Z96">
        <v>1.47606016470847E-2</v>
      </c>
      <c r="AA96">
        <v>1.50058859293947E-2</v>
      </c>
      <c r="AB96">
        <v>4.1777782225179701E-2</v>
      </c>
      <c r="AC96">
        <v>4.3573965600685598E-2</v>
      </c>
      <c r="AD96">
        <v>9.1743898606002402E-3</v>
      </c>
      <c r="AE96">
        <v>0</v>
      </c>
      <c r="AF96">
        <v>9.8973744654564603E-3</v>
      </c>
      <c r="AG96">
        <v>5.7953910835273903E-3</v>
      </c>
      <c r="AH96">
        <v>0</v>
      </c>
      <c r="AI96">
        <v>4.8299692693205198E-3</v>
      </c>
      <c r="AJ96">
        <v>0</v>
      </c>
      <c r="AK96">
        <v>8.6044883055632695E-3</v>
      </c>
      <c r="AL96">
        <v>0</v>
      </c>
      <c r="AM96">
        <v>6.5512017360684601E-3</v>
      </c>
      <c r="AN96">
        <v>4.4513132719329303E-3</v>
      </c>
      <c r="AO96">
        <v>0</v>
      </c>
      <c r="AP96">
        <v>4.4079245363319404E-3</v>
      </c>
      <c r="AQ96">
        <v>5.51071834718528E-3</v>
      </c>
      <c r="AR96">
        <v>3.4308133600773399E-3</v>
      </c>
      <c r="AS96" s="27" t="s">
        <v>34</v>
      </c>
      <c r="AT96">
        <v>2</v>
      </c>
      <c r="AU96" s="27" t="s">
        <v>26</v>
      </c>
    </row>
    <row r="97" spans="1:47" x14ac:dyDescent="0.2">
      <c r="A97">
        <v>83</v>
      </c>
      <c r="B97" s="27" t="s">
        <v>25</v>
      </c>
      <c r="C97">
        <v>24.843018200848299</v>
      </c>
      <c r="D97">
        <v>25.355929953427701</v>
      </c>
      <c r="E97">
        <v>16.409412041052299</v>
      </c>
      <c r="F97">
        <v>17.566975471360401</v>
      </c>
      <c r="G97">
        <v>17.218405233889001</v>
      </c>
      <c r="H97">
        <v>15.3806625834837</v>
      </c>
      <c r="I97">
        <v>15.1069001510982</v>
      </c>
      <c r="J97">
        <v>16.8468427972625</v>
      </c>
      <c r="K97">
        <v>12.3330635928766</v>
      </c>
      <c r="L97">
        <v>10.3421473985294</v>
      </c>
      <c r="M97">
        <v>3.20889154675865E-2</v>
      </c>
      <c r="N97">
        <v>8.4763497994764195E-2</v>
      </c>
      <c r="O97">
        <v>7.0546280345909901E-2</v>
      </c>
      <c r="P97">
        <v>0.22121087407541001</v>
      </c>
      <c r="Q97">
        <v>0.23446048431522001</v>
      </c>
      <c r="R97">
        <v>6.2947422423893201E-2</v>
      </c>
      <c r="S97">
        <v>0.214541932407079</v>
      </c>
      <c r="T97">
        <v>0.34560094475836201</v>
      </c>
      <c r="U97">
        <v>1.2634777090710301</v>
      </c>
      <c r="V97">
        <v>10.7237975873414</v>
      </c>
      <c r="W97">
        <v>10.0505987876051</v>
      </c>
      <c r="X97">
        <v>9.6144816880307999</v>
      </c>
      <c r="Y97">
        <v>13.169099756691001</v>
      </c>
      <c r="Z97">
        <v>21.689401714363299</v>
      </c>
      <c r="AA97">
        <v>21.926315925643198</v>
      </c>
      <c r="AB97">
        <v>20.3148747763417</v>
      </c>
      <c r="AC97">
        <v>20.3342492977517</v>
      </c>
      <c r="AD97">
        <v>8.7519795930502795</v>
      </c>
      <c r="AE97">
        <v>8.4653640370518808</v>
      </c>
      <c r="AF97">
        <v>14.4426583665237</v>
      </c>
      <c r="AG97">
        <v>70.4276998619643</v>
      </c>
      <c r="AH97">
        <v>70.901313967443102</v>
      </c>
      <c r="AI97">
        <v>13.7261976670673</v>
      </c>
      <c r="AJ97">
        <v>13.508839554532299</v>
      </c>
      <c r="AK97">
        <v>18.3276026873265</v>
      </c>
      <c r="AL97">
        <v>18.059456127132002</v>
      </c>
      <c r="AM97">
        <v>2.7763788232403899</v>
      </c>
      <c r="AN97">
        <v>2.5236011320032099</v>
      </c>
      <c r="AO97">
        <v>13.076194335955099</v>
      </c>
      <c r="AP97">
        <v>18.339246032107901</v>
      </c>
      <c r="AQ97">
        <v>43.961338136007903</v>
      </c>
      <c r="AR97">
        <v>74.529151498591503</v>
      </c>
      <c r="AS97" s="27" t="s">
        <v>9</v>
      </c>
      <c r="AT97">
        <v>2</v>
      </c>
      <c r="AU97" s="27" t="s">
        <v>26</v>
      </c>
    </row>
    <row r="98" spans="1:47" x14ac:dyDescent="0.2">
      <c r="A98">
        <v>56</v>
      </c>
      <c r="B98" s="27" t="s">
        <v>2930</v>
      </c>
      <c r="C98">
        <v>0.146742912266594</v>
      </c>
      <c r="D98">
        <v>0.13873985493618901</v>
      </c>
      <c r="E98">
        <v>6.0379926761106303E-2</v>
      </c>
      <c r="F98">
        <v>0.11478204543727</v>
      </c>
      <c r="G98">
        <v>0.104894335875047</v>
      </c>
      <c r="H98">
        <v>5.0804423339839699E-2</v>
      </c>
      <c r="I98">
        <v>4.5621436965772998E-2</v>
      </c>
      <c r="J98">
        <v>0</v>
      </c>
      <c r="K98">
        <v>0</v>
      </c>
      <c r="L98">
        <v>9.7156803307994798E-4</v>
      </c>
      <c r="M98">
        <v>0</v>
      </c>
      <c r="N98">
        <v>0</v>
      </c>
      <c r="O98">
        <v>0</v>
      </c>
      <c r="P98">
        <v>2.1846247519393801E-3</v>
      </c>
      <c r="Q98">
        <v>0</v>
      </c>
      <c r="R98">
        <v>0</v>
      </c>
      <c r="S98">
        <v>8.1411957574086501E-4</v>
      </c>
      <c r="T98">
        <v>1.10955077183729E-3</v>
      </c>
      <c r="U98">
        <v>1.5383474302730299E-3</v>
      </c>
      <c r="V98">
        <v>0</v>
      </c>
      <c r="W98">
        <v>7.7627149742771897E-3</v>
      </c>
      <c r="X98">
        <v>7.9123933383271096E-3</v>
      </c>
      <c r="Y98">
        <v>3.40028108990343E-3</v>
      </c>
      <c r="Z98">
        <v>8.8365148011622902E-2</v>
      </c>
      <c r="AA98">
        <v>8.7577454950001896E-2</v>
      </c>
      <c r="AB98">
        <v>7.9418197716866298E-2</v>
      </c>
      <c r="AC98">
        <v>8.10379286448175E-2</v>
      </c>
      <c r="AD98">
        <v>5.2206647063891901E-2</v>
      </c>
      <c r="AE98">
        <v>4.6904094091026902E-2</v>
      </c>
      <c r="AF98">
        <v>2.1501192804267499E-2</v>
      </c>
      <c r="AG98">
        <v>6.9017839267462605E-2</v>
      </c>
      <c r="AH98">
        <v>6.7698556789857506E-2</v>
      </c>
      <c r="AI98">
        <v>2.5041090676060598E-2</v>
      </c>
      <c r="AJ98">
        <v>2.6044650949588001E-2</v>
      </c>
      <c r="AK98">
        <v>5.9400786842118698E-2</v>
      </c>
      <c r="AL98">
        <v>5.6168230700732902E-2</v>
      </c>
      <c r="AM98">
        <v>5.42521393768169E-3</v>
      </c>
      <c r="AN98">
        <v>1.4576828077318801E-2</v>
      </c>
      <c r="AO98">
        <v>2.3232341484443399E-2</v>
      </c>
      <c r="AP98">
        <v>1.17037996309503E-2</v>
      </c>
      <c r="AQ98">
        <v>1.0353470834105699E-2</v>
      </c>
      <c r="AR98">
        <v>4.2885167000966803E-3</v>
      </c>
      <c r="AS98" s="27" t="s">
        <v>14</v>
      </c>
      <c r="AT98">
        <v>1</v>
      </c>
      <c r="AU98" s="27" t="s">
        <v>10</v>
      </c>
    </row>
    <row r="99" spans="1:47" x14ac:dyDescent="0.2">
      <c r="A99">
        <v>70</v>
      </c>
      <c r="B99" s="27" t="s">
        <v>21</v>
      </c>
      <c r="C99">
        <v>2.1806458798011401E-2</v>
      </c>
      <c r="D99">
        <v>2.12949544785778E-2</v>
      </c>
      <c r="E99">
        <v>0</v>
      </c>
      <c r="F99">
        <v>0</v>
      </c>
      <c r="G99">
        <v>0</v>
      </c>
      <c r="H99">
        <v>0</v>
      </c>
      <c r="I99">
        <v>4.4891493974320601E-2</v>
      </c>
      <c r="J99">
        <v>4.2140986885724901E-3</v>
      </c>
      <c r="K99">
        <v>4.0847463427720401E-3</v>
      </c>
      <c r="L99">
        <v>0</v>
      </c>
      <c r="M99">
        <v>0</v>
      </c>
      <c r="N99">
        <v>0</v>
      </c>
      <c r="O99">
        <v>1.59743719265524E-3</v>
      </c>
      <c r="P99">
        <v>1.9027376871730099E-3</v>
      </c>
      <c r="Q99">
        <v>0</v>
      </c>
      <c r="R99">
        <v>4.0646677655917099E-3</v>
      </c>
      <c r="S99">
        <v>1.77820854701294E-3</v>
      </c>
      <c r="T99">
        <v>1.83317084042682E-3</v>
      </c>
      <c r="U99">
        <v>1.75811134888346E-3</v>
      </c>
      <c r="V99">
        <v>2.32097991772126E-3</v>
      </c>
      <c r="W99">
        <v>0</v>
      </c>
      <c r="X99">
        <v>1.6869061939580601E-3</v>
      </c>
      <c r="Y99">
        <v>0</v>
      </c>
      <c r="Z99">
        <v>1.0803768096311599E-2</v>
      </c>
      <c r="AA99">
        <v>1.02195257622602E-2</v>
      </c>
      <c r="AB99">
        <v>8.0822978049633794E-3</v>
      </c>
      <c r="AC99">
        <v>5.6276339336678799E-3</v>
      </c>
      <c r="AD99">
        <v>4.2959444585350297E-3</v>
      </c>
      <c r="AE99">
        <v>0</v>
      </c>
      <c r="AF99">
        <v>3.0715989720382099E-3</v>
      </c>
      <c r="AG99">
        <v>0</v>
      </c>
      <c r="AH99">
        <v>0</v>
      </c>
      <c r="AI99">
        <v>0</v>
      </c>
      <c r="AJ99">
        <v>0</v>
      </c>
      <c r="AK99">
        <v>4.8985948274246297E-3</v>
      </c>
      <c r="AL99">
        <v>0</v>
      </c>
      <c r="AM99">
        <v>3.27560086803423E-3</v>
      </c>
      <c r="AN99">
        <v>1.6142125052064501E-3</v>
      </c>
      <c r="AO99">
        <v>6.4018007646021696E-2</v>
      </c>
      <c r="AP99">
        <v>0.213100351721978</v>
      </c>
      <c r="AQ99">
        <v>0</v>
      </c>
      <c r="AR99">
        <v>1.3845782488883599E-2</v>
      </c>
      <c r="AS99" s="27" t="s">
        <v>20</v>
      </c>
      <c r="AT99">
        <v>1</v>
      </c>
      <c r="AU99" s="27" t="s">
        <v>10</v>
      </c>
    </row>
    <row r="100" spans="1:47" x14ac:dyDescent="0.2">
      <c r="A100">
        <v>72</v>
      </c>
      <c r="B100" s="27" t="s">
        <v>8</v>
      </c>
      <c r="C100">
        <v>27.5524673680966</v>
      </c>
      <c r="D100">
        <v>27.6910000700613</v>
      </c>
      <c r="E100">
        <v>22.8290329575022</v>
      </c>
      <c r="F100">
        <v>25.6123376001038</v>
      </c>
      <c r="G100">
        <v>25.8803087953901</v>
      </c>
      <c r="H100">
        <v>21.266478272635901</v>
      </c>
      <c r="I100">
        <v>21.071994277246901</v>
      </c>
      <c r="J100">
        <v>0.14665063436232301</v>
      </c>
      <c r="K100">
        <v>9.4501158632780205E-2</v>
      </c>
      <c r="L100">
        <v>8.0445833139019707E-2</v>
      </c>
      <c r="M100">
        <v>4.6188590445768504E-3</v>
      </c>
      <c r="N100">
        <v>6.5810169250593298E-3</v>
      </c>
      <c r="O100">
        <v>2.8494825598715098E-3</v>
      </c>
      <c r="P100">
        <v>5.7786848277106301E-3</v>
      </c>
      <c r="Q100">
        <v>4.1504108906781799E-3</v>
      </c>
      <c r="R100">
        <v>3.4604603950307801E-3</v>
      </c>
      <c r="S100">
        <v>5.0132626506148E-3</v>
      </c>
      <c r="T100">
        <v>6.5125806173058102E-3</v>
      </c>
      <c r="U100">
        <v>1.27463072794051E-2</v>
      </c>
      <c r="V100">
        <v>0.15492540950789399</v>
      </c>
      <c r="W100">
        <v>0.13499058896827501</v>
      </c>
      <c r="X100">
        <v>0.144069821850657</v>
      </c>
      <c r="Y100">
        <v>0.12713273186138899</v>
      </c>
      <c r="Z100">
        <v>9.4282288692064302</v>
      </c>
      <c r="AA100">
        <v>9.1807562449064104</v>
      </c>
      <c r="AB100">
        <v>13.4368778314502</v>
      </c>
      <c r="AC100">
        <v>13.417083245569</v>
      </c>
      <c r="AD100">
        <v>6.0202200640022898</v>
      </c>
      <c r="AE100">
        <v>5.6086925778395802</v>
      </c>
      <c r="AF100">
        <v>4.5869211315770597</v>
      </c>
      <c r="AG100">
        <v>1.8571594154030999</v>
      </c>
      <c r="AH100">
        <v>1.7829338092747</v>
      </c>
      <c r="AI100">
        <v>4.4169493971594598</v>
      </c>
      <c r="AJ100">
        <v>4.1897161827570502</v>
      </c>
      <c r="AK100">
        <v>6.39730926575601</v>
      </c>
      <c r="AL100">
        <v>6.2312487156654601</v>
      </c>
      <c r="AM100">
        <v>0</v>
      </c>
      <c r="AN100">
        <v>6.4739704564870701E-2</v>
      </c>
      <c r="AO100">
        <v>0.48065133160037299</v>
      </c>
      <c r="AP100">
        <v>0.79008247378804897</v>
      </c>
      <c r="AQ100">
        <v>0.86251091706702898</v>
      </c>
      <c r="AR100">
        <v>1.31963785314403</v>
      </c>
      <c r="AS100" s="27" t="s">
        <v>9</v>
      </c>
      <c r="AT100">
        <v>1</v>
      </c>
      <c r="AU100" s="27" t="s">
        <v>10</v>
      </c>
    </row>
    <row r="101" spans="1:47" x14ac:dyDescent="0.2">
      <c r="A101">
        <v>75</v>
      </c>
      <c r="B101" s="27" t="s">
        <v>3325</v>
      </c>
      <c r="C101">
        <v>0.17238185953676</v>
      </c>
      <c r="D101">
        <v>0.19377486716004599</v>
      </c>
      <c r="E101">
        <v>6.3391394429989395E-2</v>
      </c>
      <c r="F101">
        <v>0.12525314580902899</v>
      </c>
      <c r="G101">
        <v>0.15023575847910001</v>
      </c>
      <c r="H101">
        <v>4.8562044816416801E-2</v>
      </c>
      <c r="I101">
        <v>4.7081322948677701E-2</v>
      </c>
      <c r="J101">
        <v>0</v>
      </c>
      <c r="K101">
        <v>2.2079709960929998E-3</v>
      </c>
      <c r="L101">
        <v>0</v>
      </c>
      <c r="M101">
        <v>0</v>
      </c>
      <c r="N101">
        <v>0</v>
      </c>
      <c r="O101">
        <v>0</v>
      </c>
      <c r="P101">
        <v>1.9027376871730099E-3</v>
      </c>
      <c r="Q101">
        <v>0</v>
      </c>
      <c r="R101">
        <v>0</v>
      </c>
      <c r="S101">
        <v>1.32830036041931E-3</v>
      </c>
      <c r="T101">
        <v>0</v>
      </c>
      <c r="U101">
        <v>8.7905567444173098E-4</v>
      </c>
      <c r="V101">
        <v>6.38269477373347E-3</v>
      </c>
      <c r="W101">
        <v>1.05855204194689E-2</v>
      </c>
      <c r="X101">
        <v>1.0844396961159001E-2</v>
      </c>
      <c r="Y101">
        <v>8.3117982197639505E-3</v>
      </c>
      <c r="Z101">
        <v>9.6613719520287897E-2</v>
      </c>
      <c r="AA101">
        <v>0.10529992367696001</v>
      </c>
      <c r="AB101">
        <v>8.9828967032307305E-2</v>
      </c>
      <c r="AC101">
        <v>0.101297410806022</v>
      </c>
      <c r="AD101">
        <v>6.1550933033021699E-2</v>
      </c>
      <c r="AE101">
        <v>5.9867537181511797E-2</v>
      </c>
      <c r="AF101">
        <v>2.2525059128280199E-2</v>
      </c>
      <c r="AG101">
        <v>8.8511427457509201E-2</v>
      </c>
      <c r="AH101">
        <v>0.10524048373696</v>
      </c>
      <c r="AI101">
        <v>2.3258602017144699E-2</v>
      </c>
      <c r="AJ101">
        <v>0</v>
      </c>
      <c r="AK101">
        <v>6.2978890889976699E-2</v>
      </c>
      <c r="AL101">
        <v>7.1237756010685702E-2</v>
      </c>
      <c r="AM101">
        <v>3.6850509765385098E-3</v>
      </c>
      <c r="AN101">
        <v>1.1592980719209899E-2</v>
      </c>
      <c r="AO101">
        <v>1.4971953401085701E-2</v>
      </c>
      <c r="AP101">
        <v>6.6878855034001802E-3</v>
      </c>
      <c r="AQ101">
        <v>0</v>
      </c>
      <c r="AR101">
        <v>0</v>
      </c>
      <c r="AS101" s="27" t="s">
        <v>14</v>
      </c>
      <c r="AT101">
        <v>1</v>
      </c>
      <c r="AU101" s="27" t="s">
        <v>10</v>
      </c>
    </row>
    <row r="102" spans="1:47" x14ac:dyDescent="0.2">
      <c r="A102">
        <v>89</v>
      </c>
      <c r="B102" s="27" t="s">
        <v>13</v>
      </c>
      <c r="C102">
        <v>2.1413061200834802</v>
      </c>
      <c r="D102">
        <v>2.0185035639088298</v>
      </c>
      <c r="E102">
        <v>0.71371783752529605</v>
      </c>
      <c r="F102">
        <v>1.86483861894883</v>
      </c>
      <c r="G102">
        <v>1.76476260889132</v>
      </c>
      <c r="H102">
        <v>0.591132060518202</v>
      </c>
      <c r="I102">
        <v>0.52172675314058004</v>
      </c>
      <c r="J102">
        <v>5.3378583388584899E-3</v>
      </c>
      <c r="K102">
        <v>8.7214854345673293E-3</v>
      </c>
      <c r="L102">
        <v>5.4407809852477099E-3</v>
      </c>
      <c r="M102">
        <v>0</v>
      </c>
      <c r="N102">
        <v>1.44782372351305E-3</v>
      </c>
      <c r="O102">
        <v>2.1586989089935702E-3</v>
      </c>
      <c r="P102">
        <v>1.5997090925491599E-2</v>
      </c>
      <c r="Q102">
        <v>3.2448666963483899E-3</v>
      </c>
      <c r="R102">
        <v>3.4604603950307801E-3</v>
      </c>
      <c r="S102">
        <v>7.5198939759222004E-3</v>
      </c>
      <c r="T102">
        <v>6.8020286447416202E-3</v>
      </c>
      <c r="U102">
        <v>8.9553796833751302E-3</v>
      </c>
      <c r="V102">
        <v>4.1197393539552402E-2</v>
      </c>
      <c r="W102">
        <v>5.0810498013450701E-2</v>
      </c>
      <c r="X102">
        <v>7.2737788506144194E-2</v>
      </c>
      <c r="Y102">
        <v>3.7025282978948498E-2</v>
      </c>
      <c r="Z102">
        <v>1.07994267428859</v>
      </c>
      <c r="AA102">
        <v>1.03657037889862</v>
      </c>
      <c r="AB102">
        <v>0.989792827614979</v>
      </c>
      <c r="AC102">
        <v>0.95476829423199705</v>
      </c>
      <c r="AD102">
        <v>0.602767122190495</v>
      </c>
      <c r="AE102">
        <v>0.54399321186979999</v>
      </c>
      <c r="AF102">
        <v>0.27371359728607197</v>
      </c>
      <c r="AG102">
        <v>0.76446476929075002</v>
      </c>
      <c r="AH102">
        <v>0.83207680708988496</v>
      </c>
      <c r="AI102">
        <v>0.28741192134165</v>
      </c>
      <c r="AJ102">
        <v>0.28371306434417798</v>
      </c>
      <c r="AK102">
        <v>0.73572634660241998</v>
      </c>
      <c r="AL102">
        <v>0.68018357421741205</v>
      </c>
      <c r="AM102">
        <v>4.82127502763788E-2</v>
      </c>
      <c r="AN102">
        <v>0.14647755596487</v>
      </c>
      <c r="AO102">
        <v>0.19902372538339799</v>
      </c>
      <c r="AP102">
        <v>0.11916595987876701</v>
      </c>
      <c r="AQ102">
        <v>6.4959679910759793E-2</v>
      </c>
      <c r="AR102">
        <v>4.1537347466650699E-2</v>
      </c>
      <c r="AS102" s="27" t="s">
        <v>14</v>
      </c>
      <c r="AT102">
        <v>1</v>
      </c>
      <c r="AU102" s="27" t="s">
        <v>10</v>
      </c>
    </row>
    <row r="103" spans="1:47" x14ac:dyDescent="0.2">
      <c r="A103">
        <v>95</v>
      </c>
      <c r="B103" s="27" t="s">
        <v>15</v>
      </c>
      <c r="C103">
        <v>0.48368141097536599</v>
      </c>
      <c r="D103">
        <v>0.46268128367091799</v>
      </c>
      <c r="E103">
        <v>0.287444588994893</v>
      </c>
      <c r="F103">
        <v>8.0142184323719098E-2</v>
      </c>
      <c r="G103">
        <v>0</v>
      </c>
      <c r="H103">
        <v>0.47555542089872799</v>
      </c>
      <c r="I103">
        <v>0.42957145046971801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2.8115103232634401E-4</v>
      </c>
      <c r="Y103">
        <v>0</v>
      </c>
      <c r="Z103">
        <v>2.9843703834357801E-2</v>
      </c>
      <c r="AA103">
        <v>2.52254116916549E-2</v>
      </c>
      <c r="AB103">
        <v>5.8308005592950102E-3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2.4523593968633399E-2</v>
      </c>
      <c r="AJ103">
        <v>0</v>
      </c>
      <c r="AK103">
        <v>1.79757131928104E-2</v>
      </c>
      <c r="AL103">
        <v>0</v>
      </c>
      <c r="AM103">
        <v>0</v>
      </c>
      <c r="AN103">
        <v>0</v>
      </c>
      <c r="AO103">
        <v>0</v>
      </c>
      <c r="AP103">
        <v>0.22039622681659701</v>
      </c>
      <c r="AQ103">
        <v>0</v>
      </c>
      <c r="AR103">
        <v>2.8938910692252402</v>
      </c>
      <c r="AS103" s="27" t="s">
        <v>16</v>
      </c>
      <c r="AT103">
        <v>1</v>
      </c>
      <c r="AU103" s="27" t="s">
        <v>10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1357-349B-FB4D-A4E7-271802EE1597}">
  <dimension ref="A1:AG10"/>
  <sheetViews>
    <sheetView workbookViewId="0">
      <selection activeCell="A9" sqref="A9"/>
    </sheetView>
  </sheetViews>
  <sheetFormatPr baseColWidth="10" defaultRowHeight="16" x14ac:dyDescent="0.2"/>
  <cols>
    <col min="1" max="1" width="11.83203125" bestFit="1" customWidth="1"/>
    <col min="2" max="2" width="30.5" bestFit="1" customWidth="1"/>
    <col min="3" max="3" width="32.5" bestFit="1" customWidth="1"/>
    <col min="4" max="5" width="30.5" bestFit="1" customWidth="1"/>
    <col min="6" max="6" width="32.5" bestFit="1" customWidth="1"/>
    <col min="7" max="7" width="30.5" bestFit="1" customWidth="1"/>
    <col min="8" max="8" width="32.5" bestFit="1" customWidth="1"/>
    <col min="9" max="14" width="30.5" bestFit="1" customWidth="1"/>
    <col min="15" max="18" width="26.5" bestFit="1" customWidth="1"/>
    <col min="19" max="19" width="29.5" bestFit="1" customWidth="1"/>
    <col min="20" max="20" width="31.5" bestFit="1" customWidth="1"/>
    <col min="21" max="21" width="29.5" bestFit="1" customWidth="1"/>
    <col min="22" max="22" width="31.5" bestFit="1" customWidth="1"/>
    <col min="23" max="23" width="29.5" bestFit="1" customWidth="1"/>
    <col min="24" max="24" width="31.5" bestFit="1" customWidth="1"/>
    <col min="25" max="25" width="28.33203125" bestFit="1" customWidth="1"/>
    <col min="26" max="26" width="30.5" bestFit="1" customWidth="1"/>
    <col min="27" max="27" width="28.33203125" bestFit="1" customWidth="1"/>
    <col min="28" max="28" width="30.5" bestFit="1" customWidth="1"/>
    <col min="29" max="29" width="38" bestFit="1" customWidth="1"/>
    <col min="30" max="30" width="25.5" bestFit="1" customWidth="1"/>
    <col min="31" max="31" width="25.33203125" bestFit="1" customWidth="1"/>
    <col min="32" max="32" width="25.6640625" bestFit="1" customWidth="1"/>
  </cols>
  <sheetData>
    <row r="1" spans="1:33" x14ac:dyDescent="0.2">
      <c r="A1" t="s">
        <v>0</v>
      </c>
      <c r="B1" t="s">
        <v>1530</v>
      </c>
      <c r="C1" t="s">
        <v>1531</v>
      </c>
      <c r="D1" t="s">
        <v>1532</v>
      </c>
      <c r="E1" t="s">
        <v>1533</v>
      </c>
      <c r="F1" t="s">
        <v>1534</v>
      </c>
      <c r="G1" t="s">
        <v>1535</v>
      </c>
      <c r="H1" t="s">
        <v>1536</v>
      </c>
      <c r="I1" t="s">
        <v>1541</v>
      </c>
      <c r="J1" t="s">
        <v>1542</v>
      </c>
      <c r="K1" t="s">
        <v>1544</v>
      </c>
      <c r="L1" t="s">
        <v>1545</v>
      </c>
      <c r="M1" t="s">
        <v>1547</v>
      </c>
      <c r="N1" t="s">
        <v>1548</v>
      </c>
      <c r="O1" t="s">
        <v>1549</v>
      </c>
      <c r="P1" t="s">
        <v>1550</v>
      </c>
      <c r="Q1" t="s">
        <v>1551</v>
      </c>
      <c r="R1" t="s">
        <v>1552</v>
      </c>
      <c r="S1" t="s">
        <v>1553</v>
      </c>
      <c r="T1" t="s">
        <v>1554</v>
      </c>
      <c r="U1" t="s">
        <v>1555</v>
      </c>
      <c r="V1" t="s">
        <v>1556</v>
      </c>
      <c r="W1" t="s">
        <v>1557</v>
      </c>
      <c r="X1" t="s">
        <v>1558</v>
      </c>
      <c r="Y1" t="s">
        <v>1562</v>
      </c>
      <c r="Z1" t="s">
        <v>1563</v>
      </c>
      <c r="AA1" t="s">
        <v>1564</v>
      </c>
      <c r="AB1" t="s">
        <v>1565</v>
      </c>
      <c r="AC1" t="s">
        <v>3898</v>
      </c>
      <c r="AD1" t="s">
        <v>3893</v>
      </c>
      <c r="AE1" t="s">
        <v>3895</v>
      </c>
      <c r="AF1" t="s">
        <v>3896</v>
      </c>
      <c r="AG1" t="s">
        <v>4566</v>
      </c>
    </row>
    <row r="2" spans="1:33" x14ac:dyDescent="0.2">
      <c r="A2" s="27" t="s">
        <v>3904</v>
      </c>
      <c r="B2">
        <v>69</v>
      </c>
      <c r="C2">
        <v>23</v>
      </c>
      <c r="D2">
        <v>0</v>
      </c>
      <c r="E2">
        <v>433</v>
      </c>
      <c r="F2">
        <v>0</v>
      </c>
      <c r="G2">
        <v>0</v>
      </c>
      <c r="H2">
        <v>0</v>
      </c>
      <c r="I2">
        <v>0</v>
      </c>
      <c r="J2">
        <v>116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372</v>
      </c>
      <c r="T2">
        <v>32</v>
      </c>
      <c r="U2">
        <v>0</v>
      </c>
      <c r="V2">
        <v>0</v>
      </c>
      <c r="W2">
        <v>70</v>
      </c>
      <c r="X2">
        <v>0</v>
      </c>
      <c r="Y2">
        <v>52</v>
      </c>
      <c r="Z2">
        <v>14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f t="shared" ref="AG2:AG10" si="0">SUM(B2:AF2)</f>
        <v>1181</v>
      </c>
    </row>
    <row r="3" spans="1:33" x14ac:dyDescent="0.2">
      <c r="A3" s="27" t="s">
        <v>3905</v>
      </c>
      <c r="B3">
        <v>0</v>
      </c>
      <c r="C3">
        <v>8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84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7</v>
      </c>
      <c r="AA3">
        <v>0</v>
      </c>
      <c r="AB3">
        <v>53</v>
      </c>
      <c r="AC3">
        <v>0</v>
      </c>
      <c r="AD3">
        <v>41</v>
      </c>
      <c r="AE3">
        <v>0</v>
      </c>
      <c r="AF3">
        <v>0</v>
      </c>
      <c r="AG3">
        <f t="shared" si="0"/>
        <v>193</v>
      </c>
    </row>
    <row r="4" spans="1:33" x14ac:dyDescent="0.2">
      <c r="A4" s="27" t="s">
        <v>3906</v>
      </c>
      <c r="B4">
        <v>0</v>
      </c>
      <c r="C4">
        <v>0</v>
      </c>
      <c r="D4">
        <v>0</v>
      </c>
      <c r="E4">
        <v>450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248</v>
      </c>
      <c r="P4">
        <v>0</v>
      </c>
      <c r="Q4">
        <v>932</v>
      </c>
      <c r="R4">
        <v>77</v>
      </c>
      <c r="S4">
        <v>1331</v>
      </c>
      <c r="T4">
        <v>178</v>
      </c>
      <c r="U4">
        <v>1890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f t="shared" si="0"/>
        <v>5106</v>
      </c>
    </row>
    <row r="5" spans="1:33" x14ac:dyDescent="0.2">
      <c r="A5" s="27" t="s">
        <v>3907</v>
      </c>
      <c r="B5">
        <v>44</v>
      </c>
      <c r="C5">
        <v>0</v>
      </c>
      <c r="D5">
        <v>30</v>
      </c>
      <c r="E5">
        <v>109</v>
      </c>
      <c r="F5">
        <v>0</v>
      </c>
      <c r="G5">
        <v>67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85</v>
      </c>
      <c r="T5">
        <v>0</v>
      </c>
      <c r="U5">
        <v>171</v>
      </c>
      <c r="V5">
        <v>48</v>
      </c>
      <c r="W5">
        <v>118</v>
      </c>
      <c r="X5">
        <v>15</v>
      </c>
      <c r="Y5">
        <v>0</v>
      </c>
      <c r="Z5">
        <v>0</v>
      </c>
      <c r="AA5">
        <v>31</v>
      </c>
      <c r="AB5">
        <v>0</v>
      </c>
      <c r="AC5">
        <v>0</v>
      </c>
      <c r="AD5">
        <v>0</v>
      </c>
      <c r="AE5">
        <v>0</v>
      </c>
      <c r="AF5">
        <v>0</v>
      </c>
      <c r="AG5">
        <f t="shared" si="0"/>
        <v>718</v>
      </c>
    </row>
    <row r="6" spans="1:33" x14ac:dyDescent="0.2">
      <c r="A6" s="27" t="s">
        <v>3908</v>
      </c>
      <c r="B6">
        <v>108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49</v>
      </c>
      <c r="Q6">
        <v>0</v>
      </c>
      <c r="R6">
        <v>0</v>
      </c>
      <c r="S6">
        <v>0</v>
      </c>
      <c r="T6">
        <v>0</v>
      </c>
      <c r="U6">
        <v>0</v>
      </c>
      <c r="V6">
        <v>19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f t="shared" si="0"/>
        <v>176</v>
      </c>
    </row>
    <row r="7" spans="1:33" x14ac:dyDescent="0.2">
      <c r="A7" s="27" t="s">
        <v>3909</v>
      </c>
      <c r="B7">
        <v>1472</v>
      </c>
      <c r="C7">
        <v>237</v>
      </c>
      <c r="D7">
        <v>209</v>
      </c>
      <c r="E7">
        <v>925</v>
      </c>
      <c r="F7">
        <v>55</v>
      </c>
      <c r="G7">
        <v>303</v>
      </c>
      <c r="H7">
        <v>30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53</v>
      </c>
      <c r="Q7">
        <v>79</v>
      </c>
      <c r="R7">
        <v>0</v>
      </c>
      <c r="S7">
        <v>542</v>
      </c>
      <c r="T7">
        <v>58</v>
      </c>
      <c r="U7">
        <v>549</v>
      </c>
      <c r="V7">
        <v>61</v>
      </c>
      <c r="W7">
        <v>313</v>
      </c>
      <c r="X7">
        <v>0</v>
      </c>
      <c r="Y7">
        <v>0</v>
      </c>
      <c r="Z7">
        <v>22</v>
      </c>
      <c r="AA7">
        <v>324</v>
      </c>
      <c r="AB7">
        <v>0</v>
      </c>
      <c r="AC7">
        <v>1381</v>
      </c>
      <c r="AD7">
        <v>0</v>
      </c>
      <c r="AE7">
        <v>0</v>
      </c>
      <c r="AF7">
        <v>0</v>
      </c>
      <c r="AG7">
        <f t="shared" si="0"/>
        <v>6613</v>
      </c>
    </row>
    <row r="8" spans="1:33" x14ac:dyDescent="0.2">
      <c r="A8" s="27" t="s">
        <v>3910</v>
      </c>
      <c r="B8">
        <v>0</v>
      </c>
      <c r="C8">
        <v>6</v>
      </c>
      <c r="D8">
        <v>0</v>
      </c>
      <c r="E8">
        <v>0</v>
      </c>
      <c r="F8">
        <v>0</v>
      </c>
      <c r="G8">
        <v>0</v>
      </c>
      <c r="H8">
        <v>0</v>
      </c>
      <c r="I8">
        <v>14</v>
      </c>
      <c r="J8">
        <v>0</v>
      </c>
      <c r="K8">
        <v>17</v>
      </c>
      <c r="L8">
        <v>34</v>
      </c>
      <c r="M8">
        <v>0</v>
      </c>
      <c r="N8">
        <v>0</v>
      </c>
      <c r="O8">
        <v>0</v>
      </c>
      <c r="P8">
        <v>0</v>
      </c>
      <c r="Q8">
        <v>20</v>
      </c>
      <c r="R8">
        <v>0</v>
      </c>
      <c r="S8">
        <v>66</v>
      </c>
      <c r="T8">
        <v>8</v>
      </c>
      <c r="U8">
        <v>0</v>
      </c>
      <c r="V8">
        <v>0</v>
      </c>
      <c r="W8">
        <v>23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f t="shared" si="0"/>
        <v>188</v>
      </c>
    </row>
    <row r="9" spans="1:33" x14ac:dyDescent="0.2">
      <c r="A9" s="27" t="s">
        <v>3911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11</v>
      </c>
      <c r="N9">
        <v>0</v>
      </c>
      <c r="O9">
        <v>0</v>
      </c>
      <c r="P9">
        <v>0</v>
      </c>
      <c r="Q9">
        <v>0</v>
      </c>
      <c r="R9">
        <v>0</v>
      </c>
      <c r="S9">
        <v>18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7</v>
      </c>
      <c r="AF9">
        <v>9</v>
      </c>
      <c r="AG9">
        <f t="shared" si="0"/>
        <v>45</v>
      </c>
    </row>
    <row r="10" spans="1:33" x14ac:dyDescent="0.2">
      <c r="A10" s="27" t="s">
        <v>3912</v>
      </c>
      <c r="B10">
        <v>23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139</v>
      </c>
      <c r="O10">
        <v>0</v>
      </c>
      <c r="P10">
        <v>0</v>
      </c>
      <c r="Q10">
        <v>27</v>
      </c>
      <c r="R10">
        <v>0</v>
      </c>
      <c r="S10">
        <v>0</v>
      </c>
      <c r="T10">
        <v>8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20</v>
      </c>
      <c r="AF10">
        <v>0</v>
      </c>
      <c r="AG10">
        <f t="shared" si="0"/>
        <v>217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s N A A B Q S w M E F A A A C A g A Z m B w V N 2 w Q E S o A A A A 9 w A A A B I A A A B D b 2 5 m a W c v U G F j a 2 F n Z S 5 4 b W y F j 0 0 K w j A Y R K 9 S s m + S x h 9 K + Z q C L t x Y E A R x G 9 L Y B t t U m t T 0 b i 4 8 k l e w o F V 3 L m d 4 A 2 8 e t z t k Q 1 M H V 9 V Z 3 Z o U R Z i i Q B n Z F t q U K e r d K Y x R x m E n 5 F m U K h h h Y 5 P B 6 h R V z l 0 S Q r z 3 2 M 9 w 2 5 W E U R q R Y 7 7 d y 0 o 1 I t T G O m G k Q p 9 V 8 X + F O B x e M p z h i D K 8 n M c L z I B M L e T a f A k 2 C m M K 5 K e E d V + 7 v l N c m X C z A j J F I O 8 T / A l Q S w M E F A A A C A g A Z m B w V P Z b 2 F p 1 C g A A 5 1 A A A B M A A A B G b 3 J t d W x h c y 9 T Z W N 0 a W 9 u M S 5 t 7 Z r b b t t I E o b v A 8 w 7 C M 5 N A r p t k f I h x m I u H H v i H S T p z c b Z q 8 G i Q U u k T U g i F Z J y 7 A z m v f Z + X 2 y b o q 0 T v 2 p R m 1 1 M E u Q m g a r + P v z V f 3 U V S R d R v 0 y y t H N Z / + / / 5 a c n P z 0 p b s I 8 G n T e j c K 0 v I j S a f E + / P Q + C g d n 2 T Q t / z Y t O z 9 3 R l H 5 p N O 5 z K Z 5 P 7 I / z 4 r b v f O s P x 1 H a f n s V T K K 9 s 6 y t L Q / i m c 7 + / 8 o o r z Y T y e j o H u 0 f 5 5 n k 6 v s b v 9 1 O D G v / / 2 v q y i 9 C W / T / b e h X a a f J 5 N y P 0 g H l 9 O r c V I U d k P 7 l 9 P J Z B R V 8 4 b 5 / X l Y h h / C q 1 F U 7 I u b 2 + s X t z v P d z u / n U e j Z J y U U W 7 3 t 7 O 7 s 9 s 5 y 0 b T c V r Y n w e 9 3 c 7 f p 1 k Z X Z b 3 o 2 r / i x 9 7 O k u j f z 7 f t e y e 7 p z d h O m 1 j U R / N r J T 3 k + i H Y u e b W H v Q x 6 m R Z z l 4 3 r e D 9 Z Z P K s j s t v 5 / f e d 2 u z b h a t x n T K 6 K / + w j g d 7 I N h 7 g v 1 A s B 8 K 9 i P B f i z Y X w j 2 E 8 H u d y W H x N i X K P s S Z 1 8 i 7 U u s f Y m 2 L / H 2 J e K + x D y Q m A f i W U v M A 4 l 5 I D E P J O a B x D y Q m A c S 8 0 B i 3 p O Y 9 y T m P V H m E v O e x L w n M e 9 J z H s S 8 5 7 E v C c x P 5 C Y H 0 j M D y T m B 6 v M / 3 j + J E n F y 6 b V d e z / u I 9 / 3 M c / 7 u M f 9 / G P + / j P u Y / f R f a O s R f i d W S u 8 + x T e W O q a 8 i E g 4 G F f V V 3 s 2 u n r S 7 q F 7 u d X 9 J + N k j S a / v z 6 L D b 9 d t d 3 e / y b G w d g 8 6 N r Q 2 W 4 + L e f v D 8 t b b P b + z f H u y n o 9 F l P x y F e b V + m U + / o B j A L m a V w f 7 7 a 1 o e H e x V s J k 0 P o R 3 Y U M v v n 9 i X v a M 7 x + Z N 1 1 j D + W 1 8 Q P j m 8 X l k E 7 H V 1 G + A W z O t o E f b g M + 3 g q 8 3 U Z O t g J v n N t f g i + S t g 0 4 2 A b c 2 w A O l s G b z n E F v O l g V s B H G 8 C 9 Z f C m U 1 w B v 9 g G v O k M D 5 b A h 9 1 t w J t O c A V M J 3 j Y n W G t K u d K O n l x 2 h J 4 0 h r 4 s h U w 6 H Z p x i P L x x L o d l f V 3 i P d i F j M D A l N I h O x W 8 1 M i h S x z p l 7 a 2 i S r 4 Q l Q Y p Y x y 5 O j t f A p E c J u s 2 8 d J 9 I U J z 3 + M C 8 9 M 2 L X n V P v c m G 5 v j Q X I Z j W 7 b t k F / u S n N I C b 0 Y 1 F s b 1 K s H U R w t 6 G F Q 8 K j q Q 1 I 1 4 S h N C I c M A X c O u F f h O B n d N 6 r s x V J f k u W 2 S D e r 8 x K k M V z b 8 m 7 x 1 7 N x / 0 1 b d 5 o m 4 3 B U b + 5 t V I b n b y + O 5 s + z X 0 M 3 5 9 x g m y a u F 3 w X L d s W z d m a f j b 0 Z m 3 R h 1 t g j 7 f B b r W L k 2 2 w m 2 Z u d D h t s U d u b K N l a Y v d w K 7 R g 7 T F B k 2 s 2 I G 0 w J 2 0 x b 1 s g 3 t o P 9 Z w r u 6 j L Z T O 3 9 V 7 t I V u M y 9 I x d 1 4 I B g r f k v k F r P 2 2 i N p 1 l a F e 3 2 M U L d b w G g H Q j V e g n 1 Z b V y 8 U v h a i + N i h 6 2 q Y 8 t 3 0 d 9 P d f x W X 1 1 s U y G 3 f H P x L Z W 9 7 j d U I v / 3 z + h b F M n v 5 x H 9 i 4 v f / + t p 9 8 8 t f 9 B c f e l D 6 9 p 0 u n r Q K t b G t 6 + f T 3 c u 3 5 5 e F G Y c T i Z J e q 0 G 4 d h W p Z 2 v o X D S x v Z K K p d P n 5 X h 1 f P V z w K H B 9 9 + 0 b y I 0 m w c m V 8 H j e q Z m v z h 2 N f k M A q v o l E D f l W h y x s T 3 U 1 M H p Z J B n r r Z 7 c m u o 3 S N C p g 3 m o C E 6 a J G U d h C q O j Q V K a Q V K U Y d q P 1 u U 4 3 5 j J 8 u S 6 s b t x V K H M N E 3 K h i 9 O r q d 5 Z N J w v J h 1 7 i y s A J p b L c M 7 k w z Y X s 3 T D C Y Z K 7 Q 9 q 2 F z 0 d l 1 0 X z L I 5 2 I N u E o u U 4 r f e N 5 j a 8 G o X n z H k J 2 b s V / B / b q C M w b y X F B l 8 l H s F H 1 6 4 N t c p O A N b / J z C n B b y 3 d u W B H 2 X V i k 2 T m C I v 7 8 T g q 8 3 s Y V J Q D Z F T Z k V B 1 P J O w v G m c w y x o x o 5 r e D 6 i 1 b J D + y l a + 2 i d H 6 J 5 5 / B 9 b o o 7 y z + F + c C 4 R P C I k c S w 4 l / e H W B I B X P f h r F L K m j s X 4 r h o 5 + U N v d t W J c k N v d t G C t q t B H 4 x c E 5 U Z 8 d q B X d L y e K v V T z I n I e 8 i N G O u Q V v 0 D 6 E U O H P P f h M T 1 6 6 Y i X f M t j l / P 6 E U K n P P d t 2 D Q d 0 t y 3 Y a x 4 y o 3 I 4 y k 3 U X T K j y j p l O 0 w 2 x C w 4 1 W W v 4 9 u X T 5 h b P 8 m C W z 1 E F 0 P 0 m v e U p X z Y c f s X N 3 S 8 m l q c / e z v z 7 z 0 s K 1 f 2 3 y F X 8 x H Z s y K 0 P a d u 1 1 z V 7 5 X b O P E 2 o / h s 5 V h 2 u r r t X g 4 d q i a + 6 X 4 X 1 U J L a y f n b 4 H j P X 6 X 8 Q s o S B Z 4 q F b 8 P Y j y 7 f h r G U O w u n k H 1 z A L c H y + 5 N M 4 g J P P T o o + n Q o 6 / 1 Q 4 8 e D Y c e P W Y P P X p E H n r 0 e D v 0 6 D 3 Q 0 I N 3 J 0 M P H h 4 t B 3 g d Y q 3 w g G y t 8 I r D W u G d r 7 X C a 3 Z r h Z f k 1 g q v h a w V v g F Z K 1 L z k V u A 3 A L k F i C 3 A L n R N z J r R W 4 B c q P v W 9 a K 3 O i L l d U T c q M X G 9 a K 3 O h d v b U i N / q 4 o T 1 Y T H u w l v Z g K e 3 B S t r D h S C G 2 o M Q a h K + J u F r F L 5 G 4 W s U v k b h a x S + R u F r F L 5 G 4 W s U v k b h a x S + R u F r F L 5 G 4 W s U v k b h a x S + R u F r F L 5 G 4 W s U v k b h a x S + R u F r F L 5 G 4 c c k / J i E H 5 P w Y x J + T M K P S f g x C T / 2 6 M 9 g Y o 9 e 5 c e e T 3 + q F n s + 1 b P Y 8 6 m g x Z 5 P F S 3 2 f C p p s e d T T Y s 9 n 4 p a 7 P l U 1 W L P Z 5 I + s w y Y Z c A s A 2 Y Z M E v 8 D h R 7 + A k n 9 g J m i d 9 w Y i 9 g l v h Z J v Z 6 z B L / o C v 2 e s w S X 1 z H H n 4 F i D 1 8 h T 9 U 2 A 0 p 7 I Y U d k M K u y H F q 2 E 3 p L A b U l R W F V V V h d 2 Q w m 5 I Y T e k s B t S 2 A 0 p 7 I Y U d k M K u y G F 3 Z D C b k h h N 6 S w G 1 L Y D S n s h h R 2 Q w q 7 I Y X d k M J u S G E 3 p L A b U t g N K e y G F H Z D C r s h h d 2 Q w m 5 I U Q V S V I A U 1 R 9 F 5 U f h Q l R Y F d V V E r 4 m 4 W s U v k b h a x S + R u F r F L 5 G 4 W s U v k b h a x S + R u F r F L 5 G 4 W s U v k b h a x S + R u F r F L 5 G 4 W s U v k b h a x S + R u F r F L 5 G 4 W s U v k b h x y T 8 m I Q f k / B j E n 5 M w o 9 J + D E J P 1 Z Y Q h V W U M X d k O J u S H E 3 p L g b U t w N K e 6 G F H d D i r s h x d 2 Q 4 m 5 I c T e k u B t S 3 A 0 p 7 o Y U d 0 O K u y H F 3 Z D i b k h x N 6 S 4 G 1 L c D S n u h h R 3 Q 4 q 7 I c X d k M J u 6 P w O X w 5 Z M y 1 p z b S k N d O S 1 i w s S Y G 1 Z g q s N V N g r Z k C W 9 G h y F Z 2 g S f m S W U X m G K m V H Y p v A J Z T J b K L t D F d K n O S e C L C V P Z B b 6 Y M p V d 4 I t J U 9 k F v p g 2 l V 3 g i 4 l T C V D g i 6 l T 2 S U h C 3 w x e y o 7 8 8 W n C W v m V f F 5 w p p 5 T X y i s G a O M D 5 T W D P H F 2 t M R Y f D y 1 W m s g t E h f T h Q l P Z p f A K Z I X 0 4 W J T 2 Q W + Q v p w v a n s A l 8 h f b j k V H a B r 5 A + X H U q u 8 B X S B 8 u P J V d 4 C u k D 9 e e y i 7 w F d K n + q g h V K C Z i 1 e f u X g D M x f v Y e Z y b I M j P 3 N x 8 G c u j v / M x U d Q U + Z j q H 2 O e A j p V v s c E R H S r v a 5 j s Y R F C E F a 5 8 j L E I q 1 u f t i I u Q k r X P E R c h N W u f I y 5 C i t Y + R 1 y E V K 1 9 j r g I K V u L 3 R E X I X V r n y u B H H E R 0 r j 2 y X E R q u H M J e 9 E q I o z l 7 w P o T r O X P L p C F V y 5 p L P R q i W N W X 5 a K S q W f s c A X G k s l R B a 5 / r a B x B c a S y V F F r n y M u j l S W q m v t c 8 T F k c p S p a 1 9 j r g 4 U l m q u r X P E R d H K k s V u P Y 5 4 u J I Z a k a 1 z 5 H X D C V w W R o X 4 Y 2 Z G g n h r Z g a G 2 z f h g b / g b 7 P 1 B L A w Q U A A A I C A B m Y H B U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G Z g c F T d s E B E q A A A A P c A A A A S A A A A A A A A A A A A A A A A A A A A A A B D b 2 5 m a W c v U G F j a 2 F n Z S 5 4 b W x Q S w E C F A M U A A A I C A B m Y H B U 9 l v Y W n U K A A D n U A A A E w A A A A A A A A A A A A A A A A D Y A A A A R m 9 y b X V s Y X M v U 2 V j d G l v b j E u b V B L A Q I U A x Q A A A g I A G Z g c F Q P y u m r p A A A A O k A A A A T A A A A A A A A A A A A A A A A A H 4 L A A B b Q 2 9 u d G V u d F 9 U e X B l c 1 0 u e G 1 s U E s F B g A A A A A D A A M A w g A A A F M M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Y M A g A A A A A A 5 A s C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G F u d E d l b n V z U m F 3 U m V h Z E N v d W 5 0 T 3 V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A z V D A 4 O j Q 1 O j A y L j U 1 M D Q 5 M T B a I i A v P j x F b n R y e S B U e X B l P S J G a W x s Q 2 9 s d W 1 u V H l w Z X M i I F Z h b H V l P S J z Q m d Z R 0 J n W U d C Z 1 l H Q m d Z R 0 J n W U d C Z 1 l H Q m d Z R 0 J n W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Y W 5 0 R 2 V u d X N S Y X d S Z W F k Q 2 9 1 b n R P d X Q v Q X V 0 b 1 J l b W 9 2 Z W R D b 2 x 1 b W 5 z M S 5 7 Q 2 9 s d W 1 u M S w w f S Z x d W 9 0 O y w m c X V v d D t T Z W N 0 a W 9 u M S 9 Q b G F u d E d l b n V z U m F 3 U m V h Z E N v d W 5 0 T 3 V 0 L 0 F 1 d G 9 S Z W 1 v d m V k Q 2 9 s d W 1 u c z E u e 0 N v b H V t b j I s M X 0 m c X V v d D s s J n F 1 b 3 Q 7 U 2 V j d G l v b j E v U G x h b n R H Z W 5 1 c 1 J h d 1 J l Y W R D b 3 V u d E 9 1 d C 9 B d X R v U m V t b 3 Z l Z E N v b H V t b n M x L n t D b 2 x 1 b W 4 z L D J 9 J n F 1 b 3 Q 7 L C Z x d W 9 0 O 1 N l Y 3 R p b 2 4 x L 1 B s Y W 5 0 R 2 V u d X N S Y X d S Z W F k Q 2 9 1 b n R P d X Q v Q X V 0 b 1 J l b W 9 2 Z W R D b 2 x 1 b W 5 z M S 5 7 Q 2 9 s d W 1 u N C w z f S Z x d W 9 0 O y w m c X V v d D t T Z W N 0 a W 9 u M S 9 Q b G F u d E d l b n V z U m F 3 U m V h Z E N v d W 5 0 T 3 V 0 L 0 F 1 d G 9 S Z W 1 v d m V k Q 2 9 s d W 1 u c z E u e 0 N v b H V t b j U s N H 0 m c X V v d D s s J n F 1 b 3 Q 7 U 2 V j d G l v b j E v U G x h b n R H Z W 5 1 c 1 J h d 1 J l Y W R D b 3 V u d E 9 1 d C 9 B d X R v U m V t b 3 Z l Z E N v b H V t b n M x L n t D b 2 x 1 b W 4 2 L D V 9 J n F 1 b 3 Q 7 L C Z x d W 9 0 O 1 N l Y 3 R p b 2 4 x L 1 B s Y W 5 0 R 2 V u d X N S Y X d S Z W F k Q 2 9 1 b n R P d X Q v Q X V 0 b 1 J l b W 9 2 Z W R D b 2 x 1 b W 5 z M S 5 7 Q 2 9 s d W 1 u N y w 2 f S Z x d W 9 0 O y w m c X V v d D t T Z W N 0 a W 9 u M S 9 Q b G F u d E d l b n V z U m F 3 U m V h Z E N v d W 5 0 T 3 V 0 L 0 F 1 d G 9 S Z W 1 v d m V k Q 2 9 s d W 1 u c z E u e 0 N v b H V t b j g s N 3 0 m c X V v d D s s J n F 1 b 3 Q 7 U 2 V j d G l v b j E v U G x h b n R H Z W 5 1 c 1 J h d 1 J l Y W R D b 3 V u d E 9 1 d C 9 B d X R v U m V t b 3 Z l Z E N v b H V t b n M x L n t D b 2 x 1 b W 4 5 L D h 9 J n F 1 b 3 Q 7 L C Z x d W 9 0 O 1 N l Y 3 R p b 2 4 x L 1 B s Y W 5 0 R 2 V u d X N S Y X d S Z W F k Q 2 9 1 b n R P d X Q v Q X V 0 b 1 J l b W 9 2 Z W R D b 2 x 1 b W 5 z M S 5 7 Q 2 9 s d W 1 u M T A s O X 0 m c X V v d D s s J n F 1 b 3 Q 7 U 2 V j d G l v b j E v U G x h b n R H Z W 5 1 c 1 J h d 1 J l Y W R D b 3 V u d E 9 1 d C 9 B d X R v U m V t b 3 Z l Z E N v b H V t b n M x L n t D b 2 x 1 b W 4 x M S w x M H 0 m c X V v d D s s J n F 1 b 3 Q 7 U 2 V j d G l v b j E v U G x h b n R H Z W 5 1 c 1 J h d 1 J l Y W R D b 3 V u d E 9 1 d C 9 B d X R v U m V t b 3 Z l Z E N v b H V t b n M x L n t D b 2 x 1 b W 4 x M i w x M X 0 m c X V v d D s s J n F 1 b 3 Q 7 U 2 V j d G l v b j E v U G x h b n R H Z W 5 1 c 1 J h d 1 J l Y W R D b 3 V u d E 9 1 d C 9 B d X R v U m V t b 3 Z l Z E N v b H V t b n M x L n t D b 2 x 1 b W 4 x M y w x M n 0 m c X V v d D s s J n F 1 b 3 Q 7 U 2 V j d G l v b j E v U G x h b n R H Z W 5 1 c 1 J h d 1 J l Y W R D b 3 V u d E 9 1 d C 9 B d X R v U m V t b 3 Z l Z E N v b H V t b n M x L n t D b 2 x 1 b W 4 x N C w x M 3 0 m c X V v d D s s J n F 1 b 3 Q 7 U 2 V j d G l v b j E v U G x h b n R H Z W 5 1 c 1 J h d 1 J l Y W R D b 3 V u d E 9 1 d C 9 B d X R v U m V t b 3 Z l Z E N v b H V t b n M x L n t D b 2 x 1 b W 4 x N S w x N H 0 m c X V v d D s s J n F 1 b 3 Q 7 U 2 V j d G l v b j E v U G x h b n R H Z W 5 1 c 1 J h d 1 J l Y W R D b 3 V u d E 9 1 d C 9 B d X R v U m V t b 3 Z l Z E N v b H V t b n M x L n t D b 2 x 1 b W 4 x N i w x N X 0 m c X V v d D s s J n F 1 b 3 Q 7 U 2 V j d G l v b j E v U G x h b n R H Z W 5 1 c 1 J h d 1 J l Y W R D b 3 V u d E 9 1 d C 9 B d X R v U m V t b 3 Z l Z E N v b H V t b n M x L n t D b 2 x 1 b W 4 x N y w x N n 0 m c X V v d D s s J n F 1 b 3 Q 7 U 2 V j d G l v b j E v U G x h b n R H Z W 5 1 c 1 J h d 1 J l Y W R D b 3 V u d E 9 1 d C 9 B d X R v U m V t b 3 Z l Z E N v b H V t b n M x L n t D b 2 x 1 b W 4 x O C w x N 3 0 m c X V v d D s s J n F 1 b 3 Q 7 U 2 V j d G l v b j E v U G x h b n R H Z W 5 1 c 1 J h d 1 J l Y W R D b 3 V u d E 9 1 d C 9 B d X R v U m V t b 3 Z l Z E N v b H V t b n M x L n t D b 2 x 1 b W 4 x O S w x O H 0 m c X V v d D s s J n F 1 b 3 Q 7 U 2 V j d G l v b j E v U G x h b n R H Z W 5 1 c 1 J h d 1 J l Y W R D b 3 V u d E 9 1 d C 9 B d X R v U m V t b 3 Z l Z E N v b H V t b n M x L n t D b 2 x 1 b W 4 y M C w x O X 0 m c X V v d D s s J n F 1 b 3 Q 7 U 2 V j d G l v b j E v U G x h b n R H Z W 5 1 c 1 J h d 1 J l Y W R D b 3 V u d E 9 1 d C 9 B d X R v U m V t b 3 Z l Z E N v b H V t b n M x L n t D b 2 x 1 b W 4 y M S w y M H 0 m c X V v d D s s J n F 1 b 3 Q 7 U 2 V j d G l v b j E v U G x h b n R H Z W 5 1 c 1 J h d 1 J l Y W R D b 3 V u d E 9 1 d C 9 B d X R v U m V t b 3 Z l Z E N v b H V t b n M x L n t D b 2 x 1 b W 4 y M i w y M X 0 m c X V v d D s s J n F 1 b 3 Q 7 U 2 V j d G l v b j E v U G x h b n R H Z W 5 1 c 1 J h d 1 J l Y W R D b 3 V u d E 9 1 d C 9 B d X R v U m V t b 3 Z l Z E N v b H V t b n M x L n t D b 2 x 1 b W 4 y M y w y M n 0 m c X V v d D s s J n F 1 b 3 Q 7 U 2 V j d G l v b j E v U G x h b n R H Z W 5 1 c 1 J h d 1 J l Y W R D b 3 V u d E 9 1 d C 9 B d X R v U m V t b 3 Z l Z E N v b H V t b n M x L n t D b 2 x 1 b W 4 y N C w y M 3 0 m c X V v d D s s J n F 1 b 3 Q 7 U 2 V j d G l v b j E v U G x h b n R H Z W 5 1 c 1 J h d 1 J l Y W R D b 3 V u d E 9 1 d C 9 B d X R v U m V t b 3 Z l Z E N v b H V t b n M x L n t D b 2 x 1 b W 4 y N S w y N H 0 m c X V v d D s s J n F 1 b 3 Q 7 U 2 V j d G l v b j E v U G x h b n R H Z W 5 1 c 1 J h d 1 J l Y W R D b 3 V u d E 9 1 d C 9 B d X R v U m V t b 3 Z l Z E N v b H V t b n M x L n t D b 2 x 1 b W 4 y N i w y N X 0 m c X V v d D s s J n F 1 b 3 Q 7 U 2 V j d G l v b j E v U G x h b n R H Z W 5 1 c 1 J h d 1 J l Y W R D b 3 V u d E 9 1 d C 9 B d X R v U m V t b 3 Z l Z E N v b H V t b n M x L n t D b 2 x 1 b W 4 y N y w y N n 0 m c X V v d D s s J n F 1 b 3 Q 7 U 2 V j d G l v b j E v U G x h b n R H Z W 5 1 c 1 J h d 1 J l Y W R D b 3 V u d E 9 1 d C 9 B d X R v U m V t b 3 Z l Z E N v b H V t b n M x L n t D b 2 x 1 b W 4 y O C w y N 3 0 m c X V v d D s s J n F 1 b 3 Q 7 U 2 V j d G l v b j E v U G x h b n R H Z W 5 1 c 1 J h d 1 J l Y W R D b 3 V u d E 9 1 d C 9 B d X R v U m V t b 3 Z l Z E N v b H V t b n M x L n t D b 2 x 1 b W 4 y O S w y O H 0 m c X V v d D s s J n F 1 b 3 Q 7 U 2 V j d G l v b j E v U G x h b n R H Z W 5 1 c 1 J h d 1 J l Y W R D b 3 V u d E 9 1 d C 9 B d X R v U m V t b 3 Z l Z E N v b H V t b n M x L n t D b 2 x 1 b W 4 z M C w y O X 0 m c X V v d D s s J n F 1 b 3 Q 7 U 2 V j d G l v b j E v U G x h b n R H Z W 5 1 c 1 J h d 1 J l Y W R D b 3 V u d E 9 1 d C 9 B d X R v U m V t b 3 Z l Z E N v b H V t b n M x L n t D b 2 x 1 b W 4 z M S w z M H 0 m c X V v d D s s J n F 1 b 3 Q 7 U 2 V j d G l v b j E v U G x h b n R H Z W 5 1 c 1 J h d 1 J l Y W R D b 3 V u d E 9 1 d C 9 B d X R v U m V t b 3 Z l Z E N v b H V t b n M x L n t D b 2 x 1 b W 4 z M i w z M X 0 m c X V v d D s s J n F 1 b 3 Q 7 U 2 V j d G l v b j E v U G x h b n R H Z W 5 1 c 1 J h d 1 J l Y W R D b 3 V u d E 9 1 d C 9 B d X R v U m V t b 3 Z l Z E N v b H V t b n M x L n t D b 2 x 1 b W 4 z M y w z M n 0 m c X V v d D s s J n F 1 b 3 Q 7 U 2 V j d G l v b j E v U G x h b n R H Z W 5 1 c 1 J h d 1 J l Y W R D b 3 V u d E 9 1 d C 9 B d X R v U m V t b 3 Z l Z E N v b H V t b n M x L n t D b 2 x 1 b W 4 z N C w z M 3 0 m c X V v d D s s J n F 1 b 3 Q 7 U 2 V j d G l v b j E v U G x h b n R H Z W 5 1 c 1 J h d 1 J l Y W R D b 3 V u d E 9 1 d C 9 B d X R v U m V t b 3 Z l Z E N v b H V t b n M x L n t D b 2 x 1 b W 4 z N S w z N H 0 m c X V v d D s s J n F 1 b 3 Q 7 U 2 V j d G l v b j E v U G x h b n R H Z W 5 1 c 1 J h d 1 J l Y W R D b 3 V u d E 9 1 d C 9 B d X R v U m V t b 3 Z l Z E N v b H V t b n M x L n t D b 2 x 1 b W 4 z N i w z N X 0 m c X V v d D s s J n F 1 b 3 Q 7 U 2 V j d G l v b j E v U G x h b n R H Z W 5 1 c 1 J h d 1 J l Y W R D b 3 V u d E 9 1 d C 9 B d X R v U m V t b 3 Z l Z E N v b H V t b n M x L n t D b 2 x 1 b W 4 z N y w z N n 0 m c X V v d D s s J n F 1 b 3 Q 7 U 2 V j d G l v b j E v U G x h b n R H Z W 5 1 c 1 J h d 1 J l Y W R D b 3 V u d E 9 1 d C 9 B d X R v U m V t b 3 Z l Z E N v b H V t b n M x L n t D b 2 x 1 b W 4 z O C w z N 3 0 m c X V v d D s s J n F 1 b 3 Q 7 U 2 V j d G l v b j E v U G x h b n R H Z W 5 1 c 1 J h d 1 J l Y W R D b 3 V u d E 9 1 d C 9 B d X R v U m V t b 3 Z l Z E N v b H V t b n M x L n t D b 2 x 1 b W 4 z O S w z O H 0 m c X V v d D s s J n F 1 b 3 Q 7 U 2 V j d G l v b j E v U G x h b n R H Z W 5 1 c 1 J h d 1 J l Y W R D b 3 V u d E 9 1 d C 9 B d X R v U m V t b 3 Z l Z E N v b H V t b n M x L n t D b 2 x 1 b W 4 0 M C w z O X 0 m c X V v d D s s J n F 1 b 3 Q 7 U 2 V j d G l v b j E v U G x h b n R H Z W 5 1 c 1 J h d 1 J l Y W R D b 3 V u d E 9 1 d C 9 B d X R v U m V t b 3 Z l Z E N v b H V t b n M x L n t D b 2 x 1 b W 4 0 M S w 0 M H 0 m c X V v d D s s J n F 1 b 3 Q 7 U 2 V j d G l v b j E v U G x h b n R H Z W 5 1 c 1 J h d 1 J l Y W R D b 3 V u d E 9 1 d C 9 B d X R v U m V t b 3 Z l Z E N v b H V t b n M x L n t D b 2 x 1 b W 4 0 M i w 0 M X 0 m c X V v d D s s J n F 1 b 3 Q 7 U 2 V j d G l v b j E v U G x h b n R H Z W 5 1 c 1 J h d 1 J l Y W R D b 3 V u d E 9 1 d C 9 B d X R v U m V t b 3 Z l Z E N v b H V t b n M x L n t D b 2 x 1 b W 4 0 M y w 0 M n 0 m c X V v d D t d L C Z x d W 9 0 O 0 N v b H V t b k N v d W 5 0 J n F 1 b 3 Q 7 O j Q z L C Z x d W 9 0 O 0 t l e U N v b H V t b k 5 h b W V z J n F 1 b 3 Q 7 O l t d L C Z x d W 9 0 O 0 N v b H V t b k l k Z W 5 0 a X R p Z X M m c X V v d D s 6 W y Z x d W 9 0 O 1 N l Y 3 R p b 2 4 x L 1 B s Y W 5 0 R 2 V u d X N S Y X d S Z W F k Q 2 9 1 b n R P d X Q v Q X V 0 b 1 J l b W 9 2 Z W R D b 2 x 1 b W 5 z M S 5 7 Q 2 9 s d W 1 u M S w w f S Z x d W 9 0 O y w m c X V v d D t T Z W N 0 a W 9 u M S 9 Q b G F u d E d l b n V z U m F 3 U m V h Z E N v d W 5 0 T 3 V 0 L 0 F 1 d G 9 S Z W 1 v d m V k Q 2 9 s d W 1 u c z E u e 0 N v b H V t b j I s M X 0 m c X V v d D s s J n F 1 b 3 Q 7 U 2 V j d G l v b j E v U G x h b n R H Z W 5 1 c 1 J h d 1 J l Y W R D b 3 V u d E 9 1 d C 9 B d X R v U m V t b 3 Z l Z E N v b H V t b n M x L n t D b 2 x 1 b W 4 z L D J 9 J n F 1 b 3 Q 7 L C Z x d W 9 0 O 1 N l Y 3 R p b 2 4 x L 1 B s Y W 5 0 R 2 V u d X N S Y X d S Z W F k Q 2 9 1 b n R P d X Q v Q X V 0 b 1 J l b W 9 2 Z W R D b 2 x 1 b W 5 z M S 5 7 Q 2 9 s d W 1 u N C w z f S Z x d W 9 0 O y w m c X V v d D t T Z W N 0 a W 9 u M S 9 Q b G F u d E d l b n V z U m F 3 U m V h Z E N v d W 5 0 T 3 V 0 L 0 F 1 d G 9 S Z W 1 v d m V k Q 2 9 s d W 1 u c z E u e 0 N v b H V t b j U s N H 0 m c X V v d D s s J n F 1 b 3 Q 7 U 2 V j d G l v b j E v U G x h b n R H Z W 5 1 c 1 J h d 1 J l Y W R D b 3 V u d E 9 1 d C 9 B d X R v U m V t b 3 Z l Z E N v b H V t b n M x L n t D b 2 x 1 b W 4 2 L D V 9 J n F 1 b 3 Q 7 L C Z x d W 9 0 O 1 N l Y 3 R p b 2 4 x L 1 B s Y W 5 0 R 2 V u d X N S Y X d S Z W F k Q 2 9 1 b n R P d X Q v Q X V 0 b 1 J l b W 9 2 Z W R D b 2 x 1 b W 5 z M S 5 7 Q 2 9 s d W 1 u N y w 2 f S Z x d W 9 0 O y w m c X V v d D t T Z W N 0 a W 9 u M S 9 Q b G F u d E d l b n V z U m F 3 U m V h Z E N v d W 5 0 T 3 V 0 L 0 F 1 d G 9 S Z W 1 v d m V k Q 2 9 s d W 1 u c z E u e 0 N v b H V t b j g s N 3 0 m c X V v d D s s J n F 1 b 3 Q 7 U 2 V j d G l v b j E v U G x h b n R H Z W 5 1 c 1 J h d 1 J l Y W R D b 3 V u d E 9 1 d C 9 B d X R v U m V t b 3 Z l Z E N v b H V t b n M x L n t D b 2 x 1 b W 4 5 L D h 9 J n F 1 b 3 Q 7 L C Z x d W 9 0 O 1 N l Y 3 R p b 2 4 x L 1 B s Y W 5 0 R 2 V u d X N S Y X d S Z W F k Q 2 9 1 b n R P d X Q v Q X V 0 b 1 J l b W 9 2 Z W R D b 2 x 1 b W 5 z M S 5 7 Q 2 9 s d W 1 u M T A s O X 0 m c X V v d D s s J n F 1 b 3 Q 7 U 2 V j d G l v b j E v U G x h b n R H Z W 5 1 c 1 J h d 1 J l Y W R D b 3 V u d E 9 1 d C 9 B d X R v U m V t b 3 Z l Z E N v b H V t b n M x L n t D b 2 x 1 b W 4 x M S w x M H 0 m c X V v d D s s J n F 1 b 3 Q 7 U 2 V j d G l v b j E v U G x h b n R H Z W 5 1 c 1 J h d 1 J l Y W R D b 3 V u d E 9 1 d C 9 B d X R v U m V t b 3 Z l Z E N v b H V t b n M x L n t D b 2 x 1 b W 4 x M i w x M X 0 m c X V v d D s s J n F 1 b 3 Q 7 U 2 V j d G l v b j E v U G x h b n R H Z W 5 1 c 1 J h d 1 J l Y W R D b 3 V u d E 9 1 d C 9 B d X R v U m V t b 3 Z l Z E N v b H V t b n M x L n t D b 2 x 1 b W 4 x M y w x M n 0 m c X V v d D s s J n F 1 b 3 Q 7 U 2 V j d G l v b j E v U G x h b n R H Z W 5 1 c 1 J h d 1 J l Y W R D b 3 V u d E 9 1 d C 9 B d X R v U m V t b 3 Z l Z E N v b H V t b n M x L n t D b 2 x 1 b W 4 x N C w x M 3 0 m c X V v d D s s J n F 1 b 3 Q 7 U 2 V j d G l v b j E v U G x h b n R H Z W 5 1 c 1 J h d 1 J l Y W R D b 3 V u d E 9 1 d C 9 B d X R v U m V t b 3 Z l Z E N v b H V t b n M x L n t D b 2 x 1 b W 4 x N S w x N H 0 m c X V v d D s s J n F 1 b 3 Q 7 U 2 V j d G l v b j E v U G x h b n R H Z W 5 1 c 1 J h d 1 J l Y W R D b 3 V u d E 9 1 d C 9 B d X R v U m V t b 3 Z l Z E N v b H V t b n M x L n t D b 2 x 1 b W 4 x N i w x N X 0 m c X V v d D s s J n F 1 b 3 Q 7 U 2 V j d G l v b j E v U G x h b n R H Z W 5 1 c 1 J h d 1 J l Y W R D b 3 V u d E 9 1 d C 9 B d X R v U m V t b 3 Z l Z E N v b H V t b n M x L n t D b 2 x 1 b W 4 x N y w x N n 0 m c X V v d D s s J n F 1 b 3 Q 7 U 2 V j d G l v b j E v U G x h b n R H Z W 5 1 c 1 J h d 1 J l Y W R D b 3 V u d E 9 1 d C 9 B d X R v U m V t b 3 Z l Z E N v b H V t b n M x L n t D b 2 x 1 b W 4 x O C w x N 3 0 m c X V v d D s s J n F 1 b 3 Q 7 U 2 V j d G l v b j E v U G x h b n R H Z W 5 1 c 1 J h d 1 J l Y W R D b 3 V u d E 9 1 d C 9 B d X R v U m V t b 3 Z l Z E N v b H V t b n M x L n t D b 2 x 1 b W 4 x O S w x O H 0 m c X V v d D s s J n F 1 b 3 Q 7 U 2 V j d G l v b j E v U G x h b n R H Z W 5 1 c 1 J h d 1 J l Y W R D b 3 V u d E 9 1 d C 9 B d X R v U m V t b 3 Z l Z E N v b H V t b n M x L n t D b 2 x 1 b W 4 y M C w x O X 0 m c X V v d D s s J n F 1 b 3 Q 7 U 2 V j d G l v b j E v U G x h b n R H Z W 5 1 c 1 J h d 1 J l Y W R D b 3 V u d E 9 1 d C 9 B d X R v U m V t b 3 Z l Z E N v b H V t b n M x L n t D b 2 x 1 b W 4 y M S w y M H 0 m c X V v d D s s J n F 1 b 3 Q 7 U 2 V j d G l v b j E v U G x h b n R H Z W 5 1 c 1 J h d 1 J l Y W R D b 3 V u d E 9 1 d C 9 B d X R v U m V t b 3 Z l Z E N v b H V t b n M x L n t D b 2 x 1 b W 4 y M i w y M X 0 m c X V v d D s s J n F 1 b 3 Q 7 U 2 V j d G l v b j E v U G x h b n R H Z W 5 1 c 1 J h d 1 J l Y W R D b 3 V u d E 9 1 d C 9 B d X R v U m V t b 3 Z l Z E N v b H V t b n M x L n t D b 2 x 1 b W 4 y M y w y M n 0 m c X V v d D s s J n F 1 b 3 Q 7 U 2 V j d G l v b j E v U G x h b n R H Z W 5 1 c 1 J h d 1 J l Y W R D b 3 V u d E 9 1 d C 9 B d X R v U m V t b 3 Z l Z E N v b H V t b n M x L n t D b 2 x 1 b W 4 y N C w y M 3 0 m c X V v d D s s J n F 1 b 3 Q 7 U 2 V j d G l v b j E v U G x h b n R H Z W 5 1 c 1 J h d 1 J l Y W R D b 3 V u d E 9 1 d C 9 B d X R v U m V t b 3 Z l Z E N v b H V t b n M x L n t D b 2 x 1 b W 4 y N S w y N H 0 m c X V v d D s s J n F 1 b 3 Q 7 U 2 V j d G l v b j E v U G x h b n R H Z W 5 1 c 1 J h d 1 J l Y W R D b 3 V u d E 9 1 d C 9 B d X R v U m V t b 3 Z l Z E N v b H V t b n M x L n t D b 2 x 1 b W 4 y N i w y N X 0 m c X V v d D s s J n F 1 b 3 Q 7 U 2 V j d G l v b j E v U G x h b n R H Z W 5 1 c 1 J h d 1 J l Y W R D b 3 V u d E 9 1 d C 9 B d X R v U m V t b 3 Z l Z E N v b H V t b n M x L n t D b 2 x 1 b W 4 y N y w y N n 0 m c X V v d D s s J n F 1 b 3 Q 7 U 2 V j d G l v b j E v U G x h b n R H Z W 5 1 c 1 J h d 1 J l Y W R D b 3 V u d E 9 1 d C 9 B d X R v U m V t b 3 Z l Z E N v b H V t b n M x L n t D b 2 x 1 b W 4 y O C w y N 3 0 m c X V v d D s s J n F 1 b 3 Q 7 U 2 V j d G l v b j E v U G x h b n R H Z W 5 1 c 1 J h d 1 J l Y W R D b 3 V u d E 9 1 d C 9 B d X R v U m V t b 3 Z l Z E N v b H V t b n M x L n t D b 2 x 1 b W 4 y O S w y O H 0 m c X V v d D s s J n F 1 b 3 Q 7 U 2 V j d G l v b j E v U G x h b n R H Z W 5 1 c 1 J h d 1 J l Y W R D b 3 V u d E 9 1 d C 9 B d X R v U m V t b 3 Z l Z E N v b H V t b n M x L n t D b 2 x 1 b W 4 z M C w y O X 0 m c X V v d D s s J n F 1 b 3 Q 7 U 2 V j d G l v b j E v U G x h b n R H Z W 5 1 c 1 J h d 1 J l Y W R D b 3 V u d E 9 1 d C 9 B d X R v U m V t b 3 Z l Z E N v b H V t b n M x L n t D b 2 x 1 b W 4 z M S w z M H 0 m c X V v d D s s J n F 1 b 3 Q 7 U 2 V j d G l v b j E v U G x h b n R H Z W 5 1 c 1 J h d 1 J l Y W R D b 3 V u d E 9 1 d C 9 B d X R v U m V t b 3 Z l Z E N v b H V t b n M x L n t D b 2 x 1 b W 4 z M i w z M X 0 m c X V v d D s s J n F 1 b 3 Q 7 U 2 V j d G l v b j E v U G x h b n R H Z W 5 1 c 1 J h d 1 J l Y W R D b 3 V u d E 9 1 d C 9 B d X R v U m V t b 3 Z l Z E N v b H V t b n M x L n t D b 2 x 1 b W 4 z M y w z M n 0 m c X V v d D s s J n F 1 b 3 Q 7 U 2 V j d G l v b j E v U G x h b n R H Z W 5 1 c 1 J h d 1 J l Y W R D b 3 V u d E 9 1 d C 9 B d X R v U m V t b 3 Z l Z E N v b H V t b n M x L n t D b 2 x 1 b W 4 z N C w z M 3 0 m c X V v d D s s J n F 1 b 3 Q 7 U 2 V j d G l v b j E v U G x h b n R H Z W 5 1 c 1 J h d 1 J l Y W R D b 3 V u d E 9 1 d C 9 B d X R v U m V t b 3 Z l Z E N v b H V t b n M x L n t D b 2 x 1 b W 4 z N S w z N H 0 m c X V v d D s s J n F 1 b 3 Q 7 U 2 V j d G l v b j E v U G x h b n R H Z W 5 1 c 1 J h d 1 J l Y W R D b 3 V u d E 9 1 d C 9 B d X R v U m V t b 3 Z l Z E N v b H V t b n M x L n t D b 2 x 1 b W 4 z N i w z N X 0 m c X V v d D s s J n F 1 b 3 Q 7 U 2 V j d G l v b j E v U G x h b n R H Z W 5 1 c 1 J h d 1 J l Y W R D b 3 V u d E 9 1 d C 9 B d X R v U m V t b 3 Z l Z E N v b H V t b n M x L n t D b 2 x 1 b W 4 z N y w z N n 0 m c X V v d D s s J n F 1 b 3 Q 7 U 2 V j d G l v b j E v U G x h b n R H Z W 5 1 c 1 J h d 1 J l Y W R D b 3 V u d E 9 1 d C 9 B d X R v U m V t b 3 Z l Z E N v b H V t b n M x L n t D b 2 x 1 b W 4 z O C w z N 3 0 m c X V v d D s s J n F 1 b 3 Q 7 U 2 V j d G l v b j E v U G x h b n R H Z W 5 1 c 1 J h d 1 J l Y W R D b 3 V u d E 9 1 d C 9 B d X R v U m V t b 3 Z l Z E N v b H V t b n M x L n t D b 2 x 1 b W 4 z O S w z O H 0 m c X V v d D s s J n F 1 b 3 Q 7 U 2 V j d G l v b j E v U G x h b n R H Z W 5 1 c 1 J h d 1 J l Y W R D b 3 V u d E 9 1 d C 9 B d X R v U m V t b 3 Z l Z E N v b H V t b n M x L n t D b 2 x 1 b W 4 0 M C w z O X 0 m c X V v d D s s J n F 1 b 3 Q 7 U 2 V j d G l v b j E v U G x h b n R H Z W 5 1 c 1 J h d 1 J l Y W R D b 3 V u d E 9 1 d C 9 B d X R v U m V t b 3 Z l Z E N v b H V t b n M x L n t D b 2 x 1 b W 4 0 M S w 0 M H 0 m c X V v d D s s J n F 1 b 3 Q 7 U 2 V j d G l v b j E v U G x h b n R H Z W 5 1 c 1 J h d 1 J l Y W R D b 3 V u d E 9 1 d C 9 B d X R v U m V t b 3 Z l Z E N v b H V t b n M x L n t D b 2 x 1 b W 4 0 M i w 0 M X 0 m c X V v d D s s J n F 1 b 3 Q 7 U 2 V j d G l v b j E v U G x h b n R H Z W 5 1 c 1 J h d 1 J l Y W R D b 3 V u d E 9 1 d C 9 B d X R v U m V t b 3 Z l Z E N v b H V t b n M x L n t D b 2 x 1 b W 4 0 M y w 0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s Y W 5 0 R 2 V u d X N S Y X d S Z W F k Q 2 9 1 b n R P d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x h b n R H Z W 5 1 c 1 J h d 1 J l Y W R D b 3 V u d E 9 1 d C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Y W 5 0 R 2 V u d X N S Y X d S Z W F k Q 2 9 1 b n R P d X Q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A z V D A 4 O j Q 2 O j I w L j k 2 M j M x M D B a I i A v P j x F b n R y e S B U e X B l P S J G a W x s Q 2 9 s d W 1 u V H l w Z X M i I F Z h b H V l P S J z Q m d Z R 0 J n W U d C Z 1 l H Q m d Z R 0 J n W U d C Z 1 l H Q m d Z R 0 J n W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Y W 5 0 R 2 V u d X N S Y X d S Z W F k Q 2 9 1 b n R P d X Q x L 0 F 1 d G 9 S Z W 1 v d m V k Q 2 9 s d W 1 u c z E u e 0 N v b H V t b j E s M H 0 m c X V v d D s s J n F 1 b 3 Q 7 U 2 V j d G l v b j E v U G x h b n R H Z W 5 1 c 1 J h d 1 J l Y W R D b 3 V u d E 9 1 d D E v Q X V 0 b 1 J l b W 9 2 Z W R D b 2 x 1 b W 5 z M S 5 7 Q 2 9 s d W 1 u M i w x f S Z x d W 9 0 O y w m c X V v d D t T Z W N 0 a W 9 u M S 9 Q b G F u d E d l b n V z U m F 3 U m V h Z E N v d W 5 0 T 3 V 0 M S 9 B d X R v U m V t b 3 Z l Z E N v b H V t b n M x L n t D b 2 x 1 b W 4 z L D J 9 J n F 1 b 3 Q 7 L C Z x d W 9 0 O 1 N l Y 3 R p b 2 4 x L 1 B s Y W 5 0 R 2 V u d X N S Y X d S Z W F k Q 2 9 1 b n R P d X Q x L 0 F 1 d G 9 S Z W 1 v d m V k Q 2 9 s d W 1 u c z E u e 0 N v b H V t b j Q s M 3 0 m c X V v d D s s J n F 1 b 3 Q 7 U 2 V j d G l v b j E v U G x h b n R H Z W 5 1 c 1 J h d 1 J l Y W R D b 3 V u d E 9 1 d D E v Q X V 0 b 1 J l b W 9 2 Z W R D b 2 x 1 b W 5 z M S 5 7 Q 2 9 s d W 1 u N S w 0 f S Z x d W 9 0 O y w m c X V v d D t T Z W N 0 a W 9 u M S 9 Q b G F u d E d l b n V z U m F 3 U m V h Z E N v d W 5 0 T 3 V 0 M S 9 B d X R v U m V t b 3 Z l Z E N v b H V t b n M x L n t D b 2 x 1 b W 4 2 L D V 9 J n F 1 b 3 Q 7 L C Z x d W 9 0 O 1 N l Y 3 R p b 2 4 x L 1 B s Y W 5 0 R 2 V u d X N S Y X d S Z W F k Q 2 9 1 b n R P d X Q x L 0 F 1 d G 9 S Z W 1 v d m V k Q 2 9 s d W 1 u c z E u e 0 N v b H V t b j c s N n 0 m c X V v d D s s J n F 1 b 3 Q 7 U 2 V j d G l v b j E v U G x h b n R H Z W 5 1 c 1 J h d 1 J l Y W R D b 3 V u d E 9 1 d D E v Q X V 0 b 1 J l b W 9 2 Z W R D b 2 x 1 b W 5 z M S 5 7 Q 2 9 s d W 1 u O C w 3 f S Z x d W 9 0 O y w m c X V v d D t T Z W N 0 a W 9 u M S 9 Q b G F u d E d l b n V z U m F 3 U m V h Z E N v d W 5 0 T 3 V 0 M S 9 B d X R v U m V t b 3 Z l Z E N v b H V t b n M x L n t D b 2 x 1 b W 4 5 L D h 9 J n F 1 b 3 Q 7 L C Z x d W 9 0 O 1 N l Y 3 R p b 2 4 x L 1 B s Y W 5 0 R 2 V u d X N S Y X d S Z W F k Q 2 9 1 b n R P d X Q x L 0 F 1 d G 9 S Z W 1 v d m V k Q 2 9 s d W 1 u c z E u e 0 N v b H V t b j E w L D l 9 J n F 1 b 3 Q 7 L C Z x d W 9 0 O 1 N l Y 3 R p b 2 4 x L 1 B s Y W 5 0 R 2 V u d X N S Y X d S Z W F k Q 2 9 1 b n R P d X Q x L 0 F 1 d G 9 S Z W 1 v d m V k Q 2 9 s d W 1 u c z E u e 0 N v b H V t b j E x L D E w f S Z x d W 9 0 O y w m c X V v d D t T Z W N 0 a W 9 u M S 9 Q b G F u d E d l b n V z U m F 3 U m V h Z E N v d W 5 0 T 3 V 0 M S 9 B d X R v U m V t b 3 Z l Z E N v b H V t b n M x L n t D b 2 x 1 b W 4 x M i w x M X 0 m c X V v d D s s J n F 1 b 3 Q 7 U 2 V j d G l v b j E v U G x h b n R H Z W 5 1 c 1 J h d 1 J l Y W R D b 3 V u d E 9 1 d D E v Q X V 0 b 1 J l b W 9 2 Z W R D b 2 x 1 b W 5 z M S 5 7 Q 2 9 s d W 1 u M T M s M T J 9 J n F 1 b 3 Q 7 L C Z x d W 9 0 O 1 N l Y 3 R p b 2 4 x L 1 B s Y W 5 0 R 2 V u d X N S Y X d S Z W F k Q 2 9 1 b n R P d X Q x L 0 F 1 d G 9 S Z W 1 v d m V k Q 2 9 s d W 1 u c z E u e 0 N v b H V t b j E 0 L D E z f S Z x d W 9 0 O y w m c X V v d D t T Z W N 0 a W 9 u M S 9 Q b G F u d E d l b n V z U m F 3 U m V h Z E N v d W 5 0 T 3 V 0 M S 9 B d X R v U m V t b 3 Z l Z E N v b H V t b n M x L n t D b 2 x 1 b W 4 x N S w x N H 0 m c X V v d D s s J n F 1 b 3 Q 7 U 2 V j d G l v b j E v U G x h b n R H Z W 5 1 c 1 J h d 1 J l Y W R D b 3 V u d E 9 1 d D E v Q X V 0 b 1 J l b W 9 2 Z W R D b 2 x 1 b W 5 z M S 5 7 Q 2 9 s d W 1 u M T Y s M T V 9 J n F 1 b 3 Q 7 L C Z x d W 9 0 O 1 N l Y 3 R p b 2 4 x L 1 B s Y W 5 0 R 2 V u d X N S Y X d S Z W F k Q 2 9 1 b n R P d X Q x L 0 F 1 d G 9 S Z W 1 v d m V k Q 2 9 s d W 1 u c z E u e 0 N v b H V t b j E 3 L D E 2 f S Z x d W 9 0 O y w m c X V v d D t T Z W N 0 a W 9 u M S 9 Q b G F u d E d l b n V z U m F 3 U m V h Z E N v d W 5 0 T 3 V 0 M S 9 B d X R v U m V t b 3 Z l Z E N v b H V t b n M x L n t D b 2 x 1 b W 4 x O C w x N 3 0 m c X V v d D s s J n F 1 b 3 Q 7 U 2 V j d G l v b j E v U G x h b n R H Z W 5 1 c 1 J h d 1 J l Y W R D b 3 V u d E 9 1 d D E v Q X V 0 b 1 J l b W 9 2 Z W R D b 2 x 1 b W 5 z M S 5 7 Q 2 9 s d W 1 u M T k s M T h 9 J n F 1 b 3 Q 7 L C Z x d W 9 0 O 1 N l Y 3 R p b 2 4 x L 1 B s Y W 5 0 R 2 V u d X N S Y X d S Z W F k Q 2 9 1 b n R P d X Q x L 0 F 1 d G 9 S Z W 1 v d m V k Q 2 9 s d W 1 u c z E u e 0 N v b H V t b j I w L D E 5 f S Z x d W 9 0 O y w m c X V v d D t T Z W N 0 a W 9 u M S 9 Q b G F u d E d l b n V z U m F 3 U m V h Z E N v d W 5 0 T 3 V 0 M S 9 B d X R v U m V t b 3 Z l Z E N v b H V t b n M x L n t D b 2 x 1 b W 4 y M S w y M H 0 m c X V v d D s s J n F 1 b 3 Q 7 U 2 V j d G l v b j E v U G x h b n R H Z W 5 1 c 1 J h d 1 J l Y W R D b 3 V u d E 9 1 d D E v Q X V 0 b 1 J l b W 9 2 Z W R D b 2 x 1 b W 5 z M S 5 7 Q 2 9 s d W 1 u M j I s M j F 9 J n F 1 b 3 Q 7 L C Z x d W 9 0 O 1 N l Y 3 R p b 2 4 x L 1 B s Y W 5 0 R 2 V u d X N S Y X d S Z W F k Q 2 9 1 b n R P d X Q x L 0 F 1 d G 9 S Z W 1 v d m V k Q 2 9 s d W 1 u c z E u e 0 N v b H V t b j I z L D I y f S Z x d W 9 0 O y w m c X V v d D t T Z W N 0 a W 9 u M S 9 Q b G F u d E d l b n V z U m F 3 U m V h Z E N v d W 5 0 T 3 V 0 M S 9 B d X R v U m V t b 3 Z l Z E N v b H V t b n M x L n t D b 2 x 1 b W 4 y N C w y M 3 0 m c X V v d D s s J n F 1 b 3 Q 7 U 2 V j d G l v b j E v U G x h b n R H Z W 5 1 c 1 J h d 1 J l Y W R D b 3 V u d E 9 1 d D E v Q X V 0 b 1 J l b W 9 2 Z W R D b 2 x 1 b W 5 z M S 5 7 Q 2 9 s d W 1 u M j U s M j R 9 J n F 1 b 3 Q 7 L C Z x d W 9 0 O 1 N l Y 3 R p b 2 4 x L 1 B s Y W 5 0 R 2 V u d X N S Y X d S Z W F k Q 2 9 1 b n R P d X Q x L 0 F 1 d G 9 S Z W 1 v d m V k Q 2 9 s d W 1 u c z E u e 0 N v b H V t b j I 2 L D I 1 f S Z x d W 9 0 O y w m c X V v d D t T Z W N 0 a W 9 u M S 9 Q b G F u d E d l b n V z U m F 3 U m V h Z E N v d W 5 0 T 3 V 0 M S 9 B d X R v U m V t b 3 Z l Z E N v b H V t b n M x L n t D b 2 x 1 b W 4 y N y w y N n 0 m c X V v d D s s J n F 1 b 3 Q 7 U 2 V j d G l v b j E v U G x h b n R H Z W 5 1 c 1 J h d 1 J l Y W R D b 3 V u d E 9 1 d D E v Q X V 0 b 1 J l b W 9 2 Z W R D b 2 x 1 b W 5 z M S 5 7 Q 2 9 s d W 1 u M j g s M j d 9 J n F 1 b 3 Q 7 L C Z x d W 9 0 O 1 N l Y 3 R p b 2 4 x L 1 B s Y W 5 0 R 2 V u d X N S Y X d S Z W F k Q 2 9 1 b n R P d X Q x L 0 F 1 d G 9 S Z W 1 v d m V k Q 2 9 s d W 1 u c z E u e 0 N v b H V t b j I 5 L D I 4 f S Z x d W 9 0 O y w m c X V v d D t T Z W N 0 a W 9 u M S 9 Q b G F u d E d l b n V z U m F 3 U m V h Z E N v d W 5 0 T 3 V 0 M S 9 B d X R v U m V t b 3 Z l Z E N v b H V t b n M x L n t D b 2 x 1 b W 4 z M C w y O X 0 m c X V v d D s s J n F 1 b 3 Q 7 U 2 V j d G l v b j E v U G x h b n R H Z W 5 1 c 1 J h d 1 J l Y W R D b 3 V u d E 9 1 d D E v Q X V 0 b 1 J l b W 9 2 Z W R D b 2 x 1 b W 5 z M S 5 7 Q 2 9 s d W 1 u M z E s M z B 9 J n F 1 b 3 Q 7 L C Z x d W 9 0 O 1 N l Y 3 R p b 2 4 x L 1 B s Y W 5 0 R 2 V u d X N S Y X d S Z W F k Q 2 9 1 b n R P d X Q x L 0 F 1 d G 9 S Z W 1 v d m V k Q 2 9 s d W 1 u c z E u e 0 N v b H V t b j M y L D M x f S Z x d W 9 0 O y w m c X V v d D t T Z W N 0 a W 9 u M S 9 Q b G F u d E d l b n V z U m F 3 U m V h Z E N v d W 5 0 T 3 V 0 M S 9 B d X R v U m V t b 3 Z l Z E N v b H V t b n M x L n t D b 2 x 1 b W 4 z M y w z M n 0 m c X V v d D s s J n F 1 b 3 Q 7 U 2 V j d G l v b j E v U G x h b n R H Z W 5 1 c 1 J h d 1 J l Y W R D b 3 V u d E 9 1 d D E v Q X V 0 b 1 J l b W 9 2 Z W R D b 2 x 1 b W 5 z M S 5 7 Q 2 9 s d W 1 u M z Q s M z N 9 J n F 1 b 3 Q 7 L C Z x d W 9 0 O 1 N l Y 3 R p b 2 4 x L 1 B s Y W 5 0 R 2 V u d X N S Y X d S Z W F k Q 2 9 1 b n R P d X Q x L 0 F 1 d G 9 S Z W 1 v d m V k Q 2 9 s d W 1 u c z E u e 0 N v b H V t b j M 1 L D M 0 f S Z x d W 9 0 O y w m c X V v d D t T Z W N 0 a W 9 u M S 9 Q b G F u d E d l b n V z U m F 3 U m V h Z E N v d W 5 0 T 3 V 0 M S 9 B d X R v U m V t b 3 Z l Z E N v b H V t b n M x L n t D b 2 x 1 b W 4 z N i w z N X 0 m c X V v d D s s J n F 1 b 3 Q 7 U 2 V j d G l v b j E v U G x h b n R H Z W 5 1 c 1 J h d 1 J l Y W R D b 3 V u d E 9 1 d D E v Q X V 0 b 1 J l b W 9 2 Z W R D b 2 x 1 b W 5 z M S 5 7 Q 2 9 s d W 1 u M z c s M z Z 9 J n F 1 b 3 Q 7 L C Z x d W 9 0 O 1 N l Y 3 R p b 2 4 x L 1 B s Y W 5 0 R 2 V u d X N S Y X d S Z W F k Q 2 9 1 b n R P d X Q x L 0 F 1 d G 9 S Z W 1 v d m V k Q 2 9 s d W 1 u c z E u e 0 N v b H V t b j M 4 L D M 3 f S Z x d W 9 0 O y w m c X V v d D t T Z W N 0 a W 9 u M S 9 Q b G F u d E d l b n V z U m F 3 U m V h Z E N v d W 5 0 T 3 V 0 M S 9 B d X R v U m V t b 3 Z l Z E N v b H V t b n M x L n t D b 2 x 1 b W 4 z O S w z O H 0 m c X V v d D s s J n F 1 b 3 Q 7 U 2 V j d G l v b j E v U G x h b n R H Z W 5 1 c 1 J h d 1 J l Y W R D b 3 V u d E 9 1 d D E v Q X V 0 b 1 J l b W 9 2 Z W R D b 2 x 1 b W 5 z M S 5 7 Q 2 9 s d W 1 u N D A s M z l 9 J n F 1 b 3 Q 7 L C Z x d W 9 0 O 1 N l Y 3 R p b 2 4 x L 1 B s Y W 5 0 R 2 V u d X N S Y X d S Z W F k Q 2 9 1 b n R P d X Q x L 0 F 1 d G 9 S Z W 1 v d m V k Q 2 9 s d W 1 u c z E u e 0 N v b H V t b j Q x L D Q w f S Z x d W 9 0 O y w m c X V v d D t T Z W N 0 a W 9 u M S 9 Q b G F u d E d l b n V z U m F 3 U m V h Z E N v d W 5 0 T 3 V 0 M S 9 B d X R v U m V t b 3 Z l Z E N v b H V t b n M x L n t D b 2 x 1 b W 4 0 M i w 0 M X 0 m c X V v d D s s J n F 1 b 3 Q 7 U 2 V j d G l v b j E v U G x h b n R H Z W 5 1 c 1 J h d 1 J l Y W R D b 3 V u d E 9 1 d D E v Q X V 0 b 1 J l b W 9 2 Z W R D b 2 x 1 b W 5 z M S 5 7 Q 2 9 s d W 1 u N D M s N D J 9 J n F 1 b 3 Q 7 X S w m c X V v d D t D b 2 x 1 b W 5 D b 3 V u d C Z x d W 9 0 O z o 0 M y w m c X V v d D t L Z X l D b 2 x 1 b W 5 O Y W 1 l c y Z x d W 9 0 O z p b X S w m c X V v d D t D b 2 x 1 b W 5 J Z G V u d G l 0 a W V z J n F 1 b 3 Q 7 O l s m c X V v d D t T Z W N 0 a W 9 u M S 9 Q b G F u d E d l b n V z U m F 3 U m V h Z E N v d W 5 0 T 3 V 0 M S 9 B d X R v U m V t b 3 Z l Z E N v b H V t b n M x L n t D b 2 x 1 b W 4 x L D B 9 J n F 1 b 3 Q 7 L C Z x d W 9 0 O 1 N l Y 3 R p b 2 4 x L 1 B s Y W 5 0 R 2 V u d X N S Y X d S Z W F k Q 2 9 1 b n R P d X Q x L 0 F 1 d G 9 S Z W 1 v d m V k Q 2 9 s d W 1 u c z E u e 0 N v b H V t b j I s M X 0 m c X V v d D s s J n F 1 b 3 Q 7 U 2 V j d G l v b j E v U G x h b n R H Z W 5 1 c 1 J h d 1 J l Y W R D b 3 V u d E 9 1 d D E v Q X V 0 b 1 J l b W 9 2 Z W R D b 2 x 1 b W 5 z M S 5 7 Q 2 9 s d W 1 u M y w y f S Z x d W 9 0 O y w m c X V v d D t T Z W N 0 a W 9 u M S 9 Q b G F u d E d l b n V z U m F 3 U m V h Z E N v d W 5 0 T 3 V 0 M S 9 B d X R v U m V t b 3 Z l Z E N v b H V t b n M x L n t D b 2 x 1 b W 4 0 L D N 9 J n F 1 b 3 Q 7 L C Z x d W 9 0 O 1 N l Y 3 R p b 2 4 x L 1 B s Y W 5 0 R 2 V u d X N S Y X d S Z W F k Q 2 9 1 b n R P d X Q x L 0 F 1 d G 9 S Z W 1 v d m V k Q 2 9 s d W 1 u c z E u e 0 N v b H V t b j U s N H 0 m c X V v d D s s J n F 1 b 3 Q 7 U 2 V j d G l v b j E v U G x h b n R H Z W 5 1 c 1 J h d 1 J l Y W R D b 3 V u d E 9 1 d D E v Q X V 0 b 1 J l b W 9 2 Z W R D b 2 x 1 b W 5 z M S 5 7 Q 2 9 s d W 1 u N i w 1 f S Z x d W 9 0 O y w m c X V v d D t T Z W N 0 a W 9 u M S 9 Q b G F u d E d l b n V z U m F 3 U m V h Z E N v d W 5 0 T 3 V 0 M S 9 B d X R v U m V t b 3 Z l Z E N v b H V t b n M x L n t D b 2 x 1 b W 4 3 L D Z 9 J n F 1 b 3 Q 7 L C Z x d W 9 0 O 1 N l Y 3 R p b 2 4 x L 1 B s Y W 5 0 R 2 V u d X N S Y X d S Z W F k Q 2 9 1 b n R P d X Q x L 0 F 1 d G 9 S Z W 1 v d m V k Q 2 9 s d W 1 u c z E u e 0 N v b H V t b j g s N 3 0 m c X V v d D s s J n F 1 b 3 Q 7 U 2 V j d G l v b j E v U G x h b n R H Z W 5 1 c 1 J h d 1 J l Y W R D b 3 V u d E 9 1 d D E v Q X V 0 b 1 J l b W 9 2 Z W R D b 2 x 1 b W 5 z M S 5 7 Q 2 9 s d W 1 u O S w 4 f S Z x d W 9 0 O y w m c X V v d D t T Z W N 0 a W 9 u M S 9 Q b G F u d E d l b n V z U m F 3 U m V h Z E N v d W 5 0 T 3 V 0 M S 9 B d X R v U m V t b 3 Z l Z E N v b H V t b n M x L n t D b 2 x 1 b W 4 x M C w 5 f S Z x d W 9 0 O y w m c X V v d D t T Z W N 0 a W 9 u M S 9 Q b G F u d E d l b n V z U m F 3 U m V h Z E N v d W 5 0 T 3 V 0 M S 9 B d X R v U m V t b 3 Z l Z E N v b H V t b n M x L n t D b 2 x 1 b W 4 x M S w x M H 0 m c X V v d D s s J n F 1 b 3 Q 7 U 2 V j d G l v b j E v U G x h b n R H Z W 5 1 c 1 J h d 1 J l Y W R D b 3 V u d E 9 1 d D E v Q X V 0 b 1 J l b W 9 2 Z W R D b 2 x 1 b W 5 z M S 5 7 Q 2 9 s d W 1 u M T I s M T F 9 J n F 1 b 3 Q 7 L C Z x d W 9 0 O 1 N l Y 3 R p b 2 4 x L 1 B s Y W 5 0 R 2 V u d X N S Y X d S Z W F k Q 2 9 1 b n R P d X Q x L 0 F 1 d G 9 S Z W 1 v d m V k Q 2 9 s d W 1 u c z E u e 0 N v b H V t b j E z L D E y f S Z x d W 9 0 O y w m c X V v d D t T Z W N 0 a W 9 u M S 9 Q b G F u d E d l b n V z U m F 3 U m V h Z E N v d W 5 0 T 3 V 0 M S 9 B d X R v U m V t b 3 Z l Z E N v b H V t b n M x L n t D b 2 x 1 b W 4 x N C w x M 3 0 m c X V v d D s s J n F 1 b 3 Q 7 U 2 V j d G l v b j E v U G x h b n R H Z W 5 1 c 1 J h d 1 J l Y W R D b 3 V u d E 9 1 d D E v Q X V 0 b 1 J l b W 9 2 Z W R D b 2 x 1 b W 5 z M S 5 7 Q 2 9 s d W 1 u M T U s M T R 9 J n F 1 b 3 Q 7 L C Z x d W 9 0 O 1 N l Y 3 R p b 2 4 x L 1 B s Y W 5 0 R 2 V u d X N S Y X d S Z W F k Q 2 9 1 b n R P d X Q x L 0 F 1 d G 9 S Z W 1 v d m V k Q 2 9 s d W 1 u c z E u e 0 N v b H V t b j E 2 L D E 1 f S Z x d W 9 0 O y w m c X V v d D t T Z W N 0 a W 9 u M S 9 Q b G F u d E d l b n V z U m F 3 U m V h Z E N v d W 5 0 T 3 V 0 M S 9 B d X R v U m V t b 3 Z l Z E N v b H V t b n M x L n t D b 2 x 1 b W 4 x N y w x N n 0 m c X V v d D s s J n F 1 b 3 Q 7 U 2 V j d G l v b j E v U G x h b n R H Z W 5 1 c 1 J h d 1 J l Y W R D b 3 V u d E 9 1 d D E v Q X V 0 b 1 J l b W 9 2 Z W R D b 2 x 1 b W 5 z M S 5 7 Q 2 9 s d W 1 u M T g s M T d 9 J n F 1 b 3 Q 7 L C Z x d W 9 0 O 1 N l Y 3 R p b 2 4 x L 1 B s Y W 5 0 R 2 V u d X N S Y X d S Z W F k Q 2 9 1 b n R P d X Q x L 0 F 1 d G 9 S Z W 1 v d m V k Q 2 9 s d W 1 u c z E u e 0 N v b H V t b j E 5 L D E 4 f S Z x d W 9 0 O y w m c X V v d D t T Z W N 0 a W 9 u M S 9 Q b G F u d E d l b n V z U m F 3 U m V h Z E N v d W 5 0 T 3 V 0 M S 9 B d X R v U m V t b 3 Z l Z E N v b H V t b n M x L n t D b 2 x 1 b W 4 y M C w x O X 0 m c X V v d D s s J n F 1 b 3 Q 7 U 2 V j d G l v b j E v U G x h b n R H Z W 5 1 c 1 J h d 1 J l Y W R D b 3 V u d E 9 1 d D E v Q X V 0 b 1 J l b W 9 2 Z W R D b 2 x 1 b W 5 z M S 5 7 Q 2 9 s d W 1 u M j E s M j B 9 J n F 1 b 3 Q 7 L C Z x d W 9 0 O 1 N l Y 3 R p b 2 4 x L 1 B s Y W 5 0 R 2 V u d X N S Y X d S Z W F k Q 2 9 1 b n R P d X Q x L 0 F 1 d G 9 S Z W 1 v d m V k Q 2 9 s d W 1 u c z E u e 0 N v b H V t b j I y L D I x f S Z x d W 9 0 O y w m c X V v d D t T Z W N 0 a W 9 u M S 9 Q b G F u d E d l b n V z U m F 3 U m V h Z E N v d W 5 0 T 3 V 0 M S 9 B d X R v U m V t b 3 Z l Z E N v b H V t b n M x L n t D b 2 x 1 b W 4 y M y w y M n 0 m c X V v d D s s J n F 1 b 3 Q 7 U 2 V j d G l v b j E v U G x h b n R H Z W 5 1 c 1 J h d 1 J l Y W R D b 3 V u d E 9 1 d D E v Q X V 0 b 1 J l b W 9 2 Z W R D b 2 x 1 b W 5 z M S 5 7 Q 2 9 s d W 1 u M j Q s M j N 9 J n F 1 b 3 Q 7 L C Z x d W 9 0 O 1 N l Y 3 R p b 2 4 x L 1 B s Y W 5 0 R 2 V u d X N S Y X d S Z W F k Q 2 9 1 b n R P d X Q x L 0 F 1 d G 9 S Z W 1 v d m V k Q 2 9 s d W 1 u c z E u e 0 N v b H V t b j I 1 L D I 0 f S Z x d W 9 0 O y w m c X V v d D t T Z W N 0 a W 9 u M S 9 Q b G F u d E d l b n V z U m F 3 U m V h Z E N v d W 5 0 T 3 V 0 M S 9 B d X R v U m V t b 3 Z l Z E N v b H V t b n M x L n t D b 2 x 1 b W 4 y N i w y N X 0 m c X V v d D s s J n F 1 b 3 Q 7 U 2 V j d G l v b j E v U G x h b n R H Z W 5 1 c 1 J h d 1 J l Y W R D b 3 V u d E 9 1 d D E v Q X V 0 b 1 J l b W 9 2 Z W R D b 2 x 1 b W 5 z M S 5 7 Q 2 9 s d W 1 u M j c s M j Z 9 J n F 1 b 3 Q 7 L C Z x d W 9 0 O 1 N l Y 3 R p b 2 4 x L 1 B s Y W 5 0 R 2 V u d X N S Y X d S Z W F k Q 2 9 1 b n R P d X Q x L 0 F 1 d G 9 S Z W 1 v d m V k Q 2 9 s d W 1 u c z E u e 0 N v b H V t b j I 4 L D I 3 f S Z x d W 9 0 O y w m c X V v d D t T Z W N 0 a W 9 u M S 9 Q b G F u d E d l b n V z U m F 3 U m V h Z E N v d W 5 0 T 3 V 0 M S 9 B d X R v U m V t b 3 Z l Z E N v b H V t b n M x L n t D b 2 x 1 b W 4 y O S w y O H 0 m c X V v d D s s J n F 1 b 3 Q 7 U 2 V j d G l v b j E v U G x h b n R H Z W 5 1 c 1 J h d 1 J l Y W R D b 3 V u d E 9 1 d D E v Q X V 0 b 1 J l b W 9 2 Z W R D b 2 x 1 b W 5 z M S 5 7 Q 2 9 s d W 1 u M z A s M j l 9 J n F 1 b 3 Q 7 L C Z x d W 9 0 O 1 N l Y 3 R p b 2 4 x L 1 B s Y W 5 0 R 2 V u d X N S Y X d S Z W F k Q 2 9 1 b n R P d X Q x L 0 F 1 d G 9 S Z W 1 v d m V k Q 2 9 s d W 1 u c z E u e 0 N v b H V t b j M x L D M w f S Z x d W 9 0 O y w m c X V v d D t T Z W N 0 a W 9 u M S 9 Q b G F u d E d l b n V z U m F 3 U m V h Z E N v d W 5 0 T 3 V 0 M S 9 B d X R v U m V t b 3 Z l Z E N v b H V t b n M x L n t D b 2 x 1 b W 4 z M i w z M X 0 m c X V v d D s s J n F 1 b 3 Q 7 U 2 V j d G l v b j E v U G x h b n R H Z W 5 1 c 1 J h d 1 J l Y W R D b 3 V u d E 9 1 d D E v Q X V 0 b 1 J l b W 9 2 Z W R D b 2 x 1 b W 5 z M S 5 7 Q 2 9 s d W 1 u M z M s M z J 9 J n F 1 b 3 Q 7 L C Z x d W 9 0 O 1 N l Y 3 R p b 2 4 x L 1 B s Y W 5 0 R 2 V u d X N S Y X d S Z W F k Q 2 9 1 b n R P d X Q x L 0 F 1 d G 9 S Z W 1 v d m V k Q 2 9 s d W 1 u c z E u e 0 N v b H V t b j M 0 L D M z f S Z x d W 9 0 O y w m c X V v d D t T Z W N 0 a W 9 u M S 9 Q b G F u d E d l b n V z U m F 3 U m V h Z E N v d W 5 0 T 3 V 0 M S 9 B d X R v U m V t b 3 Z l Z E N v b H V t b n M x L n t D b 2 x 1 b W 4 z N S w z N H 0 m c X V v d D s s J n F 1 b 3 Q 7 U 2 V j d G l v b j E v U G x h b n R H Z W 5 1 c 1 J h d 1 J l Y W R D b 3 V u d E 9 1 d D E v Q X V 0 b 1 J l b W 9 2 Z W R D b 2 x 1 b W 5 z M S 5 7 Q 2 9 s d W 1 u M z Y s M z V 9 J n F 1 b 3 Q 7 L C Z x d W 9 0 O 1 N l Y 3 R p b 2 4 x L 1 B s Y W 5 0 R 2 V u d X N S Y X d S Z W F k Q 2 9 1 b n R P d X Q x L 0 F 1 d G 9 S Z W 1 v d m V k Q 2 9 s d W 1 u c z E u e 0 N v b H V t b j M 3 L D M 2 f S Z x d W 9 0 O y w m c X V v d D t T Z W N 0 a W 9 u M S 9 Q b G F u d E d l b n V z U m F 3 U m V h Z E N v d W 5 0 T 3 V 0 M S 9 B d X R v U m V t b 3 Z l Z E N v b H V t b n M x L n t D b 2 x 1 b W 4 z O C w z N 3 0 m c X V v d D s s J n F 1 b 3 Q 7 U 2 V j d G l v b j E v U G x h b n R H Z W 5 1 c 1 J h d 1 J l Y W R D b 3 V u d E 9 1 d D E v Q X V 0 b 1 J l b W 9 2 Z W R D b 2 x 1 b W 5 z M S 5 7 Q 2 9 s d W 1 u M z k s M z h 9 J n F 1 b 3 Q 7 L C Z x d W 9 0 O 1 N l Y 3 R p b 2 4 x L 1 B s Y W 5 0 R 2 V u d X N S Y X d S Z W F k Q 2 9 1 b n R P d X Q x L 0 F 1 d G 9 S Z W 1 v d m V k Q 2 9 s d W 1 u c z E u e 0 N v b H V t b j Q w L D M 5 f S Z x d W 9 0 O y w m c X V v d D t T Z W N 0 a W 9 u M S 9 Q b G F u d E d l b n V z U m F 3 U m V h Z E N v d W 5 0 T 3 V 0 M S 9 B d X R v U m V t b 3 Z l Z E N v b H V t b n M x L n t D b 2 x 1 b W 4 0 M S w 0 M H 0 m c X V v d D s s J n F 1 b 3 Q 7 U 2 V j d G l v b j E v U G x h b n R H Z W 5 1 c 1 J h d 1 J l Y W R D b 3 V u d E 9 1 d D E v Q X V 0 b 1 J l b W 9 2 Z W R D b 2 x 1 b W 5 z M S 5 7 Q 2 9 s d W 1 u N D I s N D F 9 J n F 1 b 3 Q 7 L C Z x d W 9 0 O 1 N l Y 3 R p b 2 4 x L 1 B s Y W 5 0 R 2 V u d X N S Y X d S Z W F k Q 2 9 1 b n R P d X Q x L 0 F 1 d G 9 S Z W 1 v d m V k Q 2 9 s d W 1 u c z E u e 0 N v b H V t b j Q z L D Q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x h b n R H Z W 5 1 c 1 J h d 1 J l Y W R D b 3 V u d E 9 1 d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x h b n R H Z W 5 1 c 1 J h d 1 J l Y W R D b 3 V u d E 9 1 d D E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G F u d E d l b n V z U G V y Y 2 V u d G F n Z V 9 n c m 9 3 d G h f Z m 9 y b V 9 h Z G R l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B s Y W 5 0 R 2 V u d X N Q Z X J j Z W 5 0 Y W d l X 2 d y b 3 d 0 a F 9 m b 3 J t X 2 F k Z G V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w M 1 Q w O D o 1 M T o x M y 4 4 O D E y M T E w W i I g L z 4 8 R W 5 0 c n k g V H l w Z T 0 i R m l s b E N v b H V t b l R 5 c G V z I i B W Y W x 1 Z T 0 i c 0 F 3 W U Z C U V V G Q l F V R k J R V U Z C U V V G Q l F V R k J R V U Z C U V V G Q l F V R k J R V U Z C U V V G Q l F V R k J R V U Z C U V V G Q l F V R 0 F 3 W U c i I C 8 + P E V u d H J 5 I F R 5 c G U 9 I k Z p b G x D b 2 x 1 b W 5 O Y W 1 l c y I g V m F s d W U 9 I n N b J n F 1 b 3 Q 7 Q 2 9 s d W 1 u M S Z x d W 9 0 O y w m c X V v d D t U Y X h h J n F 1 b 3 Q 7 L C Z x d W 9 0 O z E x O V 9 C M 1 8 x M T Z f T D B f S 2 F w S 1 8 x M l 8 x X z I 0 J n F 1 b 3 Q 7 L C Z x d W 9 0 O z E x O V 9 C M 1 8 x M T Z f T D B f S 2 F w S 1 8 x M l 8 x X z I 0 X 0 M m c X V v d D s s J n F 1 b 3 Q 7 M T E 5 X 0 I z X z E x N l 9 M M F 9 L Y X B L X z E y X z F f M j U m c X V v d D s s J n F 1 b 3 Q 7 M T E 5 X 0 I z X z E x N l 9 M M F 9 L Y X B L X z E y X z F f M j c m c X V v d D s s J n F 1 b 3 Q 7 M T E 5 X 0 I z X z E x N l 9 M M F 9 L Y X B L X z E y X z F f M j d f Q y Z x d W 9 0 O y w m c X V v d D s x M T l f Q j N f M T E 2 X 0 w w X 0 t h c E t f M T J f M V 8 y O S Z x d W 9 0 O y w m c X V v d D s x M T l f Q j N f M T E 2 X 0 w w X 0 t h c E t f M T J f M V 8 y O V 9 D J n F 1 b 3 Q 7 L C Z x d W 9 0 O z E x O V 9 C M 1 8 x M T Z f T D F f S 2 F w S 1 8 x M l 8 x X z Q x J n F 1 b 3 Q 7 L C Z x d W 9 0 O z E x O V 9 C M 1 8 x M T Z f T D F f S 2 F w S 1 8 x M l 8 x X z Q y J n F 1 b 3 Q 7 L C Z x d W 9 0 O z E x O V 9 C M 1 8 x M T Z f T D F f S 2 F w S 1 8 x M l 8 x X z Q z J n F 1 b 3 Q 7 L C Z x d W 9 0 O z E x O V 9 C M 1 8 x M T Z f T D J f S 2 F w S 1 8 x M l 8 x X z Q 0 J n F 1 b 3 Q 7 L C Z x d W 9 0 O z E x O V 9 C M 1 8 x M T Z f T D J f S 2 F w S 1 8 x M l 8 x X z Q 1 J n F 1 b 3 Q 7 L C Z x d W 9 0 O z E x O V 9 C M 1 8 x M T Z f T D J f S 2 F w S 1 8 x M l 8 x X z Q 2 J n F 1 b 3 Q 7 L C Z x d W 9 0 O z E x O V 9 C M 1 8 x M T Z f T D N f S 2 F w S 1 8 x M l 8 x X z Q 3 J n F 1 b 3 Q 7 L C Z x d W 9 0 O z E x O V 9 C M 1 8 x M T Z f T D N f S 2 F w S 1 8 x M l 8 x X z Q 4 J n F 1 b 3 Q 7 L C Z x d W 9 0 O z E x O V 9 C M 1 8 x M T Z f T D N f S 2 F w S 1 8 x M l 8 x X z Q 5 J n F 1 b 3 Q 7 L C Z x d W 9 0 O z E x O V 9 C M 1 8 x M T Z f T D R f S 2 F w S 1 8 x M l 8 x X z U w J n F 1 b 3 Q 7 L C Z x d W 9 0 O z E x O V 9 C M 1 8 x M T Z f T D R f S 2 F w S 1 8 x M l 8 x X z U x J n F 1 b 3 Q 7 L C Z x d W 9 0 O z E x O V 9 C M 1 8 x M T Z f T D R f S 2 F w S 1 8 x M l 8 x X z U y J n F 1 b 3 Q 7 L C Z x d W 9 0 O z U w X 0 I z X z E y N 1 9 M M F 9 L Y X B L X z E 5 O E E m c X V v d D s s J n F 1 b 3 Q 7 N T B f Q j N f M T I 3 X 0 w w X 0 t h c E t f M T k 5 Q S Z x d W 9 0 O y w m c X V v d D s 1 M F 9 C M 1 8 x M j d f T D B f S 2 F w S 1 8 x O T l C J n F 1 b 3 Q 7 L C Z x d W 9 0 O z U w X 0 I z X z E y N 1 9 M M F 9 L Y X B L X z I w M E E m c X V v d D s s J n F 1 b 3 Q 7 N j l f Q j J f M T A w X 0 w w X 0 t h c E t f M T J f M V 8 z N C Z x d W 9 0 O y w m c X V v d D s 2 O V 9 C M l 8 x M D B f T D B f S 2 F w S 1 8 x M l 8 x X z M 0 X 0 M m c X V v d D s s J n F 1 b 3 Q 7 N j l f Q j J f M T A w X 0 w w X 0 t h c E t f M T J f M V 8 z N S Z x d W 9 0 O y w m c X V v d D s 2 O V 9 C M l 8 x M D B f T D B f S 2 F w S 1 8 x M l 8 x X z M 1 X 0 M m c X V v d D s s J n F 1 b 3 Q 7 N j l f Q j J f M T A w X 0 w w X 0 t h c E t f M T J f M V 8 z N i Z x d W 9 0 O y w m c X V v d D s 2 O V 9 C M l 8 x M D B f T D B f S 2 F w S 1 8 x M l 8 x X z M 2 X 0 M m c X V v d D s s J n F 1 b 3 Q 7 N j l f Q j J f M T A z X 0 w w X 0 t h c E t f M T J f M V 8 z N y Z x d W 9 0 O y w m c X V v d D s 2 O V 9 C M l 8 x M D N f T D B f S 2 F w S 1 8 x M l 8 x X z M 5 J n F 1 b 3 Q 7 L C Z x d W 9 0 O z Y 5 X 0 I y X z E w M 1 9 M M F 9 L Y X B L X z E y X z F f M z l f Q y Z x d W 9 0 O y w m c X V v d D s 2 O V 9 C M l 8 5 N 1 9 M M F 9 L Y X B L X z E y X z F f M z E m c X V v d D s s J n F 1 b 3 Q 7 N j l f Q j J f O T d f T D B f S 2 F w S 1 8 x M l 8 x X z M x X 0 M m c X V v d D s s J n F 1 b 3 Q 7 N j l f Q j J f O T d f T D B f S 2 F w S 1 8 x M l 8 x X z M z J n F 1 b 3 Q 7 L C Z x d W 9 0 O z Y 5 X 0 I y X z k 3 X 0 w w X 0 t h c E t f M T J f M V 8 z M 1 9 D J n F 1 b 3 Q 7 L C Z x d W 9 0 O z c 0 X 0 I x X z g z X 0 w x X 0 x v a 1 8 3 N V 9 T Y W 1 w b G V f M V 9 F e H R f N T g m c X V v d D s s J n F 1 b 3 Q 7 N z R f Q j F f O D N f T D N f T G 9 r X z c 1 X 1 N h b X B s Z V 8 z X 0 V 4 d F 8 1 O S Z x d W 9 0 O y w m c X V v d D s 3 N V 9 C M V 8 4 M 1 9 M M l 9 L Y X B L X z I w N U E m c X V v d D s s J n F 1 b 3 Q 7 N z V f Q j F f O D N f T D J f S 2 F w S 1 8 y M D V C J n F 1 b 3 Q 7 L C Z x d W 9 0 O z c 1 X 0 I x X z g z X 0 w y X 0 t h c E t f M j A 1 Q y Z x d W 9 0 O y w m c X V v d D s 3 N V 9 C M V 8 4 M 1 9 M M l 9 L Y X B L X z I w N U Q m c X V v d D s s J n F 1 b 3 Q 7 R m F t a W x 5 J n F 1 b 3 Q 7 L C Z x d W 9 0 O 0 d y b 3 d 0 a F 9 m b 3 J t X 2 9 y Z G V y J n F 1 b 3 Q 7 L C Z x d W 9 0 O 0 d y b 3 d 0 a F 9 m b 3 J t J n F 1 b 3 Q 7 L C Z x d W 9 0 O 0 5 v d G U g S W 5 n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x h b n R H Z W 5 1 c 1 B l c m N l b n R h Z 2 V f Z 3 J v d 3 R o X 2 Z v c m 1 f Y W R k Z W Q v Q X V 0 b 1 J l b W 9 2 Z W R D b 2 x 1 b W 5 z M S 5 7 Q 2 9 s d W 1 u M S w w f S Z x d W 9 0 O y w m c X V v d D t T Z W N 0 a W 9 u M S 9 Q b G F u d E d l b n V z U G V y Y 2 V u d G F n Z V 9 n c m 9 3 d G h f Z m 9 y b V 9 h Z G R l Z C 9 B d X R v U m V t b 3 Z l Z E N v b H V t b n M x L n t U Y X h h L D F 9 J n F 1 b 3 Q 7 L C Z x d W 9 0 O 1 N l Y 3 R p b 2 4 x L 1 B s Y W 5 0 R 2 V u d X N Q Z X J j Z W 5 0 Y W d l X 2 d y b 3 d 0 a F 9 m b 3 J t X 2 F k Z G V k L 0 F 1 d G 9 S Z W 1 v d m V k Q 2 9 s d W 1 u c z E u e z E x O V 9 C M 1 8 x M T Z f T D B f S 2 F w S 1 8 x M l 8 x X z I 0 L D J 9 J n F 1 b 3 Q 7 L C Z x d W 9 0 O 1 N l Y 3 R p b 2 4 x L 1 B s Y W 5 0 R 2 V u d X N Q Z X J j Z W 5 0 Y W d l X 2 d y b 3 d 0 a F 9 m b 3 J t X 2 F k Z G V k L 0 F 1 d G 9 S Z W 1 v d m V k Q 2 9 s d W 1 u c z E u e z E x O V 9 C M 1 8 x M T Z f T D B f S 2 F w S 1 8 x M l 8 x X z I 0 X 0 M s M 3 0 m c X V v d D s s J n F 1 b 3 Q 7 U 2 V j d G l v b j E v U G x h b n R H Z W 5 1 c 1 B l c m N l b n R h Z 2 V f Z 3 J v d 3 R o X 2 Z v c m 1 f Y W R k Z W Q v Q X V 0 b 1 J l b W 9 2 Z W R D b 2 x 1 b W 5 z M S 5 7 M T E 5 X 0 I z X z E x N l 9 M M F 9 L Y X B L X z E y X z F f M j U s N H 0 m c X V v d D s s J n F 1 b 3 Q 7 U 2 V j d G l v b j E v U G x h b n R H Z W 5 1 c 1 B l c m N l b n R h Z 2 V f Z 3 J v d 3 R o X 2 Z v c m 1 f Y W R k Z W Q v Q X V 0 b 1 J l b W 9 2 Z W R D b 2 x 1 b W 5 z M S 5 7 M T E 5 X 0 I z X z E x N l 9 M M F 9 L Y X B L X z E y X z F f M j c s N X 0 m c X V v d D s s J n F 1 b 3 Q 7 U 2 V j d G l v b j E v U G x h b n R H Z W 5 1 c 1 B l c m N l b n R h Z 2 V f Z 3 J v d 3 R o X 2 Z v c m 1 f Y W R k Z W Q v Q X V 0 b 1 J l b W 9 2 Z W R D b 2 x 1 b W 5 z M S 5 7 M T E 5 X 0 I z X z E x N l 9 M M F 9 L Y X B L X z E y X z F f M j d f Q y w 2 f S Z x d W 9 0 O y w m c X V v d D t T Z W N 0 a W 9 u M S 9 Q b G F u d E d l b n V z U G V y Y 2 V u d G F n Z V 9 n c m 9 3 d G h f Z m 9 y b V 9 h Z G R l Z C 9 B d X R v U m V t b 3 Z l Z E N v b H V t b n M x L n s x M T l f Q j N f M T E 2 X 0 w w X 0 t h c E t f M T J f M V 8 y O S w 3 f S Z x d W 9 0 O y w m c X V v d D t T Z W N 0 a W 9 u M S 9 Q b G F u d E d l b n V z U G V y Y 2 V u d G F n Z V 9 n c m 9 3 d G h f Z m 9 y b V 9 h Z G R l Z C 9 B d X R v U m V t b 3 Z l Z E N v b H V t b n M x L n s x M T l f Q j N f M T E 2 X 0 w w X 0 t h c E t f M T J f M V 8 y O V 9 D L D h 9 J n F 1 b 3 Q 7 L C Z x d W 9 0 O 1 N l Y 3 R p b 2 4 x L 1 B s Y W 5 0 R 2 V u d X N Q Z X J j Z W 5 0 Y W d l X 2 d y b 3 d 0 a F 9 m b 3 J t X 2 F k Z G V k L 0 F 1 d G 9 S Z W 1 v d m V k Q 2 9 s d W 1 u c z E u e z E x O V 9 C M 1 8 x M T Z f T D F f S 2 F w S 1 8 x M l 8 x X z Q x L D l 9 J n F 1 b 3 Q 7 L C Z x d W 9 0 O 1 N l Y 3 R p b 2 4 x L 1 B s Y W 5 0 R 2 V u d X N Q Z X J j Z W 5 0 Y W d l X 2 d y b 3 d 0 a F 9 m b 3 J t X 2 F k Z G V k L 0 F 1 d G 9 S Z W 1 v d m V k Q 2 9 s d W 1 u c z E u e z E x O V 9 C M 1 8 x M T Z f T D F f S 2 F w S 1 8 x M l 8 x X z Q y L D E w f S Z x d W 9 0 O y w m c X V v d D t T Z W N 0 a W 9 u M S 9 Q b G F u d E d l b n V z U G V y Y 2 V u d G F n Z V 9 n c m 9 3 d G h f Z m 9 y b V 9 h Z G R l Z C 9 B d X R v U m V t b 3 Z l Z E N v b H V t b n M x L n s x M T l f Q j N f M T E 2 X 0 w x X 0 t h c E t f M T J f M V 8 0 M y w x M X 0 m c X V v d D s s J n F 1 b 3 Q 7 U 2 V j d G l v b j E v U G x h b n R H Z W 5 1 c 1 B l c m N l b n R h Z 2 V f Z 3 J v d 3 R o X 2 Z v c m 1 f Y W R k Z W Q v Q X V 0 b 1 J l b W 9 2 Z W R D b 2 x 1 b W 5 z M S 5 7 M T E 5 X 0 I z X z E x N l 9 M M l 9 L Y X B L X z E y X z F f N D Q s M T J 9 J n F 1 b 3 Q 7 L C Z x d W 9 0 O 1 N l Y 3 R p b 2 4 x L 1 B s Y W 5 0 R 2 V u d X N Q Z X J j Z W 5 0 Y W d l X 2 d y b 3 d 0 a F 9 m b 3 J t X 2 F k Z G V k L 0 F 1 d G 9 S Z W 1 v d m V k Q 2 9 s d W 1 u c z E u e z E x O V 9 C M 1 8 x M T Z f T D J f S 2 F w S 1 8 x M l 8 x X z Q 1 L D E z f S Z x d W 9 0 O y w m c X V v d D t T Z W N 0 a W 9 u M S 9 Q b G F u d E d l b n V z U G V y Y 2 V u d G F n Z V 9 n c m 9 3 d G h f Z m 9 y b V 9 h Z G R l Z C 9 B d X R v U m V t b 3 Z l Z E N v b H V t b n M x L n s x M T l f Q j N f M T E 2 X 0 w y X 0 t h c E t f M T J f M V 8 0 N i w x N H 0 m c X V v d D s s J n F 1 b 3 Q 7 U 2 V j d G l v b j E v U G x h b n R H Z W 5 1 c 1 B l c m N l b n R h Z 2 V f Z 3 J v d 3 R o X 2 Z v c m 1 f Y W R k Z W Q v Q X V 0 b 1 J l b W 9 2 Z W R D b 2 x 1 b W 5 z M S 5 7 M T E 5 X 0 I z X z E x N l 9 M M 1 9 L Y X B L X z E y X z F f N D c s M T V 9 J n F 1 b 3 Q 7 L C Z x d W 9 0 O 1 N l Y 3 R p b 2 4 x L 1 B s Y W 5 0 R 2 V u d X N Q Z X J j Z W 5 0 Y W d l X 2 d y b 3 d 0 a F 9 m b 3 J t X 2 F k Z G V k L 0 F 1 d G 9 S Z W 1 v d m V k Q 2 9 s d W 1 u c z E u e z E x O V 9 C M 1 8 x M T Z f T D N f S 2 F w S 1 8 x M l 8 x X z Q 4 L D E 2 f S Z x d W 9 0 O y w m c X V v d D t T Z W N 0 a W 9 u M S 9 Q b G F u d E d l b n V z U G V y Y 2 V u d G F n Z V 9 n c m 9 3 d G h f Z m 9 y b V 9 h Z G R l Z C 9 B d X R v U m V t b 3 Z l Z E N v b H V t b n M x L n s x M T l f Q j N f M T E 2 X 0 w z X 0 t h c E t f M T J f M V 8 0 O S w x N 3 0 m c X V v d D s s J n F 1 b 3 Q 7 U 2 V j d G l v b j E v U G x h b n R H Z W 5 1 c 1 B l c m N l b n R h Z 2 V f Z 3 J v d 3 R o X 2 Z v c m 1 f Y W R k Z W Q v Q X V 0 b 1 J l b W 9 2 Z W R D b 2 x 1 b W 5 z M S 5 7 M T E 5 X 0 I z X z E x N l 9 M N F 9 L Y X B L X z E y X z F f N T A s M T h 9 J n F 1 b 3 Q 7 L C Z x d W 9 0 O 1 N l Y 3 R p b 2 4 x L 1 B s Y W 5 0 R 2 V u d X N Q Z X J j Z W 5 0 Y W d l X 2 d y b 3 d 0 a F 9 m b 3 J t X 2 F k Z G V k L 0 F 1 d G 9 S Z W 1 v d m V k Q 2 9 s d W 1 u c z E u e z E x O V 9 C M 1 8 x M T Z f T D R f S 2 F w S 1 8 x M l 8 x X z U x L D E 5 f S Z x d W 9 0 O y w m c X V v d D t T Z W N 0 a W 9 u M S 9 Q b G F u d E d l b n V z U G V y Y 2 V u d G F n Z V 9 n c m 9 3 d G h f Z m 9 y b V 9 h Z G R l Z C 9 B d X R v U m V t b 3 Z l Z E N v b H V t b n M x L n s x M T l f Q j N f M T E 2 X 0 w 0 X 0 t h c E t f M T J f M V 8 1 M i w y M H 0 m c X V v d D s s J n F 1 b 3 Q 7 U 2 V j d G l v b j E v U G x h b n R H Z W 5 1 c 1 B l c m N l b n R h Z 2 V f Z 3 J v d 3 R o X 2 Z v c m 1 f Y W R k Z W Q v Q X V 0 b 1 J l b W 9 2 Z W R D b 2 x 1 b W 5 z M S 5 7 N T B f Q j N f M T I 3 X 0 w w X 0 t h c E t f M T k 4 Q S w y M X 0 m c X V v d D s s J n F 1 b 3 Q 7 U 2 V j d G l v b j E v U G x h b n R H Z W 5 1 c 1 B l c m N l b n R h Z 2 V f Z 3 J v d 3 R o X 2 Z v c m 1 f Y W R k Z W Q v Q X V 0 b 1 J l b W 9 2 Z W R D b 2 x 1 b W 5 z M S 5 7 N T B f Q j N f M T I 3 X 0 w w X 0 t h c E t f M T k 5 Q S w y M n 0 m c X V v d D s s J n F 1 b 3 Q 7 U 2 V j d G l v b j E v U G x h b n R H Z W 5 1 c 1 B l c m N l b n R h Z 2 V f Z 3 J v d 3 R o X 2 Z v c m 1 f Y W R k Z W Q v Q X V 0 b 1 J l b W 9 2 Z W R D b 2 x 1 b W 5 z M S 5 7 N T B f Q j N f M T I 3 X 0 w w X 0 t h c E t f M T k 5 Q i w y M 3 0 m c X V v d D s s J n F 1 b 3 Q 7 U 2 V j d G l v b j E v U G x h b n R H Z W 5 1 c 1 B l c m N l b n R h Z 2 V f Z 3 J v d 3 R o X 2 Z v c m 1 f Y W R k Z W Q v Q X V 0 b 1 J l b W 9 2 Z W R D b 2 x 1 b W 5 z M S 5 7 N T B f Q j N f M T I 3 X 0 w w X 0 t h c E t f M j A w Q S w y N H 0 m c X V v d D s s J n F 1 b 3 Q 7 U 2 V j d G l v b j E v U G x h b n R H Z W 5 1 c 1 B l c m N l b n R h Z 2 V f Z 3 J v d 3 R o X 2 Z v c m 1 f Y W R k Z W Q v Q X V 0 b 1 J l b W 9 2 Z W R D b 2 x 1 b W 5 z M S 5 7 N j l f Q j J f M T A w X 0 w w X 0 t h c E t f M T J f M V 8 z N C w y N X 0 m c X V v d D s s J n F 1 b 3 Q 7 U 2 V j d G l v b j E v U G x h b n R H Z W 5 1 c 1 B l c m N l b n R h Z 2 V f Z 3 J v d 3 R o X 2 Z v c m 1 f Y W R k Z W Q v Q X V 0 b 1 J l b W 9 2 Z W R D b 2 x 1 b W 5 z M S 5 7 N j l f Q j J f M T A w X 0 w w X 0 t h c E t f M T J f M V 8 z N F 9 D L D I 2 f S Z x d W 9 0 O y w m c X V v d D t T Z W N 0 a W 9 u M S 9 Q b G F u d E d l b n V z U G V y Y 2 V u d G F n Z V 9 n c m 9 3 d G h f Z m 9 y b V 9 h Z G R l Z C 9 B d X R v U m V t b 3 Z l Z E N v b H V t b n M x L n s 2 O V 9 C M l 8 x M D B f T D B f S 2 F w S 1 8 x M l 8 x X z M 1 L D I 3 f S Z x d W 9 0 O y w m c X V v d D t T Z W N 0 a W 9 u M S 9 Q b G F u d E d l b n V z U G V y Y 2 V u d G F n Z V 9 n c m 9 3 d G h f Z m 9 y b V 9 h Z G R l Z C 9 B d X R v U m V t b 3 Z l Z E N v b H V t b n M x L n s 2 O V 9 C M l 8 x M D B f T D B f S 2 F w S 1 8 x M l 8 x X z M 1 X 0 M s M j h 9 J n F 1 b 3 Q 7 L C Z x d W 9 0 O 1 N l Y 3 R p b 2 4 x L 1 B s Y W 5 0 R 2 V u d X N Q Z X J j Z W 5 0 Y W d l X 2 d y b 3 d 0 a F 9 m b 3 J t X 2 F k Z G V k L 0 F 1 d G 9 S Z W 1 v d m V k Q 2 9 s d W 1 u c z E u e z Y 5 X 0 I y X z E w M F 9 M M F 9 L Y X B L X z E y X z F f M z Y s M j l 9 J n F 1 b 3 Q 7 L C Z x d W 9 0 O 1 N l Y 3 R p b 2 4 x L 1 B s Y W 5 0 R 2 V u d X N Q Z X J j Z W 5 0 Y W d l X 2 d y b 3 d 0 a F 9 m b 3 J t X 2 F k Z G V k L 0 F 1 d G 9 S Z W 1 v d m V k Q 2 9 s d W 1 u c z E u e z Y 5 X 0 I y X z E w M F 9 M M F 9 L Y X B L X z E y X z F f M z Z f Q y w z M H 0 m c X V v d D s s J n F 1 b 3 Q 7 U 2 V j d G l v b j E v U G x h b n R H Z W 5 1 c 1 B l c m N l b n R h Z 2 V f Z 3 J v d 3 R o X 2 Z v c m 1 f Y W R k Z W Q v Q X V 0 b 1 J l b W 9 2 Z W R D b 2 x 1 b W 5 z M S 5 7 N j l f Q j J f M T A z X 0 w w X 0 t h c E t f M T J f M V 8 z N y w z M X 0 m c X V v d D s s J n F 1 b 3 Q 7 U 2 V j d G l v b j E v U G x h b n R H Z W 5 1 c 1 B l c m N l b n R h Z 2 V f Z 3 J v d 3 R o X 2 Z v c m 1 f Y W R k Z W Q v Q X V 0 b 1 J l b W 9 2 Z W R D b 2 x 1 b W 5 z M S 5 7 N j l f Q j J f M T A z X 0 w w X 0 t h c E t f M T J f M V 8 z O S w z M n 0 m c X V v d D s s J n F 1 b 3 Q 7 U 2 V j d G l v b j E v U G x h b n R H Z W 5 1 c 1 B l c m N l b n R h Z 2 V f Z 3 J v d 3 R o X 2 Z v c m 1 f Y W R k Z W Q v Q X V 0 b 1 J l b W 9 2 Z W R D b 2 x 1 b W 5 z M S 5 7 N j l f Q j J f M T A z X 0 w w X 0 t h c E t f M T J f M V 8 z O V 9 D L D M z f S Z x d W 9 0 O y w m c X V v d D t T Z W N 0 a W 9 u M S 9 Q b G F u d E d l b n V z U G V y Y 2 V u d G F n Z V 9 n c m 9 3 d G h f Z m 9 y b V 9 h Z G R l Z C 9 B d X R v U m V t b 3 Z l Z E N v b H V t b n M x L n s 2 O V 9 C M l 8 5 N 1 9 M M F 9 L Y X B L X z E y X z F f M z E s M z R 9 J n F 1 b 3 Q 7 L C Z x d W 9 0 O 1 N l Y 3 R p b 2 4 x L 1 B s Y W 5 0 R 2 V u d X N Q Z X J j Z W 5 0 Y W d l X 2 d y b 3 d 0 a F 9 m b 3 J t X 2 F k Z G V k L 0 F 1 d G 9 S Z W 1 v d m V k Q 2 9 s d W 1 u c z E u e z Y 5 X 0 I y X z k 3 X 0 w w X 0 t h c E t f M T J f M V 8 z M V 9 D L D M 1 f S Z x d W 9 0 O y w m c X V v d D t T Z W N 0 a W 9 u M S 9 Q b G F u d E d l b n V z U G V y Y 2 V u d G F n Z V 9 n c m 9 3 d G h f Z m 9 y b V 9 h Z G R l Z C 9 B d X R v U m V t b 3 Z l Z E N v b H V t b n M x L n s 2 O V 9 C M l 8 5 N 1 9 M M F 9 L Y X B L X z E y X z F f M z M s M z Z 9 J n F 1 b 3 Q 7 L C Z x d W 9 0 O 1 N l Y 3 R p b 2 4 x L 1 B s Y W 5 0 R 2 V u d X N Q Z X J j Z W 5 0 Y W d l X 2 d y b 3 d 0 a F 9 m b 3 J t X 2 F k Z G V k L 0 F 1 d G 9 S Z W 1 v d m V k Q 2 9 s d W 1 u c z E u e z Y 5 X 0 I y X z k 3 X 0 w w X 0 t h c E t f M T J f M V 8 z M 1 9 D L D M 3 f S Z x d W 9 0 O y w m c X V v d D t T Z W N 0 a W 9 u M S 9 Q b G F u d E d l b n V z U G V y Y 2 V u d G F n Z V 9 n c m 9 3 d G h f Z m 9 y b V 9 h Z G R l Z C 9 B d X R v U m V t b 3 Z l Z E N v b H V t b n M x L n s 3 N F 9 C M V 8 4 M 1 9 M M V 9 M b 2 t f N z V f U 2 F t c G x l X z F f R X h 0 X z U 4 L D M 4 f S Z x d W 9 0 O y w m c X V v d D t T Z W N 0 a W 9 u M S 9 Q b G F u d E d l b n V z U G V y Y 2 V u d G F n Z V 9 n c m 9 3 d G h f Z m 9 y b V 9 h Z G R l Z C 9 B d X R v U m V t b 3 Z l Z E N v b H V t b n M x L n s 3 N F 9 C M V 8 4 M 1 9 M M 1 9 M b 2 t f N z V f U 2 F t c G x l X z N f R X h 0 X z U 5 L D M 5 f S Z x d W 9 0 O y w m c X V v d D t T Z W N 0 a W 9 u M S 9 Q b G F u d E d l b n V z U G V y Y 2 V u d G F n Z V 9 n c m 9 3 d G h f Z m 9 y b V 9 h Z G R l Z C 9 B d X R v U m V t b 3 Z l Z E N v b H V t b n M x L n s 3 N V 9 C M V 8 4 M 1 9 M M l 9 L Y X B L X z I w N U E s N D B 9 J n F 1 b 3 Q 7 L C Z x d W 9 0 O 1 N l Y 3 R p b 2 4 x L 1 B s Y W 5 0 R 2 V u d X N Q Z X J j Z W 5 0 Y W d l X 2 d y b 3 d 0 a F 9 m b 3 J t X 2 F k Z G V k L 0 F 1 d G 9 S Z W 1 v d m V k Q 2 9 s d W 1 u c z E u e z c 1 X 0 I x X z g z X 0 w y X 0 t h c E t f M j A 1 Q i w 0 M X 0 m c X V v d D s s J n F 1 b 3 Q 7 U 2 V j d G l v b j E v U G x h b n R H Z W 5 1 c 1 B l c m N l b n R h Z 2 V f Z 3 J v d 3 R o X 2 Z v c m 1 f Y W R k Z W Q v Q X V 0 b 1 J l b W 9 2 Z W R D b 2 x 1 b W 5 z M S 5 7 N z V f Q j F f O D N f T D J f S 2 F w S 1 8 y M D V D L D Q y f S Z x d W 9 0 O y w m c X V v d D t T Z W N 0 a W 9 u M S 9 Q b G F u d E d l b n V z U G V y Y 2 V u d G F n Z V 9 n c m 9 3 d G h f Z m 9 y b V 9 h Z G R l Z C 9 B d X R v U m V t b 3 Z l Z E N v b H V t b n M x L n s 3 N V 9 C M V 8 4 M 1 9 M M l 9 L Y X B L X z I w N U Q s N D N 9 J n F 1 b 3 Q 7 L C Z x d W 9 0 O 1 N l Y 3 R p b 2 4 x L 1 B s Y W 5 0 R 2 V u d X N Q Z X J j Z W 5 0 Y W d l X 2 d y b 3 d 0 a F 9 m b 3 J t X 2 F k Z G V k L 0 F 1 d G 9 S Z W 1 v d m V k Q 2 9 s d W 1 u c z E u e 0 Z h b W l s e S w 0 N H 0 m c X V v d D s s J n F 1 b 3 Q 7 U 2 V j d G l v b j E v U G x h b n R H Z W 5 1 c 1 B l c m N l b n R h Z 2 V f Z 3 J v d 3 R o X 2 Z v c m 1 f Y W R k Z W Q v Q X V 0 b 1 J l b W 9 2 Z W R D b 2 x 1 b W 5 z M S 5 7 R 3 J v d 3 R o X 2 Z v c m 1 f b 3 J k Z X I s N D V 9 J n F 1 b 3 Q 7 L C Z x d W 9 0 O 1 N l Y 3 R p b 2 4 x L 1 B s Y W 5 0 R 2 V u d X N Q Z X J j Z W 5 0 Y W d l X 2 d y b 3 d 0 a F 9 m b 3 J t X 2 F k Z G V k L 0 F 1 d G 9 S Z W 1 v d m V k Q 2 9 s d W 1 u c z E u e 0 d y b 3 d 0 a F 9 m b 3 J t L D Q 2 f S Z x d W 9 0 O y w m c X V v d D t T Z W N 0 a W 9 u M S 9 Q b G F u d E d l b n V z U G V y Y 2 V u d G F n Z V 9 n c m 9 3 d G h f Z m 9 y b V 9 h Z G R l Z C 9 B d X R v U m V t b 3 Z l Z E N v b H V t b n M x L n t O b 3 R l I E l u Z 2 V y L D Q 3 f S Z x d W 9 0 O 1 0 s J n F 1 b 3 Q 7 Q 2 9 s d W 1 u Q 2 9 1 b n Q m c X V v d D s 6 N D g s J n F 1 b 3 Q 7 S 2 V 5 Q 2 9 s d W 1 u T m F t Z X M m c X V v d D s 6 W 1 0 s J n F 1 b 3 Q 7 Q 2 9 s d W 1 u S W R l b n R p d G l l c y Z x d W 9 0 O z p b J n F 1 b 3 Q 7 U 2 V j d G l v b j E v U G x h b n R H Z W 5 1 c 1 B l c m N l b n R h Z 2 V f Z 3 J v d 3 R o X 2 Z v c m 1 f Y W R k Z W Q v Q X V 0 b 1 J l b W 9 2 Z W R D b 2 x 1 b W 5 z M S 5 7 Q 2 9 s d W 1 u M S w w f S Z x d W 9 0 O y w m c X V v d D t T Z W N 0 a W 9 u M S 9 Q b G F u d E d l b n V z U G V y Y 2 V u d G F n Z V 9 n c m 9 3 d G h f Z m 9 y b V 9 h Z G R l Z C 9 B d X R v U m V t b 3 Z l Z E N v b H V t b n M x L n t U Y X h h L D F 9 J n F 1 b 3 Q 7 L C Z x d W 9 0 O 1 N l Y 3 R p b 2 4 x L 1 B s Y W 5 0 R 2 V u d X N Q Z X J j Z W 5 0 Y W d l X 2 d y b 3 d 0 a F 9 m b 3 J t X 2 F k Z G V k L 0 F 1 d G 9 S Z W 1 v d m V k Q 2 9 s d W 1 u c z E u e z E x O V 9 C M 1 8 x M T Z f T D B f S 2 F w S 1 8 x M l 8 x X z I 0 L D J 9 J n F 1 b 3 Q 7 L C Z x d W 9 0 O 1 N l Y 3 R p b 2 4 x L 1 B s Y W 5 0 R 2 V u d X N Q Z X J j Z W 5 0 Y W d l X 2 d y b 3 d 0 a F 9 m b 3 J t X 2 F k Z G V k L 0 F 1 d G 9 S Z W 1 v d m V k Q 2 9 s d W 1 u c z E u e z E x O V 9 C M 1 8 x M T Z f T D B f S 2 F w S 1 8 x M l 8 x X z I 0 X 0 M s M 3 0 m c X V v d D s s J n F 1 b 3 Q 7 U 2 V j d G l v b j E v U G x h b n R H Z W 5 1 c 1 B l c m N l b n R h Z 2 V f Z 3 J v d 3 R o X 2 Z v c m 1 f Y W R k Z W Q v Q X V 0 b 1 J l b W 9 2 Z W R D b 2 x 1 b W 5 z M S 5 7 M T E 5 X 0 I z X z E x N l 9 M M F 9 L Y X B L X z E y X z F f M j U s N H 0 m c X V v d D s s J n F 1 b 3 Q 7 U 2 V j d G l v b j E v U G x h b n R H Z W 5 1 c 1 B l c m N l b n R h Z 2 V f Z 3 J v d 3 R o X 2 Z v c m 1 f Y W R k Z W Q v Q X V 0 b 1 J l b W 9 2 Z W R D b 2 x 1 b W 5 z M S 5 7 M T E 5 X 0 I z X z E x N l 9 M M F 9 L Y X B L X z E y X z F f M j c s N X 0 m c X V v d D s s J n F 1 b 3 Q 7 U 2 V j d G l v b j E v U G x h b n R H Z W 5 1 c 1 B l c m N l b n R h Z 2 V f Z 3 J v d 3 R o X 2 Z v c m 1 f Y W R k Z W Q v Q X V 0 b 1 J l b W 9 2 Z W R D b 2 x 1 b W 5 z M S 5 7 M T E 5 X 0 I z X z E x N l 9 M M F 9 L Y X B L X z E y X z F f M j d f Q y w 2 f S Z x d W 9 0 O y w m c X V v d D t T Z W N 0 a W 9 u M S 9 Q b G F u d E d l b n V z U G V y Y 2 V u d G F n Z V 9 n c m 9 3 d G h f Z m 9 y b V 9 h Z G R l Z C 9 B d X R v U m V t b 3 Z l Z E N v b H V t b n M x L n s x M T l f Q j N f M T E 2 X 0 w w X 0 t h c E t f M T J f M V 8 y O S w 3 f S Z x d W 9 0 O y w m c X V v d D t T Z W N 0 a W 9 u M S 9 Q b G F u d E d l b n V z U G V y Y 2 V u d G F n Z V 9 n c m 9 3 d G h f Z m 9 y b V 9 h Z G R l Z C 9 B d X R v U m V t b 3 Z l Z E N v b H V t b n M x L n s x M T l f Q j N f M T E 2 X 0 w w X 0 t h c E t f M T J f M V 8 y O V 9 D L D h 9 J n F 1 b 3 Q 7 L C Z x d W 9 0 O 1 N l Y 3 R p b 2 4 x L 1 B s Y W 5 0 R 2 V u d X N Q Z X J j Z W 5 0 Y W d l X 2 d y b 3 d 0 a F 9 m b 3 J t X 2 F k Z G V k L 0 F 1 d G 9 S Z W 1 v d m V k Q 2 9 s d W 1 u c z E u e z E x O V 9 C M 1 8 x M T Z f T D F f S 2 F w S 1 8 x M l 8 x X z Q x L D l 9 J n F 1 b 3 Q 7 L C Z x d W 9 0 O 1 N l Y 3 R p b 2 4 x L 1 B s Y W 5 0 R 2 V u d X N Q Z X J j Z W 5 0 Y W d l X 2 d y b 3 d 0 a F 9 m b 3 J t X 2 F k Z G V k L 0 F 1 d G 9 S Z W 1 v d m V k Q 2 9 s d W 1 u c z E u e z E x O V 9 C M 1 8 x M T Z f T D F f S 2 F w S 1 8 x M l 8 x X z Q y L D E w f S Z x d W 9 0 O y w m c X V v d D t T Z W N 0 a W 9 u M S 9 Q b G F u d E d l b n V z U G V y Y 2 V u d G F n Z V 9 n c m 9 3 d G h f Z m 9 y b V 9 h Z G R l Z C 9 B d X R v U m V t b 3 Z l Z E N v b H V t b n M x L n s x M T l f Q j N f M T E 2 X 0 w x X 0 t h c E t f M T J f M V 8 0 M y w x M X 0 m c X V v d D s s J n F 1 b 3 Q 7 U 2 V j d G l v b j E v U G x h b n R H Z W 5 1 c 1 B l c m N l b n R h Z 2 V f Z 3 J v d 3 R o X 2 Z v c m 1 f Y W R k Z W Q v Q X V 0 b 1 J l b W 9 2 Z W R D b 2 x 1 b W 5 z M S 5 7 M T E 5 X 0 I z X z E x N l 9 M M l 9 L Y X B L X z E y X z F f N D Q s M T J 9 J n F 1 b 3 Q 7 L C Z x d W 9 0 O 1 N l Y 3 R p b 2 4 x L 1 B s Y W 5 0 R 2 V u d X N Q Z X J j Z W 5 0 Y W d l X 2 d y b 3 d 0 a F 9 m b 3 J t X 2 F k Z G V k L 0 F 1 d G 9 S Z W 1 v d m V k Q 2 9 s d W 1 u c z E u e z E x O V 9 C M 1 8 x M T Z f T D J f S 2 F w S 1 8 x M l 8 x X z Q 1 L D E z f S Z x d W 9 0 O y w m c X V v d D t T Z W N 0 a W 9 u M S 9 Q b G F u d E d l b n V z U G V y Y 2 V u d G F n Z V 9 n c m 9 3 d G h f Z m 9 y b V 9 h Z G R l Z C 9 B d X R v U m V t b 3 Z l Z E N v b H V t b n M x L n s x M T l f Q j N f M T E 2 X 0 w y X 0 t h c E t f M T J f M V 8 0 N i w x N H 0 m c X V v d D s s J n F 1 b 3 Q 7 U 2 V j d G l v b j E v U G x h b n R H Z W 5 1 c 1 B l c m N l b n R h Z 2 V f Z 3 J v d 3 R o X 2 Z v c m 1 f Y W R k Z W Q v Q X V 0 b 1 J l b W 9 2 Z W R D b 2 x 1 b W 5 z M S 5 7 M T E 5 X 0 I z X z E x N l 9 M M 1 9 L Y X B L X z E y X z F f N D c s M T V 9 J n F 1 b 3 Q 7 L C Z x d W 9 0 O 1 N l Y 3 R p b 2 4 x L 1 B s Y W 5 0 R 2 V u d X N Q Z X J j Z W 5 0 Y W d l X 2 d y b 3 d 0 a F 9 m b 3 J t X 2 F k Z G V k L 0 F 1 d G 9 S Z W 1 v d m V k Q 2 9 s d W 1 u c z E u e z E x O V 9 C M 1 8 x M T Z f T D N f S 2 F w S 1 8 x M l 8 x X z Q 4 L D E 2 f S Z x d W 9 0 O y w m c X V v d D t T Z W N 0 a W 9 u M S 9 Q b G F u d E d l b n V z U G V y Y 2 V u d G F n Z V 9 n c m 9 3 d G h f Z m 9 y b V 9 h Z G R l Z C 9 B d X R v U m V t b 3 Z l Z E N v b H V t b n M x L n s x M T l f Q j N f M T E 2 X 0 w z X 0 t h c E t f M T J f M V 8 0 O S w x N 3 0 m c X V v d D s s J n F 1 b 3 Q 7 U 2 V j d G l v b j E v U G x h b n R H Z W 5 1 c 1 B l c m N l b n R h Z 2 V f Z 3 J v d 3 R o X 2 Z v c m 1 f Y W R k Z W Q v Q X V 0 b 1 J l b W 9 2 Z W R D b 2 x 1 b W 5 z M S 5 7 M T E 5 X 0 I z X z E x N l 9 M N F 9 L Y X B L X z E y X z F f N T A s M T h 9 J n F 1 b 3 Q 7 L C Z x d W 9 0 O 1 N l Y 3 R p b 2 4 x L 1 B s Y W 5 0 R 2 V u d X N Q Z X J j Z W 5 0 Y W d l X 2 d y b 3 d 0 a F 9 m b 3 J t X 2 F k Z G V k L 0 F 1 d G 9 S Z W 1 v d m V k Q 2 9 s d W 1 u c z E u e z E x O V 9 C M 1 8 x M T Z f T D R f S 2 F w S 1 8 x M l 8 x X z U x L D E 5 f S Z x d W 9 0 O y w m c X V v d D t T Z W N 0 a W 9 u M S 9 Q b G F u d E d l b n V z U G V y Y 2 V u d G F n Z V 9 n c m 9 3 d G h f Z m 9 y b V 9 h Z G R l Z C 9 B d X R v U m V t b 3 Z l Z E N v b H V t b n M x L n s x M T l f Q j N f M T E 2 X 0 w 0 X 0 t h c E t f M T J f M V 8 1 M i w y M H 0 m c X V v d D s s J n F 1 b 3 Q 7 U 2 V j d G l v b j E v U G x h b n R H Z W 5 1 c 1 B l c m N l b n R h Z 2 V f Z 3 J v d 3 R o X 2 Z v c m 1 f Y W R k Z W Q v Q X V 0 b 1 J l b W 9 2 Z W R D b 2 x 1 b W 5 z M S 5 7 N T B f Q j N f M T I 3 X 0 w w X 0 t h c E t f M T k 4 Q S w y M X 0 m c X V v d D s s J n F 1 b 3 Q 7 U 2 V j d G l v b j E v U G x h b n R H Z W 5 1 c 1 B l c m N l b n R h Z 2 V f Z 3 J v d 3 R o X 2 Z v c m 1 f Y W R k Z W Q v Q X V 0 b 1 J l b W 9 2 Z W R D b 2 x 1 b W 5 z M S 5 7 N T B f Q j N f M T I 3 X 0 w w X 0 t h c E t f M T k 5 Q S w y M n 0 m c X V v d D s s J n F 1 b 3 Q 7 U 2 V j d G l v b j E v U G x h b n R H Z W 5 1 c 1 B l c m N l b n R h Z 2 V f Z 3 J v d 3 R o X 2 Z v c m 1 f Y W R k Z W Q v Q X V 0 b 1 J l b W 9 2 Z W R D b 2 x 1 b W 5 z M S 5 7 N T B f Q j N f M T I 3 X 0 w w X 0 t h c E t f M T k 5 Q i w y M 3 0 m c X V v d D s s J n F 1 b 3 Q 7 U 2 V j d G l v b j E v U G x h b n R H Z W 5 1 c 1 B l c m N l b n R h Z 2 V f Z 3 J v d 3 R o X 2 Z v c m 1 f Y W R k Z W Q v Q X V 0 b 1 J l b W 9 2 Z W R D b 2 x 1 b W 5 z M S 5 7 N T B f Q j N f M T I 3 X 0 w w X 0 t h c E t f M j A w Q S w y N H 0 m c X V v d D s s J n F 1 b 3 Q 7 U 2 V j d G l v b j E v U G x h b n R H Z W 5 1 c 1 B l c m N l b n R h Z 2 V f Z 3 J v d 3 R o X 2 Z v c m 1 f Y W R k Z W Q v Q X V 0 b 1 J l b W 9 2 Z W R D b 2 x 1 b W 5 z M S 5 7 N j l f Q j J f M T A w X 0 w w X 0 t h c E t f M T J f M V 8 z N C w y N X 0 m c X V v d D s s J n F 1 b 3 Q 7 U 2 V j d G l v b j E v U G x h b n R H Z W 5 1 c 1 B l c m N l b n R h Z 2 V f Z 3 J v d 3 R o X 2 Z v c m 1 f Y W R k Z W Q v Q X V 0 b 1 J l b W 9 2 Z W R D b 2 x 1 b W 5 z M S 5 7 N j l f Q j J f M T A w X 0 w w X 0 t h c E t f M T J f M V 8 z N F 9 D L D I 2 f S Z x d W 9 0 O y w m c X V v d D t T Z W N 0 a W 9 u M S 9 Q b G F u d E d l b n V z U G V y Y 2 V u d G F n Z V 9 n c m 9 3 d G h f Z m 9 y b V 9 h Z G R l Z C 9 B d X R v U m V t b 3 Z l Z E N v b H V t b n M x L n s 2 O V 9 C M l 8 x M D B f T D B f S 2 F w S 1 8 x M l 8 x X z M 1 L D I 3 f S Z x d W 9 0 O y w m c X V v d D t T Z W N 0 a W 9 u M S 9 Q b G F u d E d l b n V z U G V y Y 2 V u d G F n Z V 9 n c m 9 3 d G h f Z m 9 y b V 9 h Z G R l Z C 9 B d X R v U m V t b 3 Z l Z E N v b H V t b n M x L n s 2 O V 9 C M l 8 x M D B f T D B f S 2 F w S 1 8 x M l 8 x X z M 1 X 0 M s M j h 9 J n F 1 b 3 Q 7 L C Z x d W 9 0 O 1 N l Y 3 R p b 2 4 x L 1 B s Y W 5 0 R 2 V u d X N Q Z X J j Z W 5 0 Y W d l X 2 d y b 3 d 0 a F 9 m b 3 J t X 2 F k Z G V k L 0 F 1 d G 9 S Z W 1 v d m V k Q 2 9 s d W 1 u c z E u e z Y 5 X 0 I y X z E w M F 9 M M F 9 L Y X B L X z E y X z F f M z Y s M j l 9 J n F 1 b 3 Q 7 L C Z x d W 9 0 O 1 N l Y 3 R p b 2 4 x L 1 B s Y W 5 0 R 2 V u d X N Q Z X J j Z W 5 0 Y W d l X 2 d y b 3 d 0 a F 9 m b 3 J t X 2 F k Z G V k L 0 F 1 d G 9 S Z W 1 v d m V k Q 2 9 s d W 1 u c z E u e z Y 5 X 0 I y X z E w M F 9 M M F 9 L Y X B L X z E y X z F f M z Z f Q y w z M H 0 m c X V v d D s s J n F 1 b 3 Q 7 U 2 V j d G l v b j E v U G x h b n R H Z W 5 1 c 1 B l c m N l b n R h Z 2 V f Z 3 J v d 3 R o X 2 Z v c m 1 f Y W R k Z W Q v Q X V 0 b 1 J l b W 9 2 Z W R D b 2 x 1 b W 5 z M S 5 7 N j l f Q j J f M T A z X 0 w w X 0 t h c E t f M T J f M V 8 z N y w z M X 0 m c X V v d D s s J n F 1 b 3 Q 7 U 2 V j d G l v b j E v U G x h b n R H Z W 5 1 c 1 B l c m N l b n R h Z 2 V f Z 3 J v d 3 R o X 2 Z v c m 1 f Y W R k Z W Q v Q X V 0 b 1 J l b W 9 2 Z W R D b 2 x 1 b W 5 z M S 5 7 N j l f Q j J f M T A z X 0 w w X 0 t h c E t f M T J f M V 8 z O S w z M n 0 m c X V v d D s s J n F 1 b 3 Q 7 U 2 V j d G l v b j E v U G x h b n R H Z W 5 1 c 1 B l c m N l b n R h Z 2 V f Z 3 J v d 3 R o X 2 Z v c m 1 f Y W R k Z W Q v Q X V 0 b 1 J l b W 9 2 Z W R D b 2 x 1 b W 5 z M S 5 7 N j l f Q j J f M T A z X 0 w w X 0 t h c E t f M T J f M V 8 z O V 9 D L D M z f S Z x d W 9 0 O y w m c X V v d D t T Z W N 0 a W 9 u M S 9 Q b G F u d E d l b n V z U G V y Y 2 V u d G F n Z V 9 n c m 9 3 d G h f Z m 9 y b V 9 h Z G R l Z C 9 B d X R v U m V t b 3 Z l Z E N v b H V t b n M x L n s 2 O V 9 C M l 8 5 N 1 9 M M F 9 L Y X B L X z E y X z F f M z E s M z R 9 J n F 1 b 3 Q 7 L C Z x d W 9 0 O 1 N l Y 3 R p b 2 4 x L 1 B s Y W 5 0 R 2 V u d X N Q Z X J j Z W 5 0 Y W d l X 2 d y b 3 d 0 a F 9 m b 3 J t X 2 F k Z G V k L 0 F 1 d G 9 S Z W 1 v d m V k Q 2 9 s d W 1 u c z E u e z Y 5 X 0 I y X z k 3 X 0 w w X 0 t h c E t f M T J f M V 8 z M V 9 D L D M 1 f S Z x d W 9 0 O y w m c X V v d D t T Z W N 0 a W 9 u M S 9 Q b G F u d E d l b n V z U G V y Y 2 V u d G F n Z V 9 n c m 9 3 d G h f Z m 9 y b V 9 h Z G R l Z C 9 B d X R v U m V t b 3 Z l Z E N v b H V t b n M x L n s 2 O V 9 C M l 8 5 N 1 9 M M F 9 L Y X B L X z E y X z F f M z M s M z Z 9 J n F 1 b 3 Q 7 L C Z x d W 9 0 O 1 N l Y 3 R p b 2 4 x L 1 B s Y W 5 0 R 2 V u d X N Q Z X J j Z W 5 0 Y W d l X 2 d y b 3 d 0 a F 9 m b 3 J t X 2 F k Z G V k L 0 F 1 d G 9 S Z W 1 v d m V k Q 2 9 s d W 1 u c z E u e z Y 5 X 0 I y X z k 3 X 0 w w X 0 t h c E t f M T J f M V 8 z M 1 9 D L D M 3 f S Z x d W 9 0 O y w m c X V v d D t T Z W N 0 a W 9 u M S 9 Q b G F u d E d l b n V z U G V y Y 2 V u d G F n Z V 9 n c m 9 3 d G h f Z m 9 y b V 9 h Z G R l Z C 9 B d X R v U m V t b 3 Z l Z E N v b H V t b n M x L n s 3 N F 9 C M V 8 4 M 1 9 M M V 9 M b 2 t f N z V f U 2 F t c G x l X z F f R X h 0 X z U 4 L D M 4 f S Z x d W 9 0 O y w m c X V v d D t T Z W N 0 a W 9 u M S 9 Q b G F u d E d l b n V z U G V y Y 2 V u d G F n Z V 9 n c m 9 3 d G h f Z m 9 y b V 9 h Z G R l Z C 9 B d X R v U m V t b 3 Z l Z E N v b H V t b n M x L n s 3 N F 9 C M V 8 4 M 1 9 M M 1 9 M b 2 t f N z V f U 2 F t c G x l X z N f R X h 0 X z U 5 L D M 5 f S Z x d W 9 0 O y w m c X V v d D t T Z W N 0 a W 9 u M S 9 Q b G F u d E d l b n V z U G V y Y 2 V u d G F n Z V 9 n c m 9 3 d G h f Z m 9 y b V 9 h Z G R l Z C 9 B d X R v U m V t b 3 Z l Z E N v b H V t b n M x L n s 3 N V 9 C M V 8 4 M 1 9 M M l 9 L Y X B L X z I w N U E s N D B 9 J n F 1 b 3 Q 7 L C Z x d W 9 0 O 1 N l Y 3 R p b 2 4 x L 1 B s Y W 5 0 R 2 V u d X N Q Z X J j Z W 5 0 Y W d l X 2 d y b 3 d 0 a F 9 m b 3 J t X 2 F k Z G V k L 0 F 1 d G 9 S Z W 1 v d m V k Q 2 9 s d W 1 u c z E u e z c 1 X 0 I x X z g z X 0 w y X 0 t h c E t f M j A 1 Q i w 0 M X 0 m c X V v d D s s J n F 1 b 3 Q 7 U 2 V j d G l v b j E v U G x h b n R H Z W 5 1 c 1 B l c m N l b n R h Z 2 V f Z 3 J v d 3 R o X 2 Z v c m 1 f Y W R k Z W Q v Q X V 0 b 1 J l b W 9 2 Z W R D b 2 x 1 b W 5 z M S 5 7 N z V f Q j F f O D N f T D J f S 2 F w S 1 8 y M D V D L D Q y f S Z x d W 9 0 O y w m c X V v d D t T Z W N 0 a W 9 u M S 9 Q b G F u d E d l b n V z U G V y Y 2 V u d G F n Z V 9 n c m 9 3 d G h f Z m 9 y b V 9 h Z G R l Z C 9 B d X R v U m V t b 3 Z l Z E N v b H V t b n M x L n s 3 N V 9 C M V 8 4 M 1 9 M M l 9 L Y X B L X z I w N U Q s N D N 9 J n F 1 b 3 Q 7 L C Z x d W 9 0 O 1 N l Y 3 R p b 2 4 x L 1 B s Y W 5 0 R 2 V u d X N Q Z X J j Z W 5 0 Y W d l X 2 d y b 3 d 0 a F 9 m b 3 J t X 2 F k Z G V k L 0 F 1 d G 9 S Z W 1 v d m V k Q 2 9 s d W 1 u c z E u e 0 Z h b W l s e S w 0 N H 0 m c X V v d D s s J n F 1 b 3 Q 7 U 2 V j d G l v b j E v U G x h b n R H Z W 5 1 c 1 B l c m N l b n R h Z 2 V f Z 3 J v d 3 R o X 2 Z v c m 1 f Y W R k Z W Q v Q X V 0 b 1 J l b W 9 2 Z W R D b 2 x 1 b W 5 z M S 5 7 R 3 J v d 3 R o X 2 Z v c m 1 f b 3 J k Z X I s N D V 9 J n F 1 b 3 Q 7 L C Z x d W 9 0 O 1 N l Y 3 R p b 2 4 x L 1 B s Y W 5 0 R 2 V u d X N Q Z X J j Z W 5 0 Y W d l X 2 d y b 3 d 0 a F 9 m b 3 J t X 2 F k Z G V k L 0 F 1 d G 9 S Z W 1 v d m V k Q 2 9 s d W 1 u c z E u e 0 d y b 3 d 0 a F 9 m b 3 J t L D Q 2 f S Z x d W 9 0 O y w m c X V v d D t T Z W N 0 a W 9 u M S 9 Q b G F u d E d l b n V z U G V y Y 2 V u d G F n Z V 9 n c m 9 3 d G h f Z m 9 y b V 9 h Z G R l Z C 9 B d X R v U m V t b 3 Z l Z E N v b H V t b n M x L n t O b 3 R l I E l u Z 2 V y L D Q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x h b n R H Z W 5 1 c 1 B l c m N l b n R h Z 2 V f Z 3 J v d 3 R o X 2 Z v c m 1 f Y W R k Z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x h b n R H Z W 5 1 c 1 B l c m N l b n R h Z 2 V f Z 3 J v d 3 R o X 2 Z v c m 1 f Y W R k Z W Q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x h b n R H Z W 5 1 c 1 B l c m N l b n R h Z 2 V f Z 3 J v d 3 R o X 2 Z v c m 1 f Y W R k Z W Q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l t Y W x G Y W 1 p b H l N Z X R h R E 1 H N l J l Y W R D b 3 V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F u a W 1 h b E Z h b W l s e U 1 l d G F E T U c 2 U m V h Z E N v d W 5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D N U M D g 6 N T M 6 M D Q u O T Q 2 M D U z M F o i I C 8 + P E V u d H J 5 I F R 5 c G U 9 I k Z p b G x D b 2 x 1 b W 5 U e X B l c y I g V m F s d W U 9 I n N C Z 0 1 E Q X d N R E F 3 T U R B d 0 1 E Q X d N R E F 3 T U R B d 0 1 E Q X d N R E F 3 T U R B d 0 1 E Q X d N P S I g L z 4 8 R W 5 0 c n k g V H l w Z T 0 i R m l s b E N v b H V t b k 5 h b W V z I i B W Y W x 1 Z T 0 i c 1 s m c X V v d D t D b 2 x 1 b W 4 x J n F 1 b 3 Q 7 L C Z x d W 9 0 O z E x O V 9 C M 1 8 x M T Z f T D B f S 2 F w S 1 8 x M l 8 x X z I 0 J n F 1 b 3 Q 7 L C Z x d W 9 0 O z E x O V 9 C M 1 8 x M T Z f T D B f S 2 F w S 1 8 x M l 8 x X z I 0 X 0 M m c X V v d D s s J n F 1 b 3 Q 7 M T E 5 X 0 I z X z E x N l 9 M M F 9 L Y X B L X z E y X z F f M j U m c X V v d D s s J n F 1 b 3 Q 7 M T E 5 X 0 I z X z E x N l 9 M M F 9 L Y X B L X z E y X z F f M j c m c X V v d D s s J n F 1 b 3 Q 7 M T E 5 X 0 I z X z E x N l 9 M M F 9 L Y X B L X z E y X z F f M j d f Q y Z x d W 9 0 O y w m c X V v d D s x M T l f Q j N f M T E 2 X 0 w w X 0 t h c E t f M T J f M V 8 y O S Z x d W 9 0 O y w m c X V v d D s x M T l f Q j N f M T E 2 X 0 w w X 0 t h c E t f M T J f M V 8 y O V 9 D J n F 1 b 3 Q 7 L C Z x d W 9 0 O z E x O V 9 C M 1 8 x M T Z f T D J f S 2 F w S 1 8 x M l 8 x X z Q 1 J n F 1 b 3 Q 7 L C Z x d W 9 0 O z E x O V 9 C M 1 8 x M T Z f T D J f S 2 F w S 1 8 x M l 8 x X z Q 2 J n F 1 b 3 Q 7 L C Z x d W 9 0 O z E x O V 9 C M 1 8 x M T Z f T D N f S 2 F w S 1 8 x M l 8 x X z Q 4 J n F 1 b 3 Q 7 L C Z x d W 9 0 O z E x O V 9 C M 1 8 x M T Z f T D N f S 2 F w S 1 8 x M l 8 x X z Q 5 J n F 1 b 3 Q 7 L C Z x d W 9 0 O z E x O V 9 C M 1 8 x M T Z f T D R f S 2 F w S 1 8 x M l 8 x X z U x J n F 1 b 3 Q 7 L C Z x d W 9 0 O z E x O V 9 C M 1 8 x M T Z f T D R f S 2 F w S 1 8 x M l 8 x X z U y J n F 1 b 3 Q 7 L C Z x d W 9 0 O z U w X 0 I z X z E y N 1 9 M M F 9 L Y X B L X z E 5 O E E m c X V v d D s s J n F 1 b 3 Q 7 N T B f Q j N f M T I 3 X 0 w w X 0 t h c E t f M T k 5 Q S Z x d W 9 0 O y w m c X V v d D s 1 M F 9 C M 1 8 x M j d f T D B f S 2 F w S 1 8 x O T l C J n F 1 b 3 Q 7 L C Z x d W 9 0 O z U w X 0 I z X z E y N 1 9 M M F 9 L Y X B L X z I w M E E m c X V v d D s s J n F 1 b 3 Q 7 N j l f Q j J f M T A w X 0 w w X 0 t h c E t f M T J f M V 8 z N C Z x d W 9 0 O y w m c X V v d D s 2 O V 9 C M l 8 x M D B f T D B f S 2 F w S 1 8 x M l 8 x X z M 0 X 0 M m c X V v d D s s J n F 1 b 3 Q 7 N j l f Q j J f M T A w X 0 w w X 0 t h c E t f M T J f M V 8 z N S Z x d W 9 0 O y w m c X V v d D s 2 O V 9 C M l 8 x M D B f T D B f S 2 F w S 1 8 x M l 8 x X z M 1 X 0 M m c X V v d D s s J n F 1 b 3 Q 7 N j l f Q j J f M T A w X 0 w w X 0 t h c E t f M T J f M V 8 z N i Z x d W 9 0 O y w m c X V v d D s 2 O V 9 C M l 8 x M D B f T D B f S 2 F w S 1 8 x M l 8 x X z M 2 X 0 M m c X V v d D s s J n F 1 b 3 Q 7 N j l f Q j J f O T d f T D B f S 2 F w S 1 8 x M l 8 x X z M x J n F 1 b 3 Q 7 L C Z x d W 9 0 O z Y 5 X 0 I y X z k 3 X 0 w w X 0 t h c E t f M T J f M V 8 z M V 9 D J n F 1 b 3 Q 7 L C Z x d W 9 0 O z Y 5 X 0 I y X z k 3 X 0 w w X 0 t h c E t f M T J f M V 8 z M y Z x d W 9 0 O y w m c X V v d D s 2 O V 9 C M l 8 5 N 1 9 M M F 9 L Y X B L X z E y X z F f M z N f Q y Z x d W 9 0 O y w m c X V v d D s 3 N F 9 C M V 8 4 M 1 9 M M 1 9 M b 2 t f N z V f U 2 F t c G x l X z N f R X h 0 X z U 5 J n F 1 b 3 Q 7 L C Z x d W 9 0 O z c 1 X 0 I x X z g z X 0 w y X 0 t h c E t f M j A 1 Q S Z x d W 9 0 O y w m c X V v d D s 3 N V 9 C M V 8 4 M 1 9 M M l 9 L Y X B L X z I w N U M m c X V v d D s s J n F 1 b 3 Q 7 N z V f Q j F f O D N f T D J f S 2 F w S 1 8 y M D V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u a W 1 h b E Z h b W l s e U 1 l d G F E T U c 2 U m V h Z E N v d W 5 0 L 0 F 1 d G 9 S Z W 1 v d m V k Q 2 9 s d W 1 u c z E u e 0 N v b H V t b j E s M H 0 m c X V v d D s s J n F 1 b 3 Q 7 U 2 V j d G l v b j E v Q W 5 p b W F s R m F t a W x 5 T W V 0 Y U R N R z Z S Z W F k Q 2 9 1 b n Q v Q X V 0 b 1 J l b W 9 2 Z W R D b 2 x 1 b W 5 z M S 5 7 M T E 5 X 0 I z X z E x N l 9 M M F 9 L Y X B L X z E y X z F f M j Q s M X 0 m c X V v d D s s J n F 1 b 3 Q 7 U 2 V j d G l v b j E v Q W 5 p b W F s R m F t a W x 5 T W V 0 Y U R N R z Z S Z W F k Q 2 9 1 b n Q v Q X V 0 b 1 J l b W 9 2 Z W R D b 2 x 1 b W 5 z M S 5 7 M T E 5 X 0 I z X z E x N l 9 M M F 9 L Y X B L X z E y X z F f M j R f Q y w y f S Z x d W 9 0 O y w m c X V v d D t T Z W N 0 a W 9 u M S 9 B b m l t Y W x G Y W 1 p b H l N Z X R h R E 1 H N l J l Y W R D b 3 V u d C 9 B d X R v U m V t b 3 Z l Z E N v b H V t b n M x L n s x M T l f Q j N f M T E 2 X 0 w w X 0 t h c E t f M T J f M V 8 y N S w z f S Z x d W 9 0 O y w m c X V v d D t T Z W N 0 a W 9 u M S 9 B b m l t Y W x G Y W 1 p b H l N Z X R h R E 1 H N l J l Y W R D b 3 V u d C 9 B d X R v U m V t b 3 Z l Z E N v b H V t b n M x L n s x M T l f Q j N f M T E 2 X 0 w w X 0 t h c E t f M T J f M V 8 y N y w 0 f S Z x d W 9 0 O y w m c X V v d D t T Z W N 0 a W 9 u M S 9 B b m l t Y W x G Y W 1 p b H l N Z X R h R E 1 H N l J l Y W R D b 3 V u d C 9 B d X R v U m V t b 3 Z l Z E N v b H V t b n M x L n s x M T l f Q j N f M T E 2 X 0 w w X 0 t h c E t f M T J f M V 8 y N 1 9 D L D V 9 J n F 1 b 3 Q 7 L C Z x d W 9 0 O 1 N l Y 3 R p b 2 4 x L 0 F u a W 1 h b E Z h b W l s e U 1 l d G F E T U c 2 U m V h Z E N v d W 5 0 L 0 F 1 d G 9 S Z W 1 v d m V k Q 2 9 s d W 1 u c z E u e z E x O V 9 C M 1 8 x M T Z f T D B f S 2 F w S 1 8 x M l 8 x X z I 5 L D Z 9 J n F 1 b 3 Q 7 L C Z x d W 9 0 O 1 N l Y 3 R p b 2 4 x L 0 F u a W 1 h b E Z h b W l s e U 1 l d G F E T U c 2 U m V h Z E N v d W 5 0 L 0 F 1 d G 9 S Z W 1 v d m V k Q 2 9 s d W 1 u c z E u e z E x O V 9 C M 1 8 x M T Z f T D B f S 2 F w S 1 8 x M l 8 x X z I 5 X 0 M s N 3 0 m c X V v d D s s J n F 1 b 3 Q 7 U 2 V j d G l v b j E v Q W 5 p b W F s R m F t a W x 5 T W V 0 Y U R N R z Z S Z W F k Q 2 9 1 b n Q v Q X V 0 b 1 J l b W 9 2 Z W R D b 2 x 1 b W 5 z M S 5 7 M T E 5 X 0 I z X z E x N l 9 M M l 9 L Y X B L X z E y X z F f N D U s O H 0 m c X V v d D s s J n F 1 b 3 Q 7 U 2 V j d G l v b j E v Q W 5 p b W F s R m F t a W x 5 T W V 0 Y U R N R z Z S Z W F k Q 2 9 1 b n Q v Q X V 0 b 1 J l b W 9 2 Z W R D b 2 x 1 b W 5 z M S 5 7 M T E 5 X 0 I z X z E x N l 9 M M l 9 L Y X B L X z E y X z F f N D Y s O X 0 m c X V v d D s s J n F 1 b 3 Q 7 U 2 V j d G l v b j E v Q W 5 p b W F s R m F t a W x 5 T W V 0 Y U R N R z Z S Z W F k Q 2 9 1 b n Q v Q X V 0 b 1 J l b W 9 2 Z W R D b 2 x 1 b W 5 z M S 5 7 M T E 5 X 0 I z X z E x N l 9 M M 1 9 L Y X B L X z E y X z F f N D g s M T B 9 J n F 1 b 3 Q 7 L C Z x d W 9 0 O 1 N l Y 3 R p b 2 4 x L 0 F u a W 1 h b E Z h b W l s e U 1 l d G F E T U c 2 U m V h Z E N v d W 5 0 L 0 F 1 d G 9 S Z W 1 v d m V k Q 2 9 s d W 1 u c z E u e z E x O V 9 C M 1 8 x M T Z f T D N f S 2 F w S 1 8 x M l 8 x X z Q 5 L D E x f S Z x d W 9 0 O y w m c X V v d D t T Z W N 0 a W 9 u M S 9 B b m l t Y W x G Y W 1 p b H l N Z X R h R E 1 H N l J l Y W R D b 3 V u d C 9 B d X R v U m V t b 3 Z l Z E N v b H V t b n M x L n s x M T l f Q j N f M T E 2 X 0 w 0 X 0 t h c E t f M T J f M V 8 1 M S w x M n 0 m c X V v d D s s J n F 1 b 3 Q 7 U 2 V j d G l v b j E v Q W 5 p b W F s R m F t a W x 5 T W V 0 Y U R N R z Z S Z W F k Q 2 9 1 b n Q v Q X V 0 b 1 J l b W 9 2 Z W R D b 2 x 1 b W 5 z M S 5 7 M T E 5 X 0 I z X z E x N l 9 M N F 9 L Y X B L X z E y X z F f N T I s M T N 9 J n F 1 b 3 Q 7 L C Z x d W 9 0 O 1 N l Y 3 R p b 2 4 x L 0 F u a W 1 h b E Z h b W l s e U 1 l d G F E T U c 2 U m V h Z E N v d W 5 0 L 0 F 1 d G 9 S Z W 1 v d m V k Q 2 9 s d W 1 u c z E u e z U w X 0 I z X z E y N 1 9 M M F 9 L Y X B L X z E 5 O E E s M T R 9 J n F 1 b 3 Q 7 L C Z x d W 9 0 O 1 N l Y 3 R p b 2 4 x L 0 F u a W 1 h b E Z h b W l s e U 1 l d G F E T U c 2 U m V h Z E N v d W 5 0 L 0 F 1 d G 9 S Z W 1 v d m V k Q 2 9 s d W 1 u c z E u e z U w X 0 I z X z E y N 1 9 M M F 9 L Y X B L X z E 5 O U E s M T V 9 J n F 1 b 3 Q 7 L C Z x d W 9 0 O 1 N l Y 3 R p b 2 4 x L 0 F u a W 1 h b E Z h b W l s e U 1 l d G F E T U c 2 U m V h Z E N v d W 5 0 L 0 F 1 d G 9 S Z W 1 v d m V k Q 2 9 s d W 1 u c z E u e z U w X 0 I z X z E y N 1 9 M M F 9 L Y X B L X z E 5 O U I s M T Z 9 J n F 1 b 3 Q 7 L C Z x d W 9 0 O 1 N l Y 3 R p b 2 4 x L 0 F u a W 1 h b E Z h b W l s e U 1 l d G F E T U c 2 U m V h Z E N v d W 5 0 L 0 F 1 d G 9 S Z W 1 v d m V k Q 2 9 s d W 1 u c z E u e z U w X 0 I z X z E y N 1 9 M M F 9 L Y X B L X z I w M E E s M T d 9 J n F 1 b 3 Q 7 L C Z x d W 9 0 O 1 N l Y 3 R p b 2 4 x L 0 F u a W 1 h b E Z h b W l s e U 1 l d G F E T U c 2 U m V h Z E N v d W 5 0 L 0 F 1 d G 9 S Z W 1 v d m V k Q 2 9 s d W 1 u c z E u e z Y 5 X 0 I y X z E w M F 9 M M F 9 L Y X B L X z E y X z F f M z Q s M T h 9 J n F 1 b 3 Q 7 L C Z x d W 9 0 O 1 N l Y 3 R p b 2 4 x L 0 F u a W 1 h b E Z h b W l s e U 1 l d G F E T U c 2 U m V h Z E N v d W 5 0 L 0 F 1 d G 9 S Z W 1 v d m V k Q 2 9 s d W 1 u c z E u e z Y 5 X 0 I y X z E w M F 9 M M F 9 L Y X B L X z E y X z F f M z R f Q y w x O X 0 m c X V v d D s s J n F 1 b 3 Q 7 U 2 V j d G l v b j E v Q W 5 p b W F s R m F t a W x 5 T W V 0 Y U R N R z Z S Z W F k Q 2 9 1 b n Q v Q X V 0 b 1 J l b W 9 2 Z W R D b 2 x 1 b W 5 z M S 5 7 N j l f Q j J f M T A w X 0 w w X 0 t h c E t f M T J f M V 8 z N S w y M H 0 m c X V v d D s s J n F 1 b 3 Q 7 U 2 V j d G l v b j E v Q W 5 p b W F s R m F t a W x 5 T W V 0 Y U R N R z Z S Z W F k Q 2 9 1 b n Q v Q X V 0 b 1 J l b W 9 2 Z W R D b 2 x 1 b W 5 z M S 5 7 N j l f Q j J f M T A w X 0 w w X 0 t h c E t f M T J f M V 8 z N V 9 D L D I x f S Z x d W 9 0 O y w m c X V v d D t T Z W N 0 a W 9 u M S 9 B b m l t Y W x G Y W 1 p b H l N Z X R h R E 1 H N l J l Y W R D b 3 V u d C 9 B d X R v U m V t b 3 Z l Z E N v b H V t b n M x L n s 2 O V 9 C M l 8 x M D B f T D B f S 2 F w S 1 8 x M l 8 x X z M 2 L D I y f S Z x d W 9 0 O y w m c X V v d D t T Z W N 0 a W 9 u M S 9 B b m l t Y W x G Y W 1 p b H l N Z X R h R E 1 H N l J l Y W R D b 3 V u d C 9 B d X R v U m V t b 3 Z l Z E N v b H V t b n M x L n s 2 O V 9 C M l 8 x M D B f T D B f S 2 F w S 1 8 x M l 8 x X z M 2 X 0 M s M j N 9 J n F 1 b 3 Q 7 L C Z x d W 9 0 O 1 N l Y 3 R p b 2 4 x L 0 F u a W 1 h b E Z h b W l s e U 1 l d G F E T U c 2 U m V h Z E N v d W 5 0 L 0 F 1 d G 9 S Z W 1 v d m V k Q 2 9 s d W 1 u c z E u e z Y 5 X 0 I y X z k 3 X 0 w w X 0 t h c E t f M T J f M V 8 z M S w y N H 0 m c X V v d D s s J n F 1 b 3 Q 7 U 2 V j d G l v b j E v Q W 5 p b W F s R m F t a W x 5 T W V 0 Y U R N R z Z S Z W F k Q 2 9 1 b n Q v Q X V 0 b 1 J l b W 9 2 Z W R D b 2 x 1 b W 5 z M S 5 7 N j l f Q j J f O T d f T D B f S 2 F w S 1 8 x M l 8 x X z M x X 0 M s M j V 9 J n F 1 b 3 Q 7 L C Z x d W 9 0 O 1 N l Y 3 R p b 2 4 x L 0 F u a W 1 h b E Z h b W l s e U 1 l d G F E T U c 2 U m V h Z E N v d W 5 0 L 0 F 1 d G 9 S Z W 1 v d m V k Q 2 9 s d W 1 u c z E u e z Y 5 X 0 I y X z k 3 X 0 w w X 0 t h c E t f M T J f M V 8 z M y w y N n 0 m c X V v d D s s J n F 1 b 3 Q 7 U 2 V j d G l v b j E v Q W 5 p b W F s R m F t a W x 5 T W V 0 Y U R N R z Z S Z W F k Q 2 9 1 b n Q v Q X V 0 b 1 J l b W 9 2 Z W R D b 2 x 1 b W 5 z M S 5 7 N j l f Q j J f O T d f T D B f S 2 F w S 1 8 x M l 8 x X z M z X 0 M s M j d 9 J n F 1 b 3 Q 7 L C Z x d W 9 0 O 1 N l Y 3 R p b 2 4 x L 0 F u a W 1 h b E Z h b W l s e U 1 l d G F E T U c 2 U m V h Z E N v d W 5 0 L 0 F 1 d G 9 S Z W 1 v d m V k Q 2 9 s d W 1 u c z E u e z c 0 X 0 I x X z g z X 0 w z X 0 x v a 1 8 3 N V 9 T Y W 1 w b G V f M 1 9 F e H R f N T k s M j h 9 J n F 1 b 3 Q 7 L C Z x d W 9 0 O 1 N l Y 3 R p b 2 4 x L 0 F u a W 1 h b E Z h b W l s e U 1 l d G F E T U c 2 U m V h Z E N v d W 5 0 L 0 F 1 d G 9 S Z W 1 v d m V k Q 2 9 s d W 1 u c z E u e z c 1 X 0 I x X z g z X 0 w y X 0 t h c E t f M j A 1 Q S w y O X 0 m c X V v d D s s J n F 1 b 3 Q 7 U 2 V j d G l v b j E v Q W 5 p b W F s R m F t a W x 5 T W V 0 Y U R N R z Z S Z W F k Q 2 9 1 b n Q v Q X V 0 b 1 J l b W 9 2 Z W R D b 2 x 1 b W 5 z M S 5 7 N z V f Q j F f O D N f T D J f S 2 F w S 1 8 y M D V D L D M w f S Z x d W 9 0 O y w m c X V v d D t T Z W N 0 a W 9 u M S 9 B b m l t Y W x G Y W 1 p b H l N Z X R h R E 1 H N l J l Y W R D b 3 V u d C 9 B d X R v U m V t b 3 Z l Z E N v b H V t b n M x L n s 3 N V 9 C M V 8 4 M 1 9 M M l 9 L Y X B L X z I w N U Q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9 B b m l t Y W x G Y W 1 p b H l N Z X R h R E 1 H N l J l Y W R D b 3 V u d C 9 B d X R v U m V t b 3 Z l Z E N v b H V t b n M x L n t D b 2 x 1 b W 4 x L D B 9 J n F 1 b 3 Q 7 L C Z x d W 9 0 O 1 N l Y 3 R p b 2 4 x L 0 F u a W 1 h b E Z h b W l s e U 1 l d G F E T U c 2 U m V h Z E N v d W 5 0 L 0 F 1 d G 9 S Z W 1 v d m V k Q 2 9 s d W 1 u c z E u e z E x O V 9 C M 1 8 x M T Z f T D B f S 2 F w S 1 8 x M l 8 x X z I 0 L D F 9 J n F 1 b 3 Q 7 L C Z x d W 9 0 O 1 N l Y 3 R p b 2 4 x L 0 F u a W 1 h b E Z h b W l s e U 1 l d G F E T U c 2 U m V h Z E N v d W 5 0 L 0 F 1 d G 9 S Z W 1 v d m V k Q 2 9 s d W 1 u c z E u e z E x O V 9 C M 1 8 x M T Z f T D B f S 2 F w S 1 8 x M l 8 x X z I 0 X 0 M s M n 0 m c X V v d D s s J n F 1 b 3 Q 7 U 2 V j d G l v b j E v Q W 5 p b W F s R m F t a W x 5 T W V 0 Y U R N R z Z S Z W F k Q 2 9 1 b n Q v Q X V 0 b 1 J l b W 9 2 Z W R D b 2 x 1 b W 5 z M S 5 7 M T E 5 X 0 I z X z E x N l 9 M M F 9 L Y X B L X z E y X z F f M j U s M 3 0 m c X V v d D s s J n F 1 b 3 Q 7 U 2 V j d G l v b j E v Q W 5 p b W F s R m F t a W x 5 T W V 0 Y U R N R z Z S Z W F k Q 2 9 1 b n Q v Q X V 0 b 1 J l b W 9 2 Z W R D b 2 x 1 b W 5 z M S 5 7 M T E 5 X 0 I z X z E x N l 9 M M F 9 L Y X B L X z E y X z F f M j c s N H 0 m c X V v d D s s J n F 1 b 3 Q 7 U 2 V j d G l v b j E v Q W 5 p b W F s R m F t a W x 5 T W V 0 Y U R N R z Z S Z W F k Q 2 9 1 b n Q v Q X V 0 b 1 J l b W 9 2 Z W R D b 2 x 1 b W 5 z M S 5 7 M T E 5 X 0 I z X z E x N l 9 M M F 9 L Y X B L X z E y X z F f M j d f Q y w 1 f S Z x d W 9 0 O y w m c X V v d D t T Z W N 0 a W 9 u M S 9 B b m l t Y W x G Y W 1 p b H l N Z X R h R E 1 H N l J l Y W R D b 3 V u d C 9 B d X R v U m V t b 3 Z l Z E N v b H V t b n M x L n s x M T l f Q j N f M T E 2 X 0 w w X 0 t h c E t f M T J f M V 8 y O S w 2 f S Z x d W 9 0 O y w m c X V v d D t T Z W N 0 a W 9 u M S 9 B b m l t Y W x G Y W 1 p b H l N Z X R h R E 1 H N l J l Y W R D b 3 V u d C 9 B d X R v U m V t b 3 Z l Z E N v b H V t b n M x L n s x M T l f Q j N f M T E 2 X 0 w w X 0 t h c E t f M T J f M V 8 y O V 9 D L D d 9 J n F 1 b 3 Q 7 L C Z x d W 9 0 O 1 N l Y 3 R p b 2 4 x L 0 F u a W 1 h b E Z h b W l s e U 1 l d G F E T U c 2 U m V h Z E N v d W 5 0 L 0 F 1 d G 9 S Z W 1 v d m V k Q 2 9 s d W 1 u c z E u e z E x O V 9 C M 1 8 x M T Z f T D J f S 2 F w S 1 8 x M l 8 x X z Q 1 L D h 9 J n F 1 b 3 Q 7 L C Z x d W 9 0 O 1 N l Y 3 R p b 2 4 x L 0 F u a W 1 h b E Z h b W l s e U 1 l d G F E T U c 2 U m V h Z E N v d W 5 0 L 0 F 1 d G 9 S Z W 1 v d m V k Q 2 9 s d W 1 u c z E u e z E x O V 9 C M 1 8 x M T Z f T D J f S 2 F w S 1 8 x M l 8 x X z Q 2 L D l 9 J n F 1 b 3 Q 7 L C Z x d W 9 0 O 1 N l Y 3 R p b 2 4 x L 0 F u a W 1 h b E Z h b W l s e U 1 l d G F E T U c 2 U m V h Z E N v d W 5 0 L 0 F 1 d G 9 S Z W 1 v d m V k Q 2 9 s d W 1 u c z E u e z E x O V 9 C M 1 8 x M T Z f T D N f S 2 F w S 1 8 x M l 8 x X z Q 4 L D E w f S Z x d W 9 0 O y w m c X V v d D t T Z W N 0 a W 9 u M S 9 B b m l t Y W x G Y W 1 p b H l N Z X R h R E 1 H N l J l Y W R D b 3 V u d C 9 B d X R v U m V t b 3 Z l Z E N v b H V t b n M x L n s x M T l f Q j N f M T E 2 X 0 w z X 0 t h c E t f M T J f M V 8 0 O S w x M X 0 m c X V v d D s s J n F 1 b 3 Q 7 U 2 V j d G l v b j E v Q W 5 p b W F s R m F t a W x 5 T W V 0 Y U R N R z Z S Z W F k Q 2 9 1 b n Q v Q X V 0 b 1 J l b W 9 2 Z W R D b 2 x 1 b W 5 z M S 5 7 M T E 5 X 0 I z X z E x N l 9 M N F 9 L Y X B L X z E y X z F f N T E s M T J 9 J n F 1 b 3 Q 7 L C Z x d W 9 0 O 1 N l Y 3 R p b 2 4 x L 0 F u a W 1 h b E Z h b W l s e U 1 l d G F E T U c 2 U m V h Z E N v d W 5 0 L 0 F 1 d G 9 S Z W 1 v d m V k Q 2 9 s d W 1 u c z E u e z E x O V 9 C M 1 8 x M T Z f T D R f S 2 F w S 1 8 x M l 8 x X z U y L D E z f S Z x d W 9 0 O y w m c X V v d D t T Z W N 0 a W 9 u M S 9 B b m l t Y W x G Y W 1 p b H l N Z X R h R E 1 H N l J l Y W R D b 3 V u d C 9 B d X R v U m V t b 3 Z l Z E N v b H V t b n M x L n s 1 M F 9 C M 1 8 x M j d f T D B f S 2 F w S 1 8 x O T h B L D E 0 f S Z x d W 9 0 O y w m c X V v d D t T Z W N 0 a W 9 u M S 9 B b m l t Y W x G Y W 1 p b H l N Z X R h R E 1 H N l J l Y W R D b 3 V u d C 9 B d X R v U m V t b 3 Z l Z E N v b H V t b n M x L n s 1 M F 9 C M 1 8 x M j d f T D B f S 2 F w S 1 8 x O T l B L D E 1 f S Z x d W 9 0 O y w m c X V v d D t T Z W N 0 a W 9 u M S 9 B b m l t Y W x G Y W 1 p b H l N Z X R h R E 1 H N l J l Y W R D b 3 V u d C 9 B d X R v U m V t b 3 Z l Z E N v b H V t b n M x L n s 1 M F 9 C M 1 8 x M j d f T D B f S 2 F w S 1 8 x O T l C L D E 2 f S Z x d W 9 0 O y w m c X V v d D t T Z W N 0 a W 9 u M S 9 B b m l t Y W x G Y W 1 p b H l N Z X R h R E 1 H N l J l Y W R D b 3 V u d C 9 B d X R v U m V t b 3 Z l Z E N v b H V t b n M x L n s 1 M F 9 C M 1 8 x M j d f T D B f S 2 F w S 1 8 y M D B B L D E 3 f S Z x d W 9 0 O y w m c X V v d D t T Z W N 0 a W 9 u M S 9 B b m l t Y W x G Y W 1 p b H l N Z X R h R E 1 H N l J l Y W R D b 3 V u d C 9 B d X R v U m V t b 3 Z l Z E N v b H V t b n M x L n s 2 O V 9 C M l 8 x M D B f T D B f S 2 F w S 1 8 x M l 8 x X z M 0 L D E 4 f S Z x d W 9 0 O y w m c X V v d D t T Z W N 0 a W 9 u M S 9 B b m l t Y W x G Y W 1 p b H l N Z X R h R E 1 H N l J l Y W R D b 3 V u d C 9 B d X R v U m V t b 3 Z l Z E N v b H V t b n M x L n s 2 O V 9 C M l 8 x M D B f T D B f S 2 F w S 1 8 x M l 8 x X z M 0 X 0 M s M T l 9 J n F 1 b 3 Q 7 L C Z x d W 9 0 O 1 N l Y 3 R p b 2 4 x L 0 F u a W 1 h b E Z h b W l s e U 1 l d G F E T U c 2 U m V h Z E N v d W 5 0 L 0 F 1 d G 9 S Z W 1 v d m V k Q 2 9 s d W 1 u c z E u e z Y 5 X 0 I y X z E w M F 9 M M F 9 L Y X B L X z E y X z F f M z U s M j B 9 J n F 1 b 3 Q 7 L C Z x d W 9 0 O 1 N l Y 3 R p b 2 4 x L 0 F u a W 1 h b E Z h b W l s e U 1 l d G F E T U c 2 U m V h Z E N v d W 5 0 L 0 F 1 d G 9 S Z W 1 v d m V k Q 2 9 s d W 1 u c z E u e z Y 5 X 0 I y X z E w M F 9 M M F 9 L Y X B L X z E y X z F f M z V f Q y w y M X 0 m c X V v d D s s J n F 1 b 3 Q 7 U 2 V j d G l v b j E v Q W 5 p b W F s R m F t a W x 5 T W V 0 Y U R N R z Z S Z W F k Q 2 9 1 b n Q v Q X V 0 b 1 J l b W 9 2 Z W R D b 2 x 1 b W 5 z M S 5 7 N j l f Q j J f M T A w X 0 w w X 0 t h c E t f M T J f M V 8 z N i w y M n 0 m c X V v d D s s J n F 1 b 3 Q 7 U 2 V j d G l v b j E v Q W 5 p b W F s R m F t a W x 5 T W V 0 Y U R N R z Z S Z W F k Q 2 9 1 b n Q v Q X V 0 b 1 J l b W 9 2 Z W R D b 2 x 1 b W 5 z M S 5 7 N j l f Q j J f M T A w X 0 w w X 0 t h c E t f M T J f M V 8 z N l 9 D L D I z f S Z x d W 9 0 O y w m c X V v d D t T Z W N 0 a W 9 u M S 9 B b m l t Y W x G Y W 1 p b H l N Z X R h R E 1 H N l J l Y W R D b 3 V u d C 9 B d X R v U m V t b 3 Z l Z E N v b H V t b n M x L n s 2 O V 9 C M l 8 5 N 1 9 M M F 9 L Y X B L X z E y X z F f M z E s M j R 9 J n F 1 b 3 Q 7 L C Z x d W 9 0 O 1 N l Y 3 R p b 2 4 x L 0 F u a W 1 h b E Z h b W l s e U 1 l d G F E T U c 2 U m V h Z E N v d W 5 0 L 0 F 1 d G 9 S Z W 1 v d m V k Q 2 9 s d W 1 u c z E u e z Y 5 X 0 I y X z k 3 X 0 w w X 0 t h c E t f M T J f M V 8 z M V 9 D L D I 1 f S Z x d W 9 0 O y w m c X V v d D t T Z W N 0 a W 9 u M S 9 B b m l t Y W x G Y W 1 p b H l N Z X R h R E 1 H N l J l Y W R D b 3 V u d C 9 B d X R v U m V t b 3 Z l Z E N v b H V t b n M x L n s 2 O V 9 C M l 8 5 N 1 9 M M F 9 L Y X B L X z E y X z F f M z M s M j Z 9 J n F 1 b 3 Q 7 L C Z x d W 9 0 O 1 N l Y 3 R p b 2 4 x L 0 F u a W 1 h b E Z h b W l s e U 1 l d G F E T U c 2 U m V h Z E N v d W 5 0 L 0 F 1 d G 9 S Z W 1 v d m V k Q 2 9 s d W 1 u c z E u e z Y 5 X 0 I y X z k 3 X 0 w w X 0 t h c E t f M T J f M V 8 z M 1 9 D L D I 3 f S Z x d W 9 0 O y w m c X V v d D t T Z W N 0 a W 9 u M S 9 B b m l t Y W x G Y W 1 p b H l N Z X R h R E 1 H N l J l Y W R D b 3 V u d C 9 B d X R v U m V t b 3 Z l Z E N v b H V t b n M x L n s 3 N F 9 C M V 8 4 M 1 9 M M 1 9 M b 2 t f N z V f U 2 F t c G x l X z N f R X h 0 X z U 5 L D I 4 f S Z x d W 9 0 O y w m c X V v d D t T Z W N 0 a W 9 u M S 9 B b m l t Y W x G Y W 1 p b H l N Z X R h R E 1 H N l J l Y W R D b 3 V u d C 9 B d X R v U m V t b 3 Z l Z E N v b H V t b n M x L n s 3 N V 9 C M V 8 4 M 1 9 M M l 9 L Y X B L X z I w N U E s M j l 9 J n F 1 b 3 Q 7 L C Z x d W 9 0 O 1 N l Y 3 R p b 2 4 x L 0 F u a W 1 h b E Z h b W l s e U 1 l d G F E T U c 2 U m V h Z E N v d W 5 0 L 0 F 1 d G 9 S Z W 1 v d m V k Q 2 9 s d W 1 u c z E u e z c 1 X 0 I x X z g z X 0 w y X 0 t h c E t f M j A 1 Q y w z M H 0 m c X V v d D s s J n F 1 b 3 Q 7 U 2 V j d G l v b j E v Q W 5 p b W F s R m F t a W x 5 T W V 0 Y U R N R z Z S Z W F k Q 2 9 1 b n Q v Q X V 0 b 1 J l b W 9 2 Z W R D b 2 x 1 b W 5 z M S 5 7 N z V f Q j F f O D N f T D J f S 2 F w S 1 8 y M D V E L D M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5 p b W F s R m F t a W x 5 T W V 0 Y U R N R z Z S Z W F k Q 2 9 1 b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p b W F s R m F t a W x 5 T W V 0 Y U R N R z Z S Z W F k Q 2 9 1 b n Q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p b W F s R m F t a W x 5 T W V 0 Y U R N R z Z S Z W F k Q 2 9 1 b n Q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l t Y W x G Y W 1 p b H l N Z X R h R E 1 H N l B l c m N l b n R h Z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B b m l t Y W x G Y W 1 p b H l N Z X R h R E 1 H N l B l c m N l b n R h Z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w M 1 Q w O D o 1 N T o 1 M C 4 5 N D k y M j c w W i I g L z 4 8 R W 5 0 c n k g V H l w Z T 0 i R m l s b E N v b H V t b l R 5 c G V z I i B W Y W x 1 Z T 0 i c 0 J n V U Z C U V V E Q l F N R E F 3 T U R B d 0 1 E Q l F V R E J R V U Z C U V V E Q l F V R E F 3 T U R C U U 1 G I i A v P j x F b n R y e S B U e X B l P S J G a W x s Q 2 9 s d W 1 u T m F t Z X M i I F Z h b H V l P S J z W y Z x d W 9 0 O 0 N v b H V t b j E m c X V v d D s s J n F 1 b 3 Q 7 M T E 5 X 0 I z X z E x N l 9 M M F 9 L Y X B L X z E y X z F f M j Q m c X V v d D s s J n F 1 b 3 Q 7 M T E 5 X 0 I z X z E x N l 9 M M F 9 L Y X B L X z E y X z F f M j R f Q y Z x d W 9 0 O y w m c X V v d D s x M T l f Q j N f M T E 2 X 0 w w X 0 t h c E t f M T J f M V 8 y N S Z x d W 9 0 O y w m c X V v d D s x M T l f Q j N f M T E 2 X 0 w w X 0 t h c E t f M T J f M V 8 y N y Z x d W 9 0 O y w m c X V v d D s x M T l f Q j N f M T E 2 X 0 w w X 0 t h c E t f M T J f M V 8 y N 1 9 D J n F 1 b 3 Q 7 L C Z x d W 9 0 O z E x O V 9 C M 1 8 x M T Z f T D B f S 2 F w S 1 8 x M l 8 x X z I 5 J n F 1 b 3 Q 7 L C Z x d W 9 0 O z E x O V 9 C M 1 8 x M T Z f T D B f S 2 F w S 1 8 x M l 8 x X z I 5 X 0 M m c X V v d D s s J n F 1 b 3 Q 7 M T E 5 X 0 I z X z E x N l 9 M M l 9 L Y X B L X z E y X z F f N D Y m c X V v d D s s J n F 1 b 3 Q 7 M T E 5 X 0 I z X z E x N l 9 M M 1 9 L Y X B L X z E y X z F f N D g m c X V v d D s s J n F 1 b 3 Q 7 M T E 5 X 0 I z X z E x N l 9 M M 1 9 L Y X B L X z E y X z F f N D k m c X V v d D s s J n F 1 b 3 Q 7 M T E 5 X 0 I z X z E x N l 9 M N F 9 L Y X B L X z E y X z F f N T A m c X V v d D s s J n F 1 b 3 Q 7 M T E 5 X 0 I z X z E x N l 9 M N F 9 L Y X B L X z E y X z F f N T E m c X V v d D s s J n F 1 b 3 Q 7 M T E 5 X 0 I z X z E x N l 9 M N F 9 L Y X B L X z E y X z F f N T I m c X V v d D s s J n F 1 b 3 Q 7 N T B f Q j N f M T I 3 X 0 w w X 0 t h c E t f M T k 4 Q S Z x d W 9 0 O y w m c X V v d D s 1 M F 9 C M 1 8 x M j d f T D B f S 2 F w S 1 8 x O T l B J n F 1 b 3 Q 7 L C Z x d W 9 0 O z U w X 0 I z X z E y N 1 9 M M F 9 L Y X B L X z E 5 O U I m c X V v d D s s J n F 1 b 3 Q 7 N T B f Q j N f M T I 3 X 0 w w X 0 t h c E t f M j A w Q S Z x d W 9 0 O y w m c X V v d D s 2 O V 9 C M l 8 x M D B f T D B f S 2 F w S 1 8 x M l 8 x X z M 0 J n F 1 b 3 Q 7 L C Z x d W 9 0 O z Y 5 X 0 I y X z E w M F 9 M M F 9 L Y X B L X z E y X z F f M z R f Q y Z x d W 9 0 O y w m c X V v d D s 2 O V 9 C M l 8 x M D B f T D B f S 2 F w S 1 8 x M l 8 x X z M 1 J n F 1 b 3 Q 7 L C Z x d W 9 0 O z Y 5 X 0 I y X z E w M F 9 M M F 9 L Y X B L X z E y X z F f M z V f Q y Z x d W 9 0 O y w m c X V v d D s 2 O V 9 C M l 8 x M D B f T D B f S 2 F w S 1 8 x M l 8 x X z M 2 J n F 1 b 3 Q 7 L C Z x d W 9 0 O z Y 5 X 0 I y X z k 3 X 0 w w X 0 t h c E t f M T J f M V 8 z M S Z x d W 9 0 O y w m c X V v d D s 2 O V 9 C M l 8 5 N 1 9 M M F 9 L Y X B L X z E y X z F f M z F f Q y Z x d W 9 0 O y w m c X V v d D s 2 O V 9 C M l 8 5 N 1 9 M M F 9 L Y X B L X z E y X z F f M z M m c X V v d D s s J n F 1 b 3 Q 7 N j l f Q j J f O T d f T D B f S 2 F w S 1 8 x M l 8 x X z M z X 0 M m c X V v d D s s J n F 1 b 3 Q 7 N z R f Q j F f O D N f T D N f T G 9 r X z c 1 X 1 N h b X B s Z V 8 z X 0 V 4 d F 8 1 O S Z x d W 9 0 O y w m c X V v d D s 3 N V 9 C M V 8 4 M 1 9 M M l 9 L Y X B L X z I w N U E m c X V v d D s s J n F 1 b 3 Q 7 N z V f Q j F f O D N f T D J f S 2 F w S 1 8 y M D V C J n F 1 b 3 Q 7 L C Z x d W 9 0 O z c 1 X 0 I x X z g z X 0 w y X 0 t h c E t f M j A 1 Q y Z x d W 9 0 O y w m c X V v d D s 3 N V 9 C M V 8 4 M 1 9 M M l 9 L Y X B L X z I w N U Q m c X V v d D s s J n F 1 b 3 Q 7 T l J l Y W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u a W 1 h b E Z h b W l s e U 1 l d G F E T U c 2 U G V y Y 2 V u d G F n Z S 9 B d X R v U m V t b 3 Z l Z E N v b H V t b n M x L n t D b 2 x 1 b W 4 x L D B 9 J n F 1 b 3 Q 7 L C Z x d W 9 0 O 1 N l Y 3 R p b 2 4 x L 0 F u a W 1 h b E Z h b W l s e U 1 l d G F E T U c 2 U G V y Y 2 V u d G F n Z S 9 B d X R v U m V t b 3 Z l Z E N v b H V t b n M x L n s x M T l f Q j N f M T E 2 X 0 w w X 0 t h c E t f M T J f M V 8 y N C w x f S Z x d W 9 0 O y w m c X V v d D t T Z W N 0 a W 9 u M S 9 B b m l t Y W x G Y W 1 p b H l N Z X R h R E 1 H N l B l c m N l b n R h Z 2 U v Q X V 0 b 1 J l b W 9 2 Z W R D b 2 x 1 b W 5 z M S 5 7 M T E 5 X 0 I z X z E x N l 9 M M F 9 L Y X B L X z E y X z F f M j R f Q y w y f S Z x d W 9 0 O y w m c X V v d D t T Z W N 0 a W 9 u M S 9 B b m l t Y W x G Y W 1 p b H l N Z X R h R E 1 H N l B l c m N l b n R h Z 2 U v Q X V 0 b 1 J l b W 9 2 Z W R D b 2 x 1 b W 5 z M S 5 7 M T E 5 X 0 I z X z E x N l 9 M M F 9 L Y X B L X z E y X z F f M j U s M 3 0 m c X V v d D s s J n F 1 b 3 Q 7 U 2 V j d G l v b j E v Q W 5 p b W F s R m F t a W x 5 T W V 0 Y U R N R z Z Q Z X J j Z W 5 0 Y W d l L 0 F 1 d G 9 S Z W 1 v d m V k Q 2 9 s d W 1 u c z E u e z E x O V 9 C M 1 8 x M T Z f T D B f S 2 F w S 1 8 x M l 8 x X z I 3 L D R 9 J n F 1 b 3 Q 7 L C Z x d W 9 0 O 1 N l Y 3 R p b 2 4 x L 0 F u a W 1 h b E Z h b W l s e U 1 l d G F E T U c 2 U G V y Y 2 V u d G F n Z S 9 B d X R v U m V t b 3 Z l Z E N v b H V t b n M x L n s x M T l f Q j N f M T E 2 X 0 w w X 0 t h c E t f M T J f M V 8 y N 1 9 D L D V 9 J n F 1 b 3 Q 7 L C Z x d W 9 0 O 1 N l Y 3 R p b 2 4 x L 0 F u a W 1 h b E Z h b W l s e U 1 l d G F E T U c 2 U G V y Y 2 V u d G F n Z S 9 B d X R v U m V t b 3 Z l Z E N v b H V t b n M x L n s x M T l f Q j N f M T E 2 X 0 w w X 0 t h c E t f M T J f M V 8 y O S w 2 f S Z x d W 9 0 O y w m c X V v d D t T Z W N 0 a W 9 u M S 9 B b m l t Y W x G Y W 1 p b H l N Z X R h R E 1 H N l B l c m N l b n R h Z 2 U v Q X V 0 b 1 J l b W 9 2 Z W R D b 2 x 1 b W 5 z M S 5 7 M T E 5 X 0 I z X z E x N l 9 M M F 9 L Y X B L X z E y X z F f M j l f Q y w 3 f S Z x d W 9 0 O y w m c X V v d D t T Z W N 0 a W 9 u M S 9 B b m l t Y W x G Y W 1 p b H l N Z X R h R E 1 H N l B l c m N l b n R h Z 2 U v Q X V 0 b 1 J l b W 9 2 Z W R D b 2 x 1 b W 5 z M S 5 7 M T E 5 X 0 I z X z E x N l 9 M M l 9 L Y X B L X z E y X z F f N D Y s O H 0 m c X V v d D s s J n F 1 b 3 Q 7 U 2 V j d G l v b j E v Q W 5 p b W F s R m F t a W x 5 T W V 0 Y U R N R z Z Q Z X J j Z W 5 0 Y W d l L 0 F 1 d G 9 S Z W 1 v d m V k Q 2 9 s d W 1 u c z E u e z E x O V 9 C M 1 8 x M T Z f T D N f S 2 F w S 1 8 x M l 8 x X z Q 4 L D l 9 J n F 1 b 3 Q 7 L C Z x d W 9 0 O 1 N l Y 3 R p b 2 4 x L 0 F u a W 1 h b E Z h b W l s e U 1 l d G F E T U c 2 U G V y Y 2 V u d G F n Z S 9 B d X R v U m V t b 3 Z l Z E N v b H V t b n M x L n s x M T l f Q j N f M T E 2 X 0 w z X 0 t h c E t f M T J f M V 8 0 O S w x M H 0 m c X V v d D s s J n F 1 b 3 Q 7 U 2 V j d G l v b j E v Q W 5 p b W F s R m F t a W x 5 T W V 0 Y U R N R z Z Q Z X J j Z W 5 0 Y W d l L 0 F 1 d G 9 S Z W 1 v d m V k Q 2 9 s d W 1 u c z E u e z E x O V 9 C M 1 8 x M T Z f T D R f S 2 F w S 1 8 x M l 8 x X z U w L D E x f S Z x d W 9 0 O y w m c X V v d D t T Z W N 0 a W 9 u M S 9 B b m l t Y W x G Y W 1 p b H l N Z X R h R E 1 H N l B l c m N l b n R h Z 2 U v Q X V 0 b 1 J l b W 9 2 Z W R D b 2 x 1 b W 5 z M S 5 7 M T E 5 X 0 I z X z E x N l 9 M N F 9 L Y X B L X z E y X z F f N T E s M T J 9 J n F 1 b 3 Q 7 L C Z x d W 9 0 O 1 N l Y 3 R p b 2 4 x L 0 F u a W 1 h b E Z h b W l s e U 1 l d G F E T U c 2 U G V y Y 2 V u d G F n Z S 9 B d X R v U m V t b 3 Z l Z E N v b H V t b n M x L n s x M T l f Q j N f M T E 2 X 0 w 0 X 0 t h c E t f M T J f M V 8 1 M i w x M 3 0 m c X V v d D s s J n F 1 b 3 Q 7 U 2 V j d G l v b j E v Q W 5 p b W F s R m F t a W x 5 T W V 0 Y U R N R z Z Q Z X J j Z W 5 0 Y W d l L 0 F 1 d G 9 S Z W 1 v d m V k Q 2 9 s d W 1 u c z E u e z U w X 0 I z X z E y N 1 9 M M F 9 L Y X B L X z E 5 O E E s M T R 9 J n F 1 b 3 Q 7 L C Z x d W 9 0 O 1 N l Y 3 R p b 2 4 x L 0 F u a W 1 h b E Z h b W l s e U 1 l d G F E T U c 2 U G V y Y 2 V u d G F n Z S 9 B d X R v U m V t b 3 Z l Z E N v b H V t b n M x L n s 1 M F 9 C M 1 8 x M j d f T D B f S 2 F w S 1 8 x O T l B L D E 1 f S Z x d W 9 0 O y w m c X V v d D t T Z W N 0 a W 9 u M S 9 B b m l t Y W x G Y W 1 p b H l N Z X R h R E 1 H N l B l c m N l b n R h Z 2 U v Q X V 0 b 1 J l b W 9 2 Z W R D b 2 x 1 b W 5 z M S 5 7 N T B f Q j N f M T I 3 X 0 w w X 0 t h c E t f M T k 5 Q i w x N n 0 m c X V v d D s s J n F 1 b 3 Q 7 U 2 V j d G l v b j E v Q W 5 p b W F s R m F t a W x 5 T W V 0 Y U R N R z Z Q Z X J j Z W 5 0 Y W d l L 0 F 1 d G 9 S Z W 1 v d m V k Q 2 9 s d W 1 u c z E u e z U w X 0 I z X z E y N 1 9 M M F 9 L Y X B L X z I w M E E s M T d 9 J n F 1 b 3 Q 7 L C Z x d W 9 0 O 1 N l Y 3 R p b 2 4 x L 0 F u a W 1 h b E Z h b W l s e U 1 l d G F E T U c 2 U G V y Y 2 V u d G F n Z S 9 B d X R v U m V t b 3 Z l Z E N v b H V t b n M x L n s 2 O V 9 C M l 8 x M D B f T D B f S 2 F w S 1 8 x M l 8 x X z M 0 L D E 4 f S Z x d W 9 0 O y w m c X V v d D t T Z W N 0 a W 9 u M S 9 B b m l t Y W x G Y W 1 p b H l N Z X R h R E 1 H N l B l c m N l b n R h Z 2 U v Q X V 0 b 1 J l b W 9 2 Z W R D b 2 x 1 b W 5 z M S 5 7 N j l f Q j J f M T A w X 0 w w X 0 t h c E t f M T J f M V 8 z N F 9 D L D E 5 f S Z x d W 9 0 O y w m c X V v d D t T Z W N 0 a W 9 u M S 9 B b m l t Y W x G Y W 1 p b H l N Z X R h R E 1 H N l B l c m N l b n R h Z 2 U v Q X V 0 b 1 J l b W 9 2 Z W R D b 2 x 1 b W 5 z M S 5 7 N j l f Q j J f M T A w X 0 w w X 0 t h c E t f M T J f M V 8 z N S w y M H 0 m c X V v d D s s J n F 1 b 3 Q 7 U 2 V j d G l v b j E v Q W 5 p b W F s R m F t a W x 5 T W V 0 Y U R N R z Z Q Z X J j Z W 5 0 Y W d l L 0 F 1 d G 9 S Z W 1 v d m V k Q 2 9 s d W 1 u c z E u e z Y 5 X 0 I y X z E w M F 9 M M F 9 L Y X B L X z E y X z F f M z V f Q y w y M X 0 m c X V v d D s s J n F 1 b 3 Q 7 U 2 V j d G l v b j E v Q W 5 p b W F s R m F t a W x 5 T W V 0 Y U R N R z Z Q Z X J j Z W 5 0 Y W d l L 0 F 1 d G 9 S Z W 1 v d m V k Q 2 9 s d W 1 u c z E u e z Y 5 X 0 I y X z E w M F 9 M M F 9 L Y X B L X z E y X z F f M z Y s M j J 9 J n F 1 b 3 Q 7 L C Z x d W 9 0 O 1 N l Y 3 R p b 2 4 x L 0 F u a W 1 h b E Z h b W l s e U 1 l d G F E T U c 2 U G V y Y 2 V u d G F n Z S 9 B d X R v U m V t b 3 Z l Z E N v b H V t b n M x L n s 2 O V 9 C M l 8 5 N 1 9 M M F 9 L Y X B L X z E y X z F f M z E s M j N 9 J n F 1 b 3 Q 7 L C Z x d W 9 0 O 1 N l Y 3 R p b 2 4 x L 0 F u a W 1 h b E Z h b W l s e U 1 l d G F E T U c 2 U G V y Y 2 V u d G F n Z S 9 B d X R v U m V t b 3 Z l Z E N v b H V t b n M x L n s 2 O V 9 C M l 8 5 N 1 9 M M F 9 L Y X B L X z E y X z F f M z F f Q y w y N H 0 m c X V v d D s s J n F 1 b 3 Q 7 U 2 V j d G l v b j E v Q W 5 p b W F s R m F t a W x 5 T W V 0 Y U R N R z Z Q Z X J j Z W 5 0 Y W d l L 0 F 1 d G 9 S Z W 1 v d m V k Q 2 9 s d W 1 u c z E u e z Y 5 X 0 I y X z k 3 X 0 w w X 0 t h c E t f M T J f M V 8 z M y w y N X 0 m c X V v d D s s J n F 1 b 3 Q 7 U 2 V j d G l v b j E v Q W 5 p b W F s R m F t a W x 5 T W V 0 Y U R N R z Z Q Z X J j Z W 5 0 Y W d l L 0 F 1 d G 9 S Z W 1 v d m V k Q 2 9 s d W 1 u c z E u e z Y 5 X 0 I y X z k 3 X 0 w w X 0 t h c E t f M T J f M V 8 z M 1 9 D L D I 2 f S Z x d W 9 0 O y w m c X V v d D t T Z W N 0 a W 9 u M S 9 B b m l t Y W x G Y W 1 p b H l N Z X R h R E 1 H N l B l c m N l b n R h Z 2 U v Q X V 0 b 1 J l b W 9 2 Z W R D b 2 x 1 b W 5 z M S 5 7 N z R f Q j F f O D N f T D N f T G 9 r X z c 1 X 1 N h b X B s Z V 8 z X 0 V 4 d F 8 1 O S w y N 3 0 m c X V v d D s s J n F 1 b 3 Q 7 U 2 V j d G l v b j E v Q W 5 p b W F s R m F t a W x 5 T W V 0 Y U R N R z Z Q Z X J j Z W 5 0 Y W d l L 0 F 1 d G 9 S Z W 1 v d m V k Q 2 9 s d W 1 u c z E u e z c 1 X 0 I x X z g z X 0 w y X 0 t h c E t f M j A 1 Q S w y O H 0 m c X V v d D s s J n F 1 b 3 Q 7 U 2 V j d G l v b j E v Q W 5 p b W F s R m F t a W x 5 T W V 0 Y U R N R z Z Q Z X J j Z W 5 0 Y W d l L 0 F 1 d G 9 S Z W 1 v d m V k Q 2 9 s d W 1 u c z E u e z c 1 X 0 I x X z g z X 0 w y X 0 t h c E t f M j A 1 Q i w y O X 0 m c X V v d D s s J n F 1 b 3 Q 7 U 2 V j d G l v b j E v Q W 5 p b W F s R m F t a W x 5 T W V 0 Y U R N R z Z Q Z X J j Z W 5 0 Y W d l L 0 F 1 d G 9 S Z W 1 v d m V k Q 2 9 s d W 1 u c z E u e z c 1 X 0 I x X z g z X 0 w y X 0 t h c E t f M j A 1 Q y w z M H 0 m c X V v d D s s J n F 1 b 3 Q 7 U 2 V j d G l v b j E v Q W 5 p b W F s R m F t a W x 5 T W V 0 Y U R N R z Z Q Z X J j Z W 5 0 Y W d l L 0 F 1 d G 9 S Z W 1 v d m V k Q 2 9 s d W 1 u c z E u e z c 1 X 0 I x X z g z X 0 w y X 0 t h c E t f M j A 1 R C w z M X 0 m c X V v d D s s J n F 1 b 3 Q 7 U 2 V j d G l v b j E v Q W 5 p b W F s R m F t a W x 5 T W V 0 Y U R N R z Z Q Z X J j Z W 5 0 Y W d l L 0 F 1 d G 9 S Z W 1 v d m V k Q 2 9 s d W 1 u c z E u e 0 5 S Z W F k c y w z M n 0 m c X V v d D t d L C Z x d W 9 0 O 0 N v b H V t b k N v d W 5 0 J n F 1 b 3 Q 7 O j M z L C Z x d W 9 0 O 0 t l e U N v b H V t b k 5 h b W V z J n F 1 b 3 Q 7 O l t d L C Z x d W 9 0 O 0 N v b H V t b k l k Z W 5 0 a X R p Z X M m c X V v d D s 6 W y Z x d W 9 0 O 1 N l Y 3 R p b 2 4 x L 0 F u a W 1 h b E Z h b W l s e U 1 l d G F E T U c 2 U G V y Y 2 V u d G F n Z S 9 B d X R v U m V t b 3 Z l Z E N v b H V t b n M x L n t D b 2 x 1 b W 4 x L D B 9 J n F 1 b 3 Q 7 L C Z x d W 9 0 O 1 N l Y 3 R p b 2 4 x L 0 F u a W 1 h b E Z h b W l s e U 1 l d G F E T U c 2 U G V y Y 2 V u d G F n Z S 9 B d X R v U m V t b 3 Z l Z E N v b H V t b n M x L n s x M T l f Q j N f M T E 2 X 0 w w X 0 t h c E t f M T J f M V 8 y N C w x f S Z x d W 9 0 O y w m c X V v d D t T Z W N 0 a W 9 u M S 9 B b m l t Y W x G Y W 1 p b H l N Z X R h R E 1 H N l B l c m N l b n R h Z 2 U v Q X V 0 b 1 J l b W 9 2 Z W R D b 2 x 1 b W 5 z M S 5 7 M T E 5 X 0 I z X z E x N l 9 M M F 9 L Y X B L X z E y X z F f M j R f Q y w y f S Z x d W 9 0 O y w m c X V v d D t T Z W N 0 a W 9 u M S 9 B b m l t Y W x G Y W 1 p b H l N Z X R h R E 1 H N l B l c m N l b n R h Z 2 U v Q X V 0 b 1 J l b W 9 2 Z W R D b 2 x 1 b W 5 z M S 5 7 M T E 5 X 0 I z X z E x N l 9 M M F 9 L Y X B L X z E y X z F f M j U s M 3 0 m c X V v d D s s J n F 1 b 3 Q 7 U 2 V j d G l v b j E v Q W 5 p b W F s R m F t a W x 5 T W V 0 Y U R N R z Z Q Z X J j Z W 5 0 Y W d l L 0 F 1 d G 9 S Z W 1 v d m V k Q 2 9 s d W 1 u c z E u e z E x O V 9 C M 1 8 x M T Z f T D B f S 2 F w S 1 8 x M l 8 x X z I 3 L D R 9 J n F 1 b 3 Q 7 L C Z x d W 9 0 O 1 N l Y 3 R p b 2 4 x L 0 F u a W 1 h b E Z h b W l s e U 1 l d G F E T U c 2 U G V y Y 2 V u d G F n Z S 9 B d X R v U m V t b 3 Z l Z E N v b H V t b n M x L n s x M T l f Q j N f M T E 2 X 0 w w X 0 t h c E t f M T J f M V 8 y N 1 9 D L D V 9 J n F 1 b 3 Q 7 L C Z x d W 9 0 O 1 N l Y 3 R p b 2 4 x L 0 F u a W 1 h b E Z h b W l s e U 1 l d G F E T U c 2 U G V y Y 2 V u d G F n Z S 9 B d X R v U m V t b 3 Z l Z E N v b H V t b n M x L n s x M T l f Q j N f M T E 2 X 0 w w X 0 t h c E t f M T J f M V 8 y O S w 2 f S Z x d W 9 0 O y w m c X V v d D t T Z W N 0 a W 9 u M S 9 B b m l t Y W x G Y W 1 p b H l N Z X R h R E 1 H N l B l c m N l b n R h Z 2 U v Q X V 0 b 1 J l b W 9 2 Z W R D b 2 x 1 b W 5 z M S 5 7 M T E 5 X 0 I z X z E x N l 9 M M F 9 L Y X B L X z E y X z F f M j l f Q y w 3 f S Z x d W 9 0 O y w m c X V v d D t T Z W N 0 a W 9 u M S 9 B b m l t Y W x G Y W 1 p b H l N Z X R h R E 1 H N l B l c m N l b n R h Z 2 U v Q X V 0 b 1 J l b W 9 2 Z W R D b 2 x 1 b W 5 z M S 5 7 M T E 5 X 0 I z X z E x N l 9 M M l 9 L Y X B L X z E y X z F f N D Y s O H 0 m c X V v d D s s J n F 1 b 3 Q 7 U 2 V j d G l v b j E v Q W 5 p b W F s R m F t a W x 5 T W V 0 Y U R N R z Z Q Z X J j Z W 5 0 Y W d l L 0 F 1 d G 9 S Z W 1 v d m V k Q 2 9 s d W 1 u c z E u e z E x O V 9 C M 1 8 x M T Z f T D N f S 2 F w S 1 8 x M l 8 x X z Q 4 L D l 9 J n F 1 b 3 Q 7 L C Z x d W 9 0 O 1 N l Y 3 R p b 2 4 x L 0 F u a W 1 h b E Z h b W l s e U 1 l d G F E T U c 2 U G V y Y 2 V u d G F n Z S 9 B d X R v U m V t b 3 Z l Z E N v b H V t b n M x L n s x M T l f Q j N f M T E 2 X 0 w z X 0 t h c E t f M T J f M V 8 0 O S w x M H 0 m c X V v d D s s J n F 1 b 3 Q 7 U 2 V j d G l v b j E v Q W 5 p b W F s R m F t a W x 5 T W V 0 Y U R N R z Z Q Z X J j Z W 5 0 Y W d l L 0 F 1 d G 9 S Z W 1 v d m V k Q 2 9 s d W 1 u c z E u e z E x O V 9 C M 1 8 x M T Z f T D R f S 2 F w S 1 8 x M l 8 x X z U w L D E x f S Z x d W 9 0 O y w m c X V v d D t T Z W N 0 a W 9 u M S 9 B b m l t Y W x G Y W 1 p b H l N Z X R h R E 1 H N l B l c m N l b n R h Z 2 U v Q X V 0 b 1 J l b W 9 2 Z W R D b 2 x 1 b W 5 z M S 5 7 M T E 5 X 0 I z X z E x N l 9 M N F 9 L Y X B L X z E y X z F f N T E s M T J 9 J n F 1 b 3 Q 7 L C Z x d W 9 0 O 1 N l Y 3 R p b 2 4 x L 0 F u a W 1 h b E Z h b W l s e U 1 l d G F E T U c 2 U G V y Y 2 V u d G F n Z S 9 B d X R v U m V t b 3 Z l Z E N v b H V t b n M x L n s x M T l f Q j N f M T E 2 X 0 w 0 X 0 t h c E t f M T J f M V 8 1 M i w x M 3 0 m c X V v d D s s J n F 1 b 3 Q 7 U 2 V j d G l v b j E v Q W 5 p b W F s R m F t a W x 5 T W V 0 Y U R N R z Z Q Z X J j Z W 5 0 Y W d l L 0 F 1 d G 9 S Z W 1 v d m V k Q 2 9 s d W 1 u c z E u e z U w X 0 I z X z E y N 1 9 M M F 9 L Y X B L X z E 5 O E E s M T R 9 J n F 1 b 3 Q 7 L C Z x d W 9 0 O 1 N l Y 3 R p b 2 4 x L 0 F u a W 1 h b E Z h b W l s e U 1 l d G F E T U c 2 U G V y Y 2 V u d G F n Z S 9 B d X R v U m V t b 3 Z l Z E N v b H V t b n M x L n s 1 M F 9 C M 1 8 x M j d f T D B f S 2 F w S 1 8 x O T l B L D E 1 f S Z x d W 9 0 O y w m c X V v d D t T Z W N 0 a W 9 u M S 9 B b m l t Y W x G Y W 1 p b H l N Z X R h R E 1 H N l B l c m N l b n R h Z 2 U v Q X V 0 b 1 J l b W 9 2 Z W R D b 2 x 1 b W 5 z M S 5 7 N T B f Q j N f M T I 3 X 0 w w X 0 t h c E t f M T k 5 Q i w x N n 0 m c X V v d D s s J n F 1 b 3 Q 7 U 2 V j d G l v b j E v Q W 5 p b W F s R m F t a W x 5 T W V 0 Y U R N R z Z Q Z X J j Z W 5 0 Y W d l L 0 F 1 d G 9 S Z W 1 v d m V k Q 2 9 s d W 1 u c z E u e z U w X 0 I z X z E y N 1 9 M M F 9 L Y X B L X z I w M E E s M T d 9 J n F 1 b 3 Q 7 L C Z x d W 9 0 O 1 N l Y 3 R p b 2 4 x L 0 F u a W 1 h b E Z h b W l s e U 1 l d G F E T U c 2 U G V y Y 2 V u d G F n Z S 9 B d X R v U m V t b 3 Z l Z E N v b H V t b n M x L n s 2 O V 9 C M l 8 x M D B f T D B f S 2 F w S 1 8 x M l 8 x X z M 0 L D E 4 f S Z x d W 9 0 O y w m c X V v d D t T Z W N 0 a W 9 u M S 9 B b m l t Y W x G Y W 1 p b H l N Z X R h R E 1 H N l B l c m N l b n R h Z 2 U v Q X V 0 b 1 J l b W 9 2 Z W R D b 2 x 1 b W 5 z M S 5 7 N j l f Q j J f M T A w X 0 w w X 0 t h c E t f M T J f M V 8 z N F 9 D L D E 5 f S Z x d W 9 0 O y w m c X V v d D t T Z W N 0 a W 9 u M S 9 B b m l t Y W x G Y W 1 p b H l N Z X R h R E 1 H N l B l c m N l b n R h Z 2 U v Q X V 0 b 1 J l b W 9 2 Z W R D b 2 x 1 b W 5 z M S 5 7 N j l f Q j J f M T A w X 0 w w X 0 t h c E t f M T J f M V 8 z N S w y M H 0 m c X V v d D s s J n F 1 b 3 Q 7 U 2 V j d G l v b j E v Q W 5 p b W F s R m F t a W x 5 T W V 0 Y U R N R z Z Q Z X J j Z W 5 0 Y W d l L 0 F 1 d G 9 S Z W 1 v d m V k Q 2 9 s d W 1 u c z E u e z Y 5 X 0 I y X z E w M F 9 M M F 9 L Y X B L X z E y X z F f M z V f Q y w y M X 0 m c X V v d D s s J n F 1 b 3 Q 7 U 2 V j d G l v b j E v Q W 5 p b W F s R m F t a W x 5 T W V 0 Y U R N R z Z Q Z X J j Z W 5 0 Y W d l L 0 F 1 d G 9 S Z W 1 v d m V k Q 2 9 s d W 1 u c z E u e z Y 5 X 0 I y X z E w M F 9 M M F 9 L Y X B L X z E y X z F f M z Y s M j J 9 J n F 1 b 3 Q 7 L C Z x d W 9 0 O 1 N l Y 3 R p b 2 4 x L 0 F u a W 1 h b E Z h b W l s e U 1 l d G F E T U c 2 U G V y Y 2 V u d G F n Z S 9 B d X R v U m V t b 3 Z l Z E N v b H V t b n M x L n s 2 O V 9 C M l 8 5 N 1 9 M M F 9 L Y X B L X z E y X z F f M z E s M j N 9 J n F 1 b 3 Q 7 L C Z x d W 9 0 O 1 N l Y 3 R p b 2 4 x L 0 F u a W 1 h b E Z h b W l s e U 1 l d G F E T U c 2 U G V y Y 2 V u d G F n Z S 9 B d X R v U m V t b 3 Z l Z E N v b H V t b n M x L n s 2 O V 9 C M l 8 5 N 1 9 M M F 9 L Y X B L X z E y X z F f M z F f Q y w y N H 0 m c X V v d D s s J n F 1 b 3 Q 7 U 2 V j d G l v b j E v Q W 5 p b W F s R m F t a W x 5 T W V 0 Y U R N R z Z Q Z X J j Z W 5 0 Y W d l L 0 F 1 d G 9 S Z W 1 v d m V k Q 2 9 s d W 1 u c z E u e z Y 5 X 0 I y X z k 3 X 0 w w X 0 t h c E t f M T J f M V 8 z M y w y N X 0 m c X V v d D s s J n F 1 b 3 Q 7 U 2 V j d G l v b j E v Q W 5 p b W F s R m F t a W x 5 T W V 0 Y U R N R z Z Q Z X J j Z W 5 0 Y W d l L 0 F 1 d G 9 S Z W 1 v d m V k Q 2 9 s d W 1 u c z E u e z Y 5 X 0 I y X z k 3 X 0 w w X 0 t h c E t f M T J f M V 8 z M 1 9 D L D I 2 f S Z x d W 9 0 O y w m c X V v d D t T Z W N 0 a W 9 u M S 9 B b m l t Y W x G Y W 1 p b H l N Z X R h R E 1 H N l B l c m N l b n R h Z 2 U v Q X V 0 b 1 J l b W 9 2 Z W R D b 2 x 1 b W 5 z M S 5 7 N z R f Q j F f O D N f T D N f T G 9 r X z c 1 X 1 N h b X B s Z V 8 z X 0 V 4 d F 8 1 O S w y N 3 0 m c X V v d D s s J n F 1 b 3 Q 7 U 2 V j d G l v b j E v Q W 5 p b W F s R m F t a W x 5 T W V 0 Y U R N R z Z Q Z X J j Z W 5 0 Y W d l L 0 F 1 d G 9 S Z W 1 v d m V k Q 2 9 s d W 1 u c z E u e z c 1 X 0 I x X z g z X 0 w y X 0 t h c E t f M j A 1 Q S w y O H 0 m c X V v d D s s J n F 1 b 3 Q 7 U 2 V j d G l v b j E v Q W 5 p b W F s R m F t a W x 5 T W V 0 Y U R N R z Z Q Z X J j Z W 5 0 Y W d l L 0 F 1 d G 9 S Z W 1 v d m V k Q 2 9 s d W 1 u c z E u e z c 1 X 0 I x X z g z X 0 w y X 0 t h c E t f M j A 1 Q i w y O X 0 m c X V v d D s s J n F 1 b 3 Q 7 U 2 V j d G l v b j E v Q W 5 p b W F s R m F t a W x 5 T W V 0 Y U R N R z Z Q Z X J j Z W 5 0 Y W d l L 0 F 1 d G 9 S Z W 1 v d m V k Q 2 9 s d W 1 u c z E u e z c 1 X 0 I x X z g z X 0 w y X 0 t h c E t f M j A 1 Q y w z M H 0 m c X V v d D s s J n F 1 b 3 Q 7 U 2 V j d G l v b j E v Q W 5 p b W F s R m F t a W x 5 T W V 0 Y U R N R z Z Q Z X J j Z W 5 0 Y W d l L 0 F 1 d G 9 S Z W 1 v d m V k Q 2 9 s d W 1 u c z E u e z c 1 X 0 I x X z g z X 0 w y X 0 t h c E t f M j A 1 R C w z M X 0 m c X V v d D s s J n F 1 b 3 Q 7 U 2 V j d G l v b j E v Q W 5 p b W F s R m F t a W x 5 T W V 0 Y U R N R z Z Q Z X J j Z W 5 0 Y W d l L 0 F 1 d G 9 S Z W 1 v d m V k Q 2 9 s d W 1 u c z E u e 0 5 S Z W F k c y w z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u a W 1 h b E Z h b W l s e U 1 l d G F E T U c 2 U G V y Y 2 V u d G F n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l t Y W x G Y W 1 p b H l N Z X R h R E 1 H N l B l c m N l b n R h Z 2 U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p b W F s R m F t a W x 5 T W V 0 Y U R N R z Z Q Z X J j Z W 5 0 Y W d l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1 B R 3 N f b W F w c G l u Z y 1 k Y W 1 h Z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T T U F H c 1 9 t Y X B w a W 5 n X 2 R h b W F n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x N l Q x M T o w M z o x M i 4 0 M j g w O D U w W i I g L z 4 8 R W 5 0 c n k g V H l w Z T 0 i R m l s b E N v b H V t b l R 5 c G V z I i B W Y W x 1 Z T 0 i c 0 J n T U d C U U 1 G Q l F Z R 0 J n T U R C Z 1 l H Q m d N R E J R V U Z C U V V G Q l F V R k F R V U Z C U V l H Q m d Z R 0 J n W U d C U V V G Q l F V R 0 J n V U Z C U V V G Q l F V R k J R V U Z C U V l H Q V F V R k J R V U Z C U V V G Q l F V R k J R W U d B U V V G Q l F V R k J R V U R B d 0 1 E Q X d N R E F 3 T U Z C U V V G Q l F V R k J R V U Z C U V V E Q X d N R E F 3 T U R B d 0 1 E Q X d N R E F 3 T U R B d 0 1 E Q X d N R E F 3 T U R B d 0 1 E Q X d N R E F 3 T U R B d 0 1 E Q X d N R E F 3 T U R B d 0 1 E Q X d N R E F 3 T U R B d 0 1 E Q X d N R E F 3 T U R B d 0 1 E Q X d N R E F 3 T U R C U V V G Q l F V R k J R V U Z C U V V G Q l F V R k J R V U Z C U V V G Q l F V R k J R V U Z C U V V G Q l F V R k J R V U R B d 0 1 E Q X d N R E F 3 T U R B d 0 1 E Q X d N R E F 3 T U R B d 0 1 E Q X d N R E F 3 T U R B d 0 1 E Q X d N R E F 3 T U R B d 0 1 E Q X d N R E F 3 T U R B d 0 1 E Q X d N R E F 3 T U R B d 0 1 E Q X d N R E F 3 T U R B d 0 1 E Q X d N R E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T 0 9 I i A v P j x F b n R y e S B U e X B l P S J G a W x s Q 2 9 s d W 1 u T m F t Z X M i I F Z h b H V l P S J z W y Z x d W 9 0 O 0 d l b m 9 t Z V 9 J Z C Z x d W 9 0 O y w m c X V v d D t u X 3 J l Y W R z J n F 1 b 3 Q 7 L C Z x d W 9 0 O 2 x h Y m V s J n F 1 b 3 Q 7 L C Z x d W 9 0 O 2 J y Z W F k d G h f Z X h w X 3 J h d G l v J n F 1 b 3 Q 7 L C Z x d W 9 0 O 2 N v d l 9 l d m V u b m V z c y Z x d W 9 0 O y w m c X V v d D t y Z W F k X 2 F u a V 9 t Z W F u J n F 1 b 3 Q 7 L C Z x d W 9 0 O 2 V k a X R f Z G l z d G F u Y 2 V z J n F 1 b 3 Q 7 L C Z x d W 9 0 O 2 x h Y m V s X 2 9 y a W c m c X V v d D s s J n F 1 b 3 Q 7 b W V t Y m V y X 3 V u a X Q m c X V v d D s s J n F 1 b 3 Q 7 Z m l n d X J l X 2 5 h b W V z J n F 1 b 3 Q 7 L C Z x d W 9 0 O 3 N p d G U m c X V v d D s s J n F 1 b 3 Q 7 d G F 4 X 2 l k J n F 1 b 3 Q 7 L C Z x d W 9 0 O 3 R h e F 9 u Y W 1 l J n F 1 b 3 Q 7 L C Z x d W 9 0 O 2 5 h b W U m c X V v d D s s J n F 1 b 3 Q 7 d G F 4 X 3 J h b m s m c X V v d D s s J n F 1 b 3 Q 7 c 2 F t c G x l J n F 1 b 3 Q 7 L C Z x d W 9 0 O 0 5 f c m V h Z H M m c X V v d D s s J n F 1 b 3 Q 7 T l 9 h b G l n b m 1 l b n R z J n F 1 b 3 Q 7 L C Z x d W 9 0 O 2 x h b W J k Y V 9 M U i Z x d W 9 0 O y w m c X V v d D t E X 2 1 h e C Z x d W 9 0 O y w m c X V v d D t t Z W F u X 0 w m c X V v d D s s J n F 1 b 3 Q 7 b W V h b l 9 H Q y Z x d W 9 0 O y w m c X V v d D t x J n F 1 b 3 Q 7 L C Z x d W 9 0 O 0 E m c X V v d D s s J n F 1 b 3 Q 7 Y y Z x d W 9 0 O y w m c X V v d D t w a G k m c X V v d D s s J n F 1 b 3 Q 7 c m h v X 0 F j J n F 1 b 3 Q 7 L C Z x d W 9 0 O 3 Z h b G l k J n F 1 b 3 Q 7 L C Z x d W 9 0 O 2 F z e W 1 t Z X R y e S Z x d W 9 0 O y w m c X V v d D t z d G R f T C Z x d W 9 0 O y w m c X V v d D t z d G R f R 0 M m c X V v d D s s J n F 1 b 3 Q 7 d G F 4 X 3 B h d G g m c X V v d D s s J n F 1 b 3 Q 7 R F 9 t Y X h f c 3 R k J n F 1 b 3 Q 7 L C Z x d W 9 0 O 3 F f c 3 R k J n F 1 b 3 Q 7 L C Z x d W 9 0 O 3 B o a V 9 z d G Q m c X V v d D s s J n F 1 b 3 Q 7 Q V 9 z d G Q m c X V v d D s s J n F 1 b 3 Q 7 Y 1 9 z d G Q m c X V v d D s s J n F 1 b 3 Q 7 b G F t Y m R h X 0 x S X 1 A m c X V v d D s s J n F 1 b 3 Q 7 b G F t Y m R h X 0 x S X 3 o m c X V v d D s s J n F 1 b 3 Q 7 Z m 9 y d 2 F y Z F 9 s Y W 1 i Z G F f T F I m c X V v d D s s J n F 1 b 3 Q 7 Z m 9 y d 2 F y Z F 9 E X 2 1 h e C Z x d W 9 0 O y w m c X V v d D t m b 3 J 3 Y X J k X 0 R f b W F 4 X 3 N 0 Z C Z x d W 9 0 O y w m c X V v d D t m b 3 J 3 Y X J k X 3 E m c X V v d D s s J n F 1 b 3 Q 7 Z m 9 y d 2 F y Z F 9 x X 3 N 0 Z C Z x d W 9 0 O y w m c X V v d D t m b 3 J 3 Y X J k X 3 B o a S Z x d W 9 0 O y w m c X V v d D t m b 3 J 3 Y X J k X 3 B o a V 9 z d G Q m c X V v d D s s J n F 1 b 3 Q 7 Z m 9 y d 2 F y Z F 9 B J n F 1 b 3 Q 7 L C Z x d W 9 0 O 2 Z v c n d h c m R f Q V 9 z d G Q m c X V v d D s s J n F 1 b 3 Q 7 Z m 9 y d 2 F y Z F 9 j J n F 1 b 3 Q 7 L C Z x d W 9 0 O 2 Z v c n d h c m R f Y 1 9 z d G Q m c X V v d D s s J n F 1 b 3 Q 7 Z m 9 y d 2 F y Z F 9 y a G 9 f Q W M m c X V v d D s s J n F 1 b 3 Q 7 Z m 9 y d 2 F y Z F 9 s Y W 1 i Z G F f T F J f U C Z x d W 9 0 O y w m c X V v d D t m b 3 J 3 Y X J k X 2 x h b W J k Y V 9 M U l 9 6 J n F 1 b 3 Q 7 L C Z x d W 9 0 O 2 Z v c n d h c m R f d m F s a W Q m c X V v d D s s J n F 1 b 3 Q 7 c m V 2 Z X J z Z V 9 s Y W 1 i Z G F f T F I m c X V v d D s s J n F 1 b 3 Q 7 c m V 2 Z X J z Z V 9 E X 2 1 h e C Z x d W 9 0 O y w m c X V v d D t y Z X Z l c n N l X 0 R f b W F 4 X 3 N 0 Z C Z x d W 9 0 O y w m c X V v d D t y Z X Z l c n N l X 3 E m c X V v d D s s J n F 1 b 3 Q 7 c m V 2 Z X J z Z V 9 x X 3 N 0 Z C Z x d W 9 0 O y w m c X V v d D t y Z X Z l c n N l X 3 B o a S Z x d W 9 0 O y w m c X V v d D t y Z X Z l c n N l X 3 B o a V 9 z d G Q m c X V v d D s s J n F 1 b 3 Q 7 c m V 2 Z X J z Z V 9 B J n F 1 b 3 Q 7 L C Z x d W 9 0 O 3 J l d m V y c 2 V f Q V 9 z d G Q m c X V v d D s s J n F 1 b 3 Q 7 c m V 2 Z X J z Z V 9 j J n F 1 b 3 Q 7 L C Z x d W 9 0 O 3 J l d m V y c 2 V f Y 1 9 z d G Q m c X V v d D s s J n F 1 b 3 Q 7 c m V 2 Z X J z Z V 9 y a G 9 f Q W M m c X V v d D s s J n F 1 b 3 Q 7 c m V 2 Z X J z Z V 9 s Y W 1 i Z G F f T F J f U C Z x d W 9 0 O y w m c X V v d D t y Z X Z l c n N l X 2 x h b W J k Y V 9 M U l 9 6 J n F 1 b 3 Q 7 L C Z x d W 9 0 O 3 J l d m V y c 2 V f d m F s a W Q m c X V v d D s s J n F 1 b 3 Q 7 T F J f Q W x s J n F 1 b 3 Q 7 L C Z x d W 9 0 O 0 x S X 0 Z v c l J l d i Z x d W 9 0 O y w m c X V v d D t M U l 9 G b 3 J S Z X Z f Q W x s J n F 1 b 3 Q 7 L C Z x d W 9 0 O 2 N o a T J f Y W x s J n F 1 b 3 Q 7 L C Z x d W 9 0 O 2 N o a T J f Z m 9 y d 2 F y Z C Z x d W 9 0 O y w m c X V v d D t j a G k y X 3 J l d m V y c 2 U m c X V v d D s s J n F 1 b 3 Q 7 Y 2 h p M l 9 G b 3 J S Z X Y m c X V v d D s s J n F 1 b 3 Q 7 T l 9 4 P T F f Z m 9 y d 2 F y Z C Z x d W 9 0 O y w m c X V v d D t O X 3 g 9 M V 9 y Z X Z l c n N l J n F 1 b 3 Q 7 L C Z x d W 9 0 O 0 5 f c 3 V t X 3 R v d G F s J n F 1 b 3 Q 7 L C Z x d W 9 0 O 0 5 f c 3 V t X 2 Z v c n d h c m Q m c X V v d D s s J n F 1 b 3 Q 7 T l 9 z d W 1 f c m V 2 Z X J z Z S Z x d W 9 0 O y w m c X V v d D t O X 2 1 p b i Z x d W 9 0 O y w m c X V v d D t r X 3 N 1 b V 9 0 b 3 R h b C Z x d W 9 0 O y w m c X V v d D t r X 3 N 1 b V 9 m b 3 J 3 Y X J k J n F 1 b 3 Q 7 L C Z x d W 9 0 O 2 t f c 3 V t X 3 J l d m V y c 2 U m c X V v d D s s J n F 1 b 3 Q 7 Q m F 5 Z X N p Y W 5 f e i Z x d W 9 0 O y w m c X V v d D t C Y X l l c 2 l h b l 9 E X 2 1 h e C Z x d W 9 0 O y w m c X V v d D t C Y X l l c 2 l h b l 9 E X 2 1 h e F 9 z d G Q m c X V v d D s s J n F 1 b 3 Q 7 Q m F 5 Z X N p Y W 5 f Q S Z x d W 9 0 O y w m c X V v d D t C Y X l l c 2 l h b l 9 B X 3 N 0 Z C Z x d W 9 0 O y w m c X V v d D t C Y X l l c 2 l h b l 9 x J n F 1 b 3 Q 7 L C Z x d W 9 0 O 0 J h e W V z a W F u X 3 F f c 3 R k J n F 1 b 3 Q 7 L C Z x d W 9 0 O 0 J h e W V z a W F u X 2 M m c X V v d D s s J n F 1 b 3 Q 7 Q m F 5 Z X N p Y W 5 f Y 1 9 z d G Q m c X V v d D s s J n F 1 b 3 Q 7 Q m F 5 Z X N p Y W 5 f c G h p J n F 1 b 3 Q 7 L C Z x d W 9 0 O 0 J h e W V z a W F u X 3 B o a V 9 z d G Q m c X V v d D s s J n F 1 b 3 Q 7 Q m F 5 Z X N p Y W 5 f c m h v X 0 F j J n F 1 b 3 Q 7 L C Z x d W 9 0 O 2 t c d T A w M k I x J n F 1 b 3 Q 7 L C Z x d W 9 0 O 2 t c d T A w M k I y J n F 1 b 3 Q 7 L C Z x d W 9 0 O 2 t c d T A w M k I z J n F 1 b 3 Q 7 L C Z x d W 9 0 O 2 t c d T A w M k I 0 J n F 1 b 3 Q 7 L C Z x d W 9 0 O 2 t c d T A w M k I 1 J n F 1 b 3 Q 7 L C Z x d W 9 0 O 2 t c d T A w M k I 2 J n F 1 b 3 Q 7 L C Z x d W 9 0 O 2 t c d T A w M k I 3 J n F 1 b 3 Q 7 L C Z x d W 9 0 O 2 t c d T A w M k I 4 J n F 1 b 3 Q 7 L C Z x d W 9 0 O 2 t c d T A w M k I 5 J n F 1 b 3 Q 7 L C Z x d W 9 0 O 2 t c d T A w M k I x M C Z x d W 9 0 O y w m c X V v d D t r X H U w M D J C M T E m c X V v d D s s J n F 1 b 3 Q 7 a 1 x 1 M D A y Q j E y J n F 1 b 3 Q 7 L C Z x d W 9 0 O 2 t c d T A w M k I x M y Z x d W 9 0 O y w m c X V v d D t r X H U w M D J C M T Q m c X V v d D s s J n F 1 b 3 Q 7 a 1 x 1 M D A y Q j E 1 J n F 1 b 3 Q 7 L C Z x d W 9 0 O 2 t c d T A w M k I x N i Z x d W 9 0 O y w m c X V v d D t r X H U w M D J C M T c m c X V v d D s s J n F 1 b 3 Q 7 a 1 x 1 M D A y Q j E 4 J n F 1 b 3 Q 7 L C Z x d W 9 0 O 2 t c d T A w M k I x O S Z x d W 9 0 O y w m c X V v d D t r X H U w M D J C M j A m c X V v d D s s J n F 1 b 3 Q 7 a 1 x 1 M D A y Q j I x J n F 1 b 3 Q 7 L C Z x d W 9 0 O 2 t c d T A w M k I y M i Z x d W 9 0 O y w m c X V v d D t r X H U w M D J C M j M m c X V v d D s s J n F 1 b 3 Q 7 a 1 x 1 M D A y Q j I 0 J n F 1 b 3 Q 7 L C Z x d W 9 0 O 2 t c d T A w M k I y N S Z x d W 9 0 O y w m c X V v d D t r X H U w M D J C M j Y m c X V v d D s s J n F 1 b 3 Q 7 a 1 x 1 M D A y Q j I 3 J n F 1 b 3 Q 7 L C Z x d W 9 0 O 2 t c d T A w M k I y O C Z x d W 9 0 O y w m c X V v d D t r X H U w M D J C M j k m c X V v d D s s J n F 1 b 3 Q 7 a 1 x 1 M D A y Q j M w J n F 1 b 3 Q 7 L C Z x d W 9 0 O 2 t c d T A w M k I z M S Z x d W 9 0 O y w m c X V v d D t r X H U w M D J C M z I m c X V v d D s s J n F 1 b 3 Q 7 a 1 x 1 M D A y Q j M z J n F 1 b 3 Q 7 L C Z x d W 9 0 O 2 t c d T A w M k I z N C Z x d W 9 0 O y w m c X V v d D t r X H U w M D J C M z U m c X V v d D s s J n F 1 b 3 Q 7 T l x 1 M D A y Q j E m c X V v d D s s J n F 1 b 3 Q 7 T l x 1 M D A y Q j I m c X V v d D s s J n F 1 b 3 Q 7 T l x 1 M D A y Q j M m c X V v d D s s J n F 1 b 3 Q 7 T l x 1 M D A y Q j Q m c X V v d D s s J n F 1 b 3 Q 7 T l x 1 M D A y Q j U m c X V v d D s s J n F 1 b 3 Q 7 T l x 1 M D A y Q j Y m c X V v d D s s J n F 1 b 3 Q 7 T l x 1 M D A y Q j c m c X V v d D s s J n F 1 b 3 Q 7 T l x 1 M D A y Q j g m c X V v d D s s J n F 1 b 3 Q 7 T l x 1 M D A y Q j k m c X V v d D s s J n F 1 b 3 Q 7 T l x 1 M D A y Q j E w J n F 1 b 3 Q 7 L C Z x d W 9 0 O 0 5 c d T A w M k I x M S Z x d W 9 0 O y w m c X V v d D t O X H U w M D J C M T I m c X V v d D s s J n F 1 b 3 Q 7 T l x 1 M D A y Q j E z J n F 1 b 3 Q 7 L C Z x d W 9 0 O 0 5 c d T A w M k I x N C Z x d W 9 0 O y w m c X V v d D t O X H U w M D J C M T U m c X V v d D s s J n F 1 b 3 Q 7 T l x 1 M D A y Q j E 2 J n F 1 b 3 Q 7 L C Z x d W 9 0 O 0 5 c d T A w M k I x N y Z x d W 9 0 O y w m c X V v d D t O X H U w M D J C M T g m c X V v d D s s J n F 1 b 3 Q 7 T l x 1 M D A y Q j E 5 J n F 1 b 3 Q 7 L C Z x d W 9 0 O 0 5 c d T A w M k I y M C Z x d W 9 0 O y w m c X V v d D t O X H U w M D J C M j E m c X V v d D s s J n F 1 b 3 Q 7 T l x 1 M D A y Q j I y J n F 1 b 3 Q 7 L C Z x d W 9 0 O 0 5 c d T A w M k I y M y Z x d W 9 0 O y w m c X V v d D t O X H U w M D J C M j Q m c X V v d D s s J n F 1 b 3 Q 7 T l x 1 M D A y Q j I 1 J n F 1 b 3 Q 7 L C Z x d W 9 0 O 0 5 c d T A w M k I y N i Z x d W 9 0 O y w m c X V v d D t O X H U w M D J C M j c m c X V v d D s s J n F 1 b 3 Q 7 T l x 1 M D A y Q j I 4 J n F 1 b 3 Q 7 L C Z x d W 9 0 O 0 5 c d T A w M k I y O S Z x d W 9 0 O y w m c X V v d D t O X H U w M D J C M z A m c X V v d D s s J n F 1 b 3 Q 7 T l x 1 M D A y Q j M x J n F 1 b 3 Q 7 L C Z x d W 9 0 O 0 5 c d T A w M k I z M i Z x d W 9 0 O y w m c X V v d D t O X H U w M D J C M z M m c X V v d D s s J n F 1 b 3 Q 7 T l x 1 M D A y Q j M 0 J n F 1 b 3 Q 7 L C Z x d W 9 0 O 0 5 c d T A w M k I z N S Z x d W 9 0 O y w m c X V v d D t m X H U w M D J C M S Z x d W 9 0 O y w m c X V v d D t m X H U w M D J C M i Z x d W 9 0 O y w m c X V v d D t m X H U w M D J C M y Z x d W 9 0 O y w m c X V v d D t m X H U w M D J C N C Z x d W 9 0 O y w m c X V v d D t m X H U w M D J C N S Z x d W 9 0 O y w m c X V v d D t m X H U w M D J C N i Z x d W 9 0 O y w m c X V v d D t m X H U w M D J C N y Z x d W 9 0 O y w m c X V v d D t m X H U w M D J C O C Z x d W 9 0 O y w m c X V v d D t m X H U w M D J C O S Z x d W 9 0 O y w m c X V v d D t m X H U w M D J C M T A m c X V v d D s s J n F 1 b 3 Q 7 Z l x 1 M D A y Q j E x J n F 1 b 3 Q 7 L C Z x d W 9 0 O 2 Z c d T A w M k I x M i Z x d W 9 0 O y w m c X V v d D t m X H U w M D J C M T M m c X V v d D s s J n F 1 b 3 Q 7 Z l x 1 M D A y Q j E 0 J n F 1 b 3 Q 7 L C Z x d W 9 0 O 2 Z c d T A w M k I x N S Z x d W 9 0 O y w m c X V v d D t m X H U w M D J C M T Y m c X V v d D s s J n F 1 b 3 Q 7 Z l x 1 M D A y Q j E 3 J n F 1 b 3 Q 7 L C Z x d W 9 0 O 2 Z c d T A w M k I x O C Z x d W 9 0 O y w m c X V v d D t m X H U w M D J C M T k m c X V v d D s s J n F 1 b 3 Q 7 Z l x 1 M D A y Q j I w J n F 1 b 3 Q 7 L C Z x d W 9 0 O 2 Z c d T A w M k I y M S Z x d W 9 0 O y w m c X V v d D t m X H U w M D J C M j I m c X V v d D s s J n F 1 b 3 Q 7 Z l x 1 M D A y Q j I z J n F 1 b 3 Q 7 L C Z x d W 9 0 O 2 Z c d T A w M k I y N C Z x d W 9 0 O y w m c X V v d D t m X H U w M D J C M j U m c X V v d D s s J n F 1 b 3 Q 7 Z l x 1 M D A y Q j I 2 J n F 1 b 3 Q 7 L C Z x d W 9 0 O 2 Z c d T A w M k I y N y Z x d W 9 0 O y w m c X V v d D t m X H U w M D J C M j g m c X V v d D s s J n F 1 b 3 Q 7 Z l x 1 M D A y Q j I 5 J n F 1 b 3 Q 7 L C Z x d W 9 0 O 2 Z c d T A w M k I z M C Z x d W 9 0 O y w m c X V v d D t m X H U w M D J C M z E m c X V v d D s s J n F 1 b 3 Q 7 Z l x 1 M D A y Q j M y J n F 1 b 3 Q 7 L C Z x d W 9 0 O 2 Z c d T A w M k I z M y Z x d W 9 0 O y w m c X V v d D t m X H U w M D J C M z Q m c X V v d D s s J n F 1 b 3 Q 7 Z l x 1 M D A y Q j M 1 J n F 1 b 3 Q 7 L C Z x d W 9 0 O 2 s t M S Z x d W 9 0 O y w m c X V v d D t r L T I m c X V v d D s s J n F 1 b 3 Q 7 a y 0 z J n F 1 b 3 Q 7 L C Z x d W 9 0 O 2 s t N C Z x d W 9 0 O y w m c X V v d D t r L T U m c X V v d D s s J n F 1 b 3 Q 7 a y 0 2 J n F 1 b 3 Q 7 L C Z x d W 9 0 O 2 s t N y Z x d W 9 0 O y w m c X V v d D t r L T g m c X V v d D s s J n F 1 b 3 Q 7 a y 0 5 J n F 1 b 3 Q 7 L C Z x d W 9 0 O 2 s t M T A m c X V v d D s s J n F 1 b 3 Q 7 a y 0 x M S Z x d W 9 0 O y w m c X V v d D t r L T E y J n F 1 b 3 Q 7 L C Z x d W 9 0 O 2 s t M T M m c X V v d D s s J n F 1 b 3 Q 7 a y 0 x N C Z x d W 9 0 O y w m c X V v d D t r L T E 1 J n F 1 b 3 Q 7 L C Z x d W 9 0 O 2 s t M T Y m c X V v d D s s J n F 1 b 3 Q 7 a y 0 x N y Z x d W 9 0 O y w m c X V v d D t r L T E 4 J n F 1 b 3 Q 7 L C Z x d W 9 0 O 2 s t M T k m c X V v d D s s J n F 1 b 3 Q 7 a y 0 y M C Z x d W 9 0 O y w m c X V v d D t r L T I x J n F 1 b 3 Q 7 L C Z x d W 9 0 O 2 s t M j I m c X V v d D s s J n F 1 b 3 Q 7 a y 0 y M y Z x d W 9 0 O y w m c X V v d D t r L T I 0 J n F 1 b 3 Q 7 L C Z x d W 9 0 O 2 s t M j U m c X V v d D s s J n F 1 b 3 Q 7 a y 0 y N i Z x d W 9 0 O y w m c X V v d D t r L T I 3 J n F 1 b 3 Q 7 L C Z x d W 9 0 O 2 s t M j g m c X V v d D s s J n F 1 b 3 Q 7 a y 0 y O S Z x d W 9 0 O y w m c X V v d D t r L T M w J n F 1 b 3 Q 7 L C Z x d W 9 0 O 2 s t M z E m c X V v d D s s J n F 1 b 3 Q 7 a y 0 z M i Z x d W 9 0 O y w m c X V v d D t r L T M z J n F 1 b 3 Q 7 L C Z x d W 9 0 O 2 s t M z Q m c X V v d D s s J n F 1 b 3 Q 7 a y 0 z N S Z x d W 9 0 O y w m c X V v d D t O L T E m c X V v d D s s J n F 1 b 3 Q 7 T i 0 y J n F 1 b 3 Q 7 L C Z x d W 9 0 O 0 4 t M y Z x d W 9 0 O y w m c X V v d D t O L T Q m c X V v d D s s J n F 1 b 3 Q 7 T i 0 1 J n F 1 b 3 Q 7 L C Z x d W 9 0 O 0 4 t N i Z x d W 9 0 O y w m c X V v d D t O L T c m c X V v d D s s J n F 1 b 3 Q 7 T i 0 4 J n F 1 b 3 Q 7 L C Z x d W 9 0 O 0 4 t O S Z x d W 9 0 O y w m c X V v d D t O L T E w J n F 1 b 3 Q 7 L C Z x d W 9 0 O 0 4 t M T E m c X V v d D s s J n F 1 b 3 Q 7 T i 0 x M i Z x d W 9 0 O y w m c X V v d D t O L T E z J n F 1 b 3 Q 7 L C Z x d W 9 0 O 0 4 t M T Q m c X V v d D s s J n F 1 b 3 Q 7 T i 0 x N S Z x d W 9 0 O y w m c X V v d D t O L T E 2 J n F 1 b 3 Q 7 L C Z x d W 9 0 O 0 4 t M T c m c X V v d D s s J n F 1 b 3 Q 7 T i 0 x O C Z x d W 9 0 O y w m c X V v d D t O L T E 5 J n F 1 b 3 Q 7 L C Z x d W 9 0 O 0 4 t M j A m c X V v d D s s J n F 1 b 3 Q 7 T i 0 y M S Z x d W 9 0 O y w m c X V v d D t O L T I y J n F 1 b 3 Q 7 L C Z x d W 9 0 O 0 4 t M j M m c X V v d D s s J n F 1 b 3 Q 7 T i 0 y N C Z x d W 9 0 O y w m c X V v d D t O L T I 1 J n F 1 b 3 Q 7 L C Z x d W 9 0 O 0 4 t M j Y m c X V v d D s s J n F 1 b 3 Q 7 T i 0 y N y Z x d W 9 0 O y w m c X V v d D t O L T I 4 J n F 1 b 3 Q 7 L C Z x d W 9 0 O 0 4 t M j k m c X V v d D s s J n F 1 b 3 Q 7 T i 0 z M C Z x d W 9 0 O y w m c X V v d D t O L T M x J n F 1 b 3 Q 7 L C Z x d W 9 0 O 0 4 t M z I m c X V v d D s s J n F 1 b 3 Q 7 T i 0 z M y Z x d W 9 0 O y w m c X V v d D t O L T M 0 J n F 1 b 3 Q 7 L C Z x d W 9 0 O 0 4 t M z U m c X V v d D s s J n F 1 b 3 Q 7 Z i 0 x J n F 1 b 3 Q 7 L C Z x d W 9 0 O 2 Y t M i Z x d W 9 0 O y w m c X V v d D t m L T M m c X V v d D s s J n F 1 b 3 Q 7 Z i 0 0 J n F 1 b 3 Q 7 L C Z x d W 9 0 O 2 Y t N S Z x d W 9 0 O y w m c X V v d D t m L T Y m c X V v d D s s J n F 1 b 3 Q 7 Z i 0 3 J n F 1 b 3 Q 7 L C Z x d W 9 0 O 2 Y t O C Z x d W 9 0 O y w m c X V v d D t m L T k m c X V v d D s s J n F 1 b 3 Q 7 Z i 0 x M C Z x d W 9 0 O y w m c X V v d D t m L T E x J n F 1 b 3 Q 7 L C Z x d W 9 0 O 2 Y t M T I m c X V v d D s s J n F 1 b 3 Q 7 Z i 0 x M y Z x d W 9 0 O y w m c X V v d D t m L T E 0 J n F 1 b 3 Q 7 L C Z x d W 9 0 O 2 Y t M T U m c X V v d D s s J n F 1 b 3 Q 7 Z i 0 x N i Z x d W 9 0 O y w m c X V v d D t m L T E 3 J n F 1 b 3 Q 7 L C Z x d W 9 0 O 2 Y t M T g m c X V v d D s s J n F 1 b 3 Q 7 Z i 0 x O S Z x d W 9 0 O y w m c X V v d D t m L T I w J n F 1 b 3 Q 7 L C Z x d W 9 0 O 2 Y t M j E m c X V v d D s s J n F 1 b 3 Q 7 Z i 0 y M i Z x d W 9 0 O y w m c X V v d D t m L T I z J n F 1 b 3 Q 7 L C Z x d W 9 0 O 2 Y t M j Q m c X V v d D s s J n F 1 b 3 Q 7 Z i 0 y N S Z x d W 9 0 O y w m c X V v d D t m L T I 2 J n F 1 b 3 Q 7 L C Z x d W 9 0 O 2 Y t M j c m c X V v d D s s J n F 1 b 3 Q 7 Z i 0 y O C Z x d W 9 0 O y w m c X V v d D t m L T I 5 J n F 1 b 3 Q 7 L C Z x d W 9 0 O 2 Y t M z A m c X V v d D s s J n F 1 b 3 Q 7 Z i 0 z M S Z x d W 9 0 O y w m c X V v d D t m L T M y J n F 1 b 3 Q 7 L C Z x d W 9 0 O 2 Y t M z M m c X V v d D s s J n F 1 b 3 Q 7 Z i 0 z N C Z x d W 9 0 O y w m c X V v d D t m L T M 1 J n F 1 b 3 Q 7 L C Z x d W 9 0 O 0 R 4 X H U w M D J C M S Z x d W 9 0 O y w m c X V v d D t E e F x 1 M D A y Q j I m c X V v d D s s J n F 1 b 3 Q 7 R H h c d T A w M k I z J n F 1 b 3 Q 7 L C Z x d W 9 0 O 0 R 4 X H U w M D J C N C Z x d W 9 0 O y w m c X V v d D t E e F x 1 M D A y Q j U m c X V v d D s s J n F 1 b 3 Q 7 R H h c d T A w M k I 2 J n F 1 b 3 Q 7 L C Z x d W 9 0 O 0 R 4 X H U w M D J C N y Z x d W 9 0 O y w m c X V v d D t E e F x 1 M D A y Q j g m c X V v d D s s J n F 1 b 3 Q 7 R H h c d T A w M k I 5 J n F 1 b 3 Q 7 L C Z x d W 9 0 O 0 R 4 X H U w M D J C M T A m c X V v d D s s J n F 1 b 3 Q 7 R H h c d T A w M k I x M S Z x d W 9 0 O y w m c X V v d D t E e F x 1 M D A y Q j E y J n F 1 b 3 Q 7 L C Z x d W 9 0 O 0 R 4 X H U w M D J C M T M m c X V v d D s s J n F 1 b 3 Q 7 R H h c d T A w M k I x N C Z x d W 9 0 O y w m c X V v d D t E e F x 1 M D A y Q j E 1 J n F 1 b 3 Q 7 L C Z x d W 9 0 O 0 R 4 X H U w M D J C M T Y m c X V v d D s s J n F 1 b 3 Q 7 R H h c d T A w M k I x N y Z x d W 9 0 O y w m c X V v d D t E e F x 1 M D A y Q j E 4 J n F 1 b 3 Q 7 L C Z x d W 9 0 O 0 R 4 X H U w M D J C M T k m c X V v d D s s J n F 1 b 3 Q 7 R H h c d T A w M k I y M C Z x d W 9 0 O y w m c X V v d D t E e F x 1 M D A y Q j I x J n F 1 b 3 Q 7 L C Z x d W 9 0 O 0 R 4 X H U w M D J C M j I m c X V v d D s s J n F 1 b 3 Q 7 R H h c d T A w M k I y M y Z x d W 9 0 O y w m c X V v d D t E e F x 1 M D A y Q j I 0 J n F 1 b 3 Q 7 L C Z x d W 9 0 O 0 R 4 X H U w M D J C M j U m c X V v d D s s J n F 1 b 3 Q 7 R H h c d T A w M k I y N i Z x d W 9 0 O y w m c X V v d D t E e F x 1 M D A y Q j I 3 J n F 1 b 3 Q 7 L C Z x d W 9 0 O 0 R 4 X H U w M D J C M j g m c X V v d D s s J n F 1 b 3 Q 7 R H h c d T A w M k I y O S Z x d W 9 0 O y w m c X V v d D t E e F x 1 M D A y Q j M w J n F 1 b 3 Q 7 L C Z x d W 9 0 O 0 R 4 X H U w M D J C M z E m c X V v d D s s J n F 1 b 3 Q 7 R H h c d T A w M k I z M i Z x d W 9 0 O y w m c X V v d D t E e F x 1 M D A y Q j M z J n F 1 b 3 Q 7 L C Z x d W 9 0 O 0 R 4 X H U w M D J C M z Q m c X V v d D s s J n F 1 b 3 Q 7 R H h c d T A w M k I z N S Z x d W 9 0 O y w m c X V v d D t E e C 0 x J n F 1 b 3 Q 7 L C Z x d W 9 0 O 0 R 4 L T I m c X V v d D s s J n F 1 b 3 Q 7 R H g t M y Z x d W 9 0 O y w m c X V v d D t E e C 0 0 J n F 1 b 3 Q 7 L C Z x d W 9 0 O 0 R 4 L T U m c X V v d D s s J n F 1 b 3 Q 7 R H g t N i Z x d W 9 0 O y w m c X V v d D t E e C 0 3 J n F 1 b 3 Q 7 L C Z x d W 9 0 O 0 R 4 L T g m c X V v d D s s J n F 1 b 3 Q 7 R H g t O S Z x d W 9 0 O y w m c X V v d D t E e C 0 x M C Z x d W 9 0 O y w m c X V v d D t E e C 0 x M S Z x d W 9 0 O y w m c X V v d D t E e C 0 x M i Z x d W 9 0 O y w m c X V v d D t E e C 0 x M y Z x d W 9 0 O y w m c X V v d D t E e C 0 x N C Z x d W 9 0 O y w m c X V v d D t E e C 0 x N S Z x d W 9 0 O y w m c X V v d D t E e C 0 x N i Z x d W 9 0 O y w m c X V v d D t E e C 0 x N y Z x d W 9 0 O y w m c X V v d D t E e C 0 x O C Z x d W 9 0 O y w m c X V v d D t E e C 0 x O S Z x d W 9 0 O y w m c X V v d D t E e C 0 y M C Z x d W 9 0 O y w m c X V v d D t E e C 0 y M S Z x d W 9 0 O y w m c X V v d D t E e C 0 y M i Z x d W 9 0 O y w m c X V v d D t E e C 0 y M y Z x d W 9 0 O y w m c X V v d D t E e C 0 y N C Z x d W 9 0 O y w m c X V v d D t E e C 0 y N S Z x d W 9 0 O y w m c X V v d D t E e C 0 y N i Z x d W 9 0 O y w m c X V v d D t E e C 0 y N y Z x d W 9 0 O y w m c X V v d D t E e C 0 y O C Z x d W 9 0 O y w m c X V v d D t E e C 0 y O S Z x d W 9 0 O y w m c X V v d D t E e C 0 z M C Z x d W 9 0 O y w m c X V v d D t E e C 0 z M S Z x d W 9 0 O y w m c X V v d D t E e C 0 z M i Z x d W 9 0 O y w m c X V v d D t E e C 0 z M y Z x d W 9 0 O y w m c X V v d D t E e C 0 z N C Z x d W 9 0 O y w m c X V v d D t E e C 0 z N S Z x d W 9 0 O y w m c X V v d D t E e F 9 z d G R c d T A w M k I x J n F 1 b 3 Q 7 L C Z x d W 9 0 O 0 R 4 X 3 N 0 Z F x 1 M D A y Q j I m c X V v d D s s J n F 1 b 3 Q 7 R H h f c 3 R k X H U w M D J C M y Z x d W 9 0 O y w m c X V v d D t E e F 9 z d G R c d T A w M k I 0 J n F 1 b 3 Q 7 L C Z x d W 9 0 O 0 R 4 X 3 N 0 Z F x 1 M D A y Q j U m c X V v d D s s J n F 1 b 3 Q 7 R H h f c 3 R k X H U w M D J C N i Z x d W 9 0 O y w m c X V v d D t E e F 9 z d G R c d T A w M k I 3 J n F 1 b 3 Q 7 L C Z x d W 9 0 O 0 R 4 X 3 N 0 Z F x 1 M D A y Q j g m c X V v d D s s J n F 1 b 3 Q 7 R H h f c 3 R k X H U w M D J C O S Z x d W 9 0 O y w m c X V v d D t E e F 9 z d G R c d T A w M k I x M C Z x d W 9 0 O y w m c X V v d D t E e F 9 z d G R c d T A w M k I x M S Z x d W 9 0 O y w m c X V v d D t E e F 9 z d G R c d T A w M k I x M i Z x d W 9 0 O y w m c X V v d D t E e F 9 z d G R c d T A w M k I x M y Z x d W 9 0 O y w m c X V v d D t E e F 9 z d G R c d T A w M k I x N C Z x d W 9 0 O y w m c X V v d D t E e F 9 z d G R c d T A w M k I x N S Z x d W 9 0 O y w m c X V v d D t E e F 9 z d G R c d T A w M k I x N i Z x d W 9 0 O y w m c X V v d D t E e F 9 z d G R c d T A w M k I x N y Z x d W 9 0 O y w m c X V v d D t E e F 9 z d G R c d T A w M k I x O C Z x d W 9 0 O y w m c X V v d D t E e F 9 z d G R c d T A w M k I x O S Z x d W 9 0 O y w m c X V v d D t E e F 9 z d G R c d T A w M k I y M C Z x d W 9 0 O y w m c X V v d D t E e F 9 z d G R c d T A w M k I y M S Z x d W 9 0 O y w m c X V v d D t E e F 9 z d G R c d T A w M k I y M i Z x d W 9 0 O y w m c X V v d D t E e F 9 z d G R c d T A w M k I y M y Z x d W 9 0 O y w m c X V v d D t E e F 9 z d G R c d T A w M k I y N C Z x d W 9 0 O y w m c X V v d D t E e F 9 z d G R c d T A w M k I y N S Z x d W 9 0 O y w m c X V v d D t E e F 9 z d G R c d T A w M k I y N i Z x d W 9 0 O y w m c X V v d D t E e F 9 z d G R c d T A w M k I y N y Z x d W 9 0 O y w m c X V v d D t E e F 9 z d G R c d T A w M k I y O C Z x d W 9 0 O y w m c X V v d D t E e F 9 z d G R c d T A w M k I y O S Z x d W 9 0 O y w m c X V v d D t E e F 9 z d G R c d T A w M k I z M C Z x d W 9 0 O y w m c X V v d D t E e F 9 z d G R c d T A w M k I z M S Z x d W 9 0 O y w m c X V v d D t E e F 9 z d G R c d T A w M k I z M i Z x d W 9 0 O y w m c X V v d D t E e F 9 z d G R c d T A w M k I z M y Z x d W 9 0 O y w m c X V v d D t E e F 9 z d G R c d T A w M k I z N C Z x d W 9 0 O y w m c X V v d D t E e F 9 z d G R c d T A w M k I z N S Z x d W 9 0 O y w m c X V v d D t E e F 9 z d G Q t M S Z x d W 9 0 O y w m c X V v d D t E e F 9 z d G Q t M i Z x d W 9 0 O y w m c X V v d D t E e F 9 z d G Q t M y Z x d W 9 0 O y w m c X V v d D t E e F 9 z d G Q t N C Z x d W 9 0 O y w m c X V v d D t E e F 9 z d G Q t N S Z x d W 9 0 O y w m c X V v d D t E e F 9 z d G Q t N i Z x d W 9 0 O y w m c X V v d D t E e F 9 z d G Q t N y Z x d W 9 0 O y w m c X V v d D t E e F 9 z d G Q t O C Z x d W 9 0 O y w m c X V v d D t E e F 9 z d G Q t O S Z x d W 9 0 O y w m c X V v d D t E e F 9 z d G Q t M T A m c X V v d D s s J n F 1 b 3 Q 7 R H h f c 3 R k L T E x J n F 1 b 3 Q 7 L C Z x d W 9 0 O 0 R 4 X 3 N 0 Z C 0 x M i Z x d W 9 0 O y w m c X V v d D t E e F 9 z d G Q t M T M m c X V v d D s s J n F 1 b 3 Q 7 R H h f c 3 R k L T E 0 J n F 1 b 3 Q 7 L C Z x d W 9 0 O 0 R 4 X 3 N 0 Z C 0 x N S Z x d W 9 0 O y w m c X V v d D t E e F 9 z d G Q t M T Y m c X V v d D s s J n F 1 b 3 Q 7 R H h f c 3 R k L T E 3 J n F 1 b 3 Q 7 L C Z x d W 9 0 O 0 R 4 X 3 N 0 Z C 0 x O C Z x d W 9 0 O y w m c X V v d D t E e F 9 z d G Q t M T k m c X V v d D s s J n F 1 b 3 Q 7 R H h f c 3 R k L T I w J n F 1 b 3 Q 7 L C Z x d W 9 0 O 0 R 4 X 3 N 0 Z C 0 y M S Z x d W 9 0 O y w m c X V v d D t E e F 9 z d G Q t M j I m c X V v d D s s J n F 1 b 3 Q 7 R H h f c 3 R k L T I z J n F 1 b 3 Q 7 L C Z x d W 9 0 O 0 R 4 X 3 N 0 Z C 0 y N C Z x d W 9 0 O y w m c X V v d D t E e F 9 z d G Q t M j U m c X V v d D s s J n F 1 b 3 Q 7 R H h f c 3 R k L T I 2 J n F 1 b 3 Q 7 L C Z x d W 9 0 O 0 R 4 X 3 N 0 Z C 0 y N y Z x d W 9 0 O y w m c X V v d D t E e F 9 z d G Q t M j g m c X V v d D s s J n F 1 b 3 Q 7 R H h f c 3 R k L T I 5 J n F 1 b 3 Q 7 L C Z x d W 9 0 O 0 R 4 X 3 N 0 Z C 0 z M C Z x d W 9 0 O y w m c X V v d D t E e F 9 z d G Q t M z E m c X V v d D s s J n F 1 b 3 Q 7 R H h f c 3 R k L T M y J n F 1 b 3 Q 7 L C Z x d W 9 0 O 0 R 4 X 3 N 0 Z C 0 z M y Z x d W 9 0 O y w m c X V v d D t E e F 9 z d G Q t M z Q m c X V v d D s s J n F 1 b 3 Q 7 R H h f c 3 R k L T M 1 J n F 1 b 3 Q 7 L C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N Q U d z X 2 1 h c H B p b m c t Z G F t Y W d l L 0 F 1 d G 9 S Z W 1 v d m V k Q 2 9 s d W 1 u c z E u e 0 d l b m 9 t Z V 9 J Z C w w f S Z x d W 9 0 O y w m c X V v d D t T Z W N 0 a W 9 u M S 9 T T U F H c 1 9 t Y X B w a W 5 n L W R h b W F n Z S 9 B d X R v U m V t b 3 Z l Z E N v b H V t b n M x L n t u X 3 J l Y W R z L D F 9 J n F 1 b 3 Q 7 L C Z x d W 9 0 O 1 N l Y 3 R p b 2 4 x L 1 N N Q U d z X 2 1 h c H B p b m c t Z G F t Y W d l L 0 F 1 d G 9 S Z W 1 v d m V k Q 2 9 s d W 1 u c z E u e 2 x h Y m V s L D J 9 J n F 1 b 3 Q 7 L C Z x d W 9 0 O 1 N l Y 3 R p b 2 4 x L 1 N N Q U d z X 2 1 h c H B p b m c t Z G F t Y W d l L 0 F 1 d G 9 S Z W 1 v d m V k Q 2 9 s d W 1 u c z E u e 2 J y Z W F k d G h f Z X h w X 3 J h d G l v L D N 9 J n F 1 b 3 Q 7 L C Z x d W 9 0 O 1 N l Y 3 R p b 2 4 x L 1 N N Q U d z X 2 1 h c H B p b m c t Z G F t Y W d l L 0 F 1 d G 9 S Z W 1 v d m V k Q 2 9 s d W 1 u c z E u e 2 N v d l 9 l d m V u b m V z c y w 0 f S Z x d W 9 0 O y w m c X V v d D t T Z W N 0 a W 9 u M S 9 T T U F H c 1 9 t Y X B w a W 5 n L W R h b W F n Z S 9 B d X R v U m V t b 3 Z l Z E N v b H V t b n M x L n t y Z W F k X 2 F u a V 9 t Z W F u L D V 9 J n F 1 b 3 Q 7 L C Z x d W 9 0 O 1 N l Y 3 R p b 2 4 x L 1 N N Q U d z X 2 1 h c H B p b m c t Z G F t Y W d l L 0 F 1 d G 9 S Z W 1 v d m V k Q 2 9 s d W 1 u c z E u e 2 V k a X R f Z G l z d G F u Y 2 V z L D Z 9 J n F 1 b 3 Q 7 L C Z x d W 9 0 O 1 N l Y 3 R p b 2 4 x L 1 N N Q U d z X 2 1 h c H B p b m c t Z G F t Y W d l L 0 F 1 d G 9 S Z W 1 v d m V k Q 2 9 s d W 1 u c z E u e 2 x h Y m V s X 2 9 y a W c s N 3 0 m c X V v d D s s J n F 1 b 3 Q 7 U 2 V j d G l v b j E v U 0 1 B R 3 N f b W F w c G l u Z y 1 k Y W 1 h Z 2 U v Q X V 0 b 1 J l b W 9 2 Z W R D b 2 x 1 b W 5 z M S 5 7 b W V t Y m V y X 3 V u a X Q s O H 0 m c X V v d D s s J n F 1 b 3 Q 7 U 2 V j d G l v b j E v U 0 1 B R 3 N f b W F w c G l u Z y 1 k Y W 1 h Z 2 U v Q X V 0 b 1 J l b W 9 2 Z W R D b 2 x 1 b W 5 z M S 5 7 Z m l n d X J l X 2 5 h b W V z L D l 9 J n F 1 b 3 Q 7 L C Z x d W 9 0 O 1 N l Y 3 R p b 2 4 x L 1 N N Q U d z X 2 1 h c H B p b m c t Z G F t Y W d l L 0 F 1 d G 9 S Z W 1 v d m V k Q 2 9 s d W 1 u c z E u e 3 N p d G U s M T B 9 J n F 1 b 3 Q 7 L C Z x d W 9 0 O 1 N l Y 3 R p b 2 4 x L 1 N N Q U d z X 2 1 h c H B p b m c t Z G F t Y W d l L 0 F 1 d G 9 S Z W 1 v d m V k Q 2 9 s d W 1 u c z E u e 3 R h e F 9 p Z C w x M X 0 m c X V v d D s s J n F 1 b 3 Q 7 U 2 V j d G l v b j E v U 0 1 B R 3 N f b W F w c G l u Z y 1 k Y W 1 h Z 2 U v Q X V 0 b 1 J l b W 9 2 Z W R D b 2 x 1 b W 5 z M S 5 7 d G F 4 X 2 5 h b W U s M T J 9 J n F 1 b 3 Q 7 L C Z x d W 9 0 O 1 N l Y 3 R p b 2 4 x L 1 N N Q U d z X 2 1 h c H B p b m c t Z G F t Y W d l L 0 F 1 d G 9 S Z W 1 v d m V k Q 2 9 s d W 1 u c z E u e 2 5 h b W U s M T N 9 J n F 1 b 3 Q 7 L C Z x d W 9 0 O 1 N l Y 3 R p b 2 4 x L 1 N N Q U d z X 2 1 h c H B p b m c t Z G F t Y W d l L 0 F 1 d G 9 S Z W 1 v d m V k Q 2 9 s d W 1 u c z E u e 3 R h e F 9 y Y W 5 r L D E 0 f S Z x d W 9 0 O y w m c X V v d D t T Z W N 0 a W 9 u M S 9 T T U F H c 1 9 t Y X B w a W 5 n L W R h b W F n Z S 9 B d X R v U m V t b 3 Z l Z E N v b H V t b n M x L n t z Y W 1 w b G U s M T V 9 J n F 1 b 3 Q 7 L C Z x d W 9 0 O 1 N l Y 3 R p b 2 4 x L 1 N N Q U d z X 2 1 h c H B p b m c t Z G F t Y W d l L 0 F 1 d G 9 S Z W 1 v d m V k Q 2 9 s d W 1 u c z E u e 0 5 f c m V h Z H M s M T Z 9 J n F 1 b 3 Q 7 L C Z x d W 9 0 O 1 N l Y 3 R p b 2 4 x L 1 N N Q U d z X 2 1 h c H B p b m c t Z G F t Y W d l L 0 F 1 d G 9 S Z W 1 v d m V k Q 2 9 s d W 1 u c z E u e 0 5 f Y W x p Z 2 5 t Z W 5 0 c y w x N 3 0 m c X V v d D s s J n F 1 b 3 Q 7 U 2 V j d G l v b j E v U 0 1 B R 3 N f b W F w c G l u Z y 1 k Y W 1 h Z 2 U v Q X V 0 b 1 J l b W 9 2 Z W R D b 2 x 1 b W 5 z M S 5 7 b G F t Y m R h X 0 x S L D E 4 f S Z x d W 9 0 O y w m c X V v d D t T Z W N 0 a W 9 u M S 9 T T U F H c 1 9 t Y X B w a W 5 n L W R h b W F n Z S 9 B d X R v U m V t b 3 Z l Z E N v b H V t b n M x L n t E X 2 1 h e C w x O X 0 m c X V v d D s s J n F 1 b 3 Q 7 U 2 V j d G l v b j E v U 0 1 B R 3 N f b W F w c G l u Z y 1 k Y W 1 h Z 2 U v Q X V 0 b 1 J l b W 9 2 Z W R D b 2 x 1 b W 5 z M S 5 7 b W V h b l 9 M L D I w f S Z x d W 9 0 O y w m c X V v d D t T Z W N 0 a W 9 u M S 9 T T U F H c 1 9 t Y X B w a W 5 n L W R h b W F n Z S 9 B d X R v U m V t b 3 Z l Z E N v b H V t b n M x L n t t Z W F u X 0 d D L D I x f S Z x d W 9 0 O y w m c X V v d D t T Z W N 0 a W 9 u M S 9 T T U F H c 1 9 t Y X B w a W 5 n L W R h b W F n Z S 9 B d X R v U m V t b 3 Z l Z E N v b H V t b n M x L n t x L D I y f S Z x d W 9 0 O y w m c X V v d D t T Z W N 0 a W 9 u M S 9 T T U F H c 1 9 t Y X B w a W 5 n L W R h b W F n Z S 9 B d X R v U m V t b 3 Z l Z E N v b H V t b n M x L n t B L D I z f S Z x d W 9 0 O y w m c X V v d D t T Z W N 0 a W 9 u M S 9 T T U F H c 1 9 t Y X B w a W 5 n L W R h b W F n Z S 9 B d X R v U m V t b 3 Z l Z E N v b H V t b n M x L n t j L D I 0 f S Z x d W 9 0 O y w m c X V v d D t T Z W N 0 a W 9 u M S 9 T T U F H c 1 9 t Y X B w a W 5 n L W R h b W F n Z S 9 B d X R v U m V t b 3 Z l Z E N v b H V t b n M x L n t w a G k s M j V 9 J n F 1 b 3 Q 7 L C Z x d W 9 0 O 1 N l Y 3 R p b 2 4 x L 1 N N Q U d z X 2 1 h c H B p b m c t Z G F t Y W d l L 0 F 1 d G 9 S Z W 1 v d m V k Q 2 9 s d W 1 u c z E u e 3 J o b 1 9 B Y y w y N n 0 m c X V v d D s s J n F 1 b 3 Q 7 U 2 V j d G l v b j E v U 0 1 B R 3 N f b W F w c G l u Z y 1 k Y W 1 h Z 2 U v Q X V 0 b 1 J l b W 9 2 Z W R D b 2 x 1 b W 5 z M S 5 7 d m F s a W Q s M j d 9 J n F 1 b 3 Q 7 L C Z x d W 9 0 O 1 N l Y 3 R p b 2 4 x L 1 N N Q U d z X 2 1 h c H B p b m c t Z G F t Y W d l L 0 F 1 d G 9 S Z W 1 v d m V k Q 2 9 s d W 1 u c z E u e 2 F z e W 1 t Z X R y e S w y O H 0 m c X V v d D s s J n F 1 b 3 Q 7 U 2 V j d G l v b j E v U 0 1 B R 3 N f b W F w c G l u Z y 1 k Y W 1 h Z 2 U v Q X V 0 b 1 J l b W 9 2 Z W R D b 2 x 1 b W 5 z M S 5 7 c 3 R k X 0 w s M j l 9 J n F 1 b 3 Q 7 L C Z x d W 9 0 O 1 N l Y 3 R p b 2 4 x L 1 N N Q U d z X 2 1 h c H B p b m c t Z G F t Y W d l L 0 F 1 d G 9 S Z W 1 v d m V k Q 2 9 s d W 1 u c z E u e 3 N 0 Z F 9 H Q y w z M H 0 m c X V v d D s s J n F 1 b 3 Q 7 U 2 V j d G l v b j E v U 0 1 B R 3 N f b W F w c G l u Z y 1 k Y W 1 h Z 2 U v Q X V 0 b 1 J l b W 9 2 Z W R D b 2 x 1 b W 5 z M S 5 7 d G F 4 X 3 B h d G g s M z F 9 J n F 1 b 3 Q 7 L C Z x d W 9 0 O 1 N l Y 3 R p b 2 4 x L 1 N N Q U d z X 2 1 h c H B p b m c t Z G F t Y W d l L 0 F 1 d G 9 S Z W 1 v d m V k Q 2 9 s d W 1 u c z E u e 0 R f b W F 4 X 3 N 0 Z C w z M n 0 m c X V v d D s s J n F 1 b 3 Q 7 U 2 V j d G l v b j E v U 0 1 B R 3 N f b W F w c G l u Z y 1 k Y W 1 h Z 2 U v Q X V 0 b 1 J l b W 9 2 Z W R D b 2 x 1 b W 5 z M S 5 7 c V 9 z d G Q s M z N 9 J n F 1 b 3 Q 7 L C Z x d W 9 0 O 1 N l Y 3 R p b 2 4 x L 1 N N Q U d z X 2 1 h c H B p b m c t Z G F t Y W d l L 0 F 1 d G 9 S Z W 1 v d m V k Q 2 9 s d W 1 u c z E u e 3 B o a V 9 z d G Q s M z R 9 J n F 1 b 3 Q 7 L C Z x d W 9 0 O 1 N l Y 3 R p b 2 4 x L 1 N N Q U d z X 2 1 h c H B p b m c t Z G F t Y W d l L 0 F 1 d G 9 S Z W 1 v d m V k Q 2 9 s d W 1 u c z E u e 0 F f c 3 R k L D M 1 f S Z x d W 9 0 O y w m c X V v d D t T Z W N 0 a W 9 u M S 9 T T U F H c 1 9 t Y X B w a W 5 n L W R h b W F n Z S 9 B d X R v U m V t b 3 Z l Z E N v b H V t b n M x L n t j X 3 N 0 Z C w z N n 0 m c X V v d D s s J n F 1 b 3 Q 7 U 2 V j d G l v b j E v U 0 1 B R 3 N f b W F w c G l u Z y 1 k Y W 1 h Z 2 U v Q X V 0 b 1 J l b W 9 2 Z W R D b 2 x 1 b W 5 z M S 5 7 b G F t Y m R h X 0 x S X 1 A s M z d 9 J n F 1 b 3 Q 7 L C Z x d W 9 0 O 1 N l Y 3 R p b 2 4 x L 1 N N Q U d z X 2 1 h c H B p b m c t Z G F t Y W d l L 0 F 1 d G 9 S Z W 1 v d m V k Q 2 9 s d W 1 u c z E u e 2 x h b W J k Y V 9 M U l 9 6 L D M 4 f S Z x d W 9 0 O y w m c X V v d D t T Z W N 0 a W 9 u M S 9 T T U F H c 1 9 t Y X B w a W 5 n L W R h b W F n Z S 9 B d X R v U m V t b 3 Z l Z E N v b H V t b n M x L n t m b 3 J 3 Y X J k X 2 x h b W J k Y V 9 M U i w z O X 0 m c X V v d D s s J n F 1 b 3 Q 7 U 2 V j d G l v b j E v U 0 1 B R 3 N f b W F w c G l u Z y 1 k Y W 1 h Z 2 U v Q X V 0 b 1 J l b W 9 2 Z W R D b 2 x 1 b W 5 z M S 5 7 Z m 9 y d 2 F y Z F 9 E X 2 1 h e C w 0 M H 0 m c X V v d D s s J n F 1 b 3 Q 7 U 2 V j d G l v b j E v U 0 1 B R 3 N f b W F w c G l u Z y 1 k Y W 1 h Z 2 U v Q X V 0 b 1 J l b W 9 2 Z W R D b 2 x 1 b W 5 z M S 5 7 Z m 9 y d 2 F y Z F 9 E X 2 1 h e F 9 z d G Q s N D F 9 J n F 1 b 3 Q 7 L C Z x d W 9 0 O 1 N l Y 3 R p b 2 4 x L 1 N N Q U d z X 2 1 h c H B p b m c t Z G F t Y W d l L 0 F 1 d G 9 S Z W 1 v d m V k Q 2 9 s d W 1 u c z E u e 2 Z v c n d h c m R f c S w 0 M n 0 m c X V v d D s s J n F 1 b 3 Q 7 U 2 V j d G l v b j E v U 0 1 B R 3 N f b W F w c G l u Z y 1 k Y W 1 h Z 2 U v Q X V 0 b 1 J l b W 9 2 Z W R D b 2 x 1 b W 5 z M S 5 7 Z m 9 y d 2 F y Z F 9 x X 3 N 0 Z C w 0 M 3 0 m c X V v d D s s J n F 1 b 3 Q 7 U 2 V j d G l v b j E v U 0 1 B R 3 N f b W F w c G l u Z y 1 k Y W 1 h Z 2 U v Q X V 0 b 1 J l b W 9 2 Z W R D b 2 x 1 b W 5 z M S 5 7 Z m 9 y d 2 F y Z F 9 w a G k s N D R 9 J n F 1 b 3 Q 7 L C Z x d W 9 0 O 1 N l Y 3 R p b 2 4 x L 1 N N Q U d z X 2 1 h c H B p b m c t Z G F t Y W d l L 0 F 1 d G 9 S Z W 1 v d m V k Q 2 9 s d W 1 u c z E u e 2 Z v c n d h c m R f c G h p X 3 N 0 Z C w 0 N X 0 m c X V v d D s s J n F 1 b 3 Q 7 U 2 V j d G l v b j E v U 0 1 B R 3 N f b W F w c G l u Z y 1 k Y W 1 h Z 2 U v Q X V 0 b 1 J l b W 9 2 Z W R D b 2 x 1 b W 5 z M S 5 7 Z m 9 y d 2 F y Z F 9 B L D Q 2 f S Z x d W 9 0 O y w m c X V v d D t T Z W N 0 a W 9 u M S 9 T T U F H c 1 9 t Y X B w a W 5 n L W R h b W F n Z S 9 B d X R v U m V t b 3 Z l Z E N v b H V t b n M x L n t m b 3 J 3 Y X J k X 0 F f c 3 R k L D Q 3 f S Z x d W 9 0 O y w m c X V v d D t T Z W N 0 a W 9 u M S 9 T T U F H c 1 9 t Y X B w a W 5 n L W R h b W F n Z S 9 B d X R v U m V t b 3 Z l Z E N v b H V t b n M x L n t m b 3 J 3 Y X J k X 2 M s N D h 9 J n F 1 b 3 Q 7 L C Z x d W 9 0 O 1 N l Y 3 R p b 2 4 x L 1 N N Q U d z X 2 1 h c H B p b m c t Z G F t Y W d l L 0 F 1 d G 9 S Z W 1 v d m V k Q 2 9 s d W 1 u c z E u e 2 Z v c n d h c m R f Y 1 9 z d G Q s N D l 9 J n F 1 b 3 Q 7 L C Z x d W 9 0 O 1 N l Y 3 R p b 2 4 x L 1 N N Q U d z X 2 1 h c H B p b m c t Z G F t Y W d l L 0 F 1 d G 9 S Z W 1 v d m V k Q 2 9 s d W 1 u c z E u e 2 Z v c n d h c m R f c m h v X 0 F j L D U w f S Z x d W 9 0 O y w m c X V v d D t T Z W N 0 a W 9 u M S 9 T T U F H c 1 9 t Y X B w a W 5 n L W R h b W F n Z S 9 B d X R v U m V t b 3 Z l Z E N v b H V t b n M x L n t m b 3 J 3 Y X J k X 2 x h b W J k Y V 9 M U l 9 Q L D U x f S Z x d W 9 0 O y w m c X V v d D t T Z W N 0 a W 9 u M S 9 T T U F H c 1 9 t Y X B w a W 5 n L W R h b W F n Z S 9 B d X R v U m V t b 3 Z l Z E N v b H V t b n M x L n t m b 3 J 3 Y X J k X 2 x h b W J k Y V 9 M U l 9 6 L D U y f S Z x d W 9 0 O y w m c X V v d D t T Z W N 0 a W 9 u M S 9 T T U F H c 1 9 t Y X B w a W 5 n L W R h b W F n Z S 9 B d X R v U m V t b 3 Z l Z E N v b H V t b n M x L n t m b 3 J 3 Y X J k X 3 Z h b G l k L D U z f S Z x d W 9 0 O y w m c X V v d D t T Z W N 0 a W 9 u M S 9 T T U F H c 1 9 t Y X B w a W 5 n L W R h b W F n Z S 9 B d X R v U m V t b 3 Z l Z E N v b H V t b n M x L n t y Z X Z l c n N l X 2 x h b W J k Y V 9 M U i w 1 N H 0 m c X V v d D s s J n F 1 b 3 Q 7 U 2 V j d G l v b j E v U 0 1 B R 3 N f b W F w c G l u Z y 1 k Y W 1 h Z 2 U v Q X V 0 b 1 J l b W 9 2 Z W R D b 2 x 1 b W 5 z M S 5 7 c m V 2 Z X J z Z V 9 E X 2 1 h e C w 1 N X 0 m c X V v d D s s J n F 1 b 3 Q 7 U 2 V j d G l v b j E v U 0 1 B R 3 N f b W F w c G l u Z y 1 k Y W 1 h Z 2 U v Q X V 0 b 1 J l b W 9 2 Z W R D b 2 x 1 b W 5 z M S 5 7 c m V 2 Z X J z Z V 9 E X 2 1 h e F 9 z d G Q s N T Z 9 J n F 1 b 3 Q 7 L C Z x d W 9 0 O 1 N l Y 3 R p b 2 4 x L 1 N N Q U d z X 2 1 h c H B p b m c t Z G F t Y W d l L 0 F 1 d G 9 S Z W 1 v d m V k Q 2 9 s d W 1 u c z E u e 3 J l d m V y c 2 V f c S w 1 N 3 0 m c X V v d D s s J n F 1 b 3 Q 7 U 2 V j d G l v b j E v U 0 1 B R 3 N f b W F w c G l u Z y 1 k Y W 1 h Z 2 U v Q X V 0 b 1 J l b W 9 2 Z W R D b 2 x 1 b W 5 z M S 5 7 c m V 2 Z X J z Z V 9 x X 3 N 0 Z C w 1 O H 0 m c X V v d D s s J n F 1 b 3 Q 7 U 2 V j d G l v b j E v U 0 1 B R 3 N f b W F w c G l u Z y 1 k Y W 1 h Z 2 U v Q X V 0 b 1 J l b W 9 2 Z W R D b 2 x 1 b W 5 z M S 5 7 c m V 2 Z X J z Z V 9 w a G k s N T l 9 J n F 1 b 3 Q 7 L C Z x d W 9 0 O 1 N l Y 3 R p b 2 4 x L 1 N N Q U d z X 2 1 h c H B p b m c t Z G F t Y W d l L 0 F 1 d G 9 S Z W 1 v d m V k Q 2 9 s d W 1 u c z E u e 3 J l d m V y c 2 V f c G h p X 3 N 0 Z C w 2 M H 0 m c X V v d D s s J n F 1 b 3 Q 7 U 2 V j d G l v b j E v U 0 1 B R 3 N f b W F w c G l u Z y 1 k Y W 1 h Z 2 U v Q X V 0 b 1 J l b W 9 2 Z W R D b 2 x 1 b W 5 z M S 5 7 c m V 2 Z X J z Z V 9 B L D Y x f S Z x d W 9 0 O y w m c X V v d D t T Z W N 0 a W 9 u M S 9 T T U F H c 1 9 t Y X B w a W 5 n L W R h b W F n Z S 9 B d X R v U m V t b 3 Z l Z E N v b H V t b n M x L n t y Z X Z l c n N l X 0 F f c 3 R k L D Y y f S Z x d W 9 0 O y w m c X V v d D t T Z W N 0 a W 9 u M S 9 T T U F H c 1 9 t Y X B w a W 5 n L W R h b W F n Z S 9 B d X R v U m V t b 3 Z l Z E N v b H V t b n M x L n t y Z X Z l c n N l X 2 M s N j N 9 J n F 1 b 3 Q 7 L C Z x d W 9 0 O 1 N l Y 3 R p b 2 4 x L 1 N N Q U d z X 2 1 h c H B p b m c t Z G F t Y W d l L 0 F 1 d G 9 S Z W 1 v d m V k Q 2 9 s d W 1 u c z E u e 3 J l d m V y c 2 V f Y 1 9 z d G Q s N j R 9 J n F 1 b 3 Q 7 L C Z x d W 9 0 O 1 N l Y 3 R p b 2 4 x L 1 N N Q U d z X 2 1 h c H B p b m c t Z G F t Y W d l L 0 F 1 d G 9 S Z W 1 v d m V k Q 2 9 s d W 1 u c z E u e 3 J l d m V y c 2 V f c m h v X 0 F j L D Y 1 f S Z x d W 9 0 O y w m c X V v d D t T Z W N 0 a W 9 u M S 9 T T U F H c 1 9 t Y X B w a W 5 n L W R h b W F n Z S 9 B d X R v U m V t b 3 Z l Z E N v b H V t b n M x L n t y Z X Z l c n N l X 2 x h b W J k Y V 9 M U l 9 Q L D Y 2 f S Z x d W 9 0 O y w m c X V v d D t T Z W N 0 a W 9 u M S 9 T T U F H c 1 9 t Y X B w a W 5 n L W R h b W F n Z S 9 B d X R v U m V t b 3 Z l Z E N v b H V t b n M x L n t y Z X Z l c n N l X 2 x h b W J k Y V 9 M U l 9 6 L D Y 3 f S Z x d W 9 0 O y w m c X V v d D t T Z W N 0 a W 9 u M S 9 T T U F H c 1 9 t Y X B w a W 5 n L W R h b W F n Z S 9 B d X R v U m V t b 3 Z l Z E N v b H V t b n M x L n t y Z X Z l c n N l X 3 Z h b G l k L D Y 4 f S Z x d W 9 0 O y w m c X V v d D t T Z W N 0 a W 9 u M S 9 T T U F H c 1 9 t Y X B w a W 5 n L W R h b W F n Z S 9 B d X R v U m V t b 3 Z l Z E N v b H V t b n M x L n t M U l 9 B b G w s N j l 9 J n F 1 b 3 Q 7 L C Z x d W 9 0 O 1 N l Y 3 R p b 2 4 x L 1 N N Q U d z X 2 1 h c H B p b m c t Z G F t Y W d l L 0 F 1 d G 9 S Z W 1 v d m V k Q 2 9 s d W 1 u c z E u e 0 x S X 0 Z v c l J l d i w 3 M H 0 m c X V v d D s s J n F 1 b 3 Q 7 U 2 V j d G l v b j E v U 0 1 B R 3 N f b W F w c G l u Z y 1 k Y W 1 h Z 2 U v Q X V 0 b 1 J l b W 9 2 Z W R D b 2 x 1 b W 5 z M S 5 7 T F J f R m 9 y U m V 2 X 0 F s b C w 3 M X 0 m c X V v d D s s J n F 1 b 3 Q 7 U 2 V j d G l v b j E v U 0 1 B R 3 N f b W F w c G l u Z y 1 k Y W 1 h Z 2 U v Q X V 0 b 1 J l b W 9 2 Z W R D b 2 x 1 b W 5 z M S 5 7 Y 2 h p M l 9 h b G w s N z J 9 J n F 1 b 3 Q 7 L C Z x d W 9 0 O 1 N l Y 3 R p b 2 4 x L 1 N N Q U d z X 2 1 h c H B p b m c t Z G F t Y W d l L 0 F 1 d G 9 S Z W 1 v d m V k Q 2 9 s d W 1 u c z E u e 2 N o a T J f Z m 9 y d 2 F y Z C w 3 M 3 0 m c X V v d D s s J n F 1 b 3 Q 7 U 2 V j d G l v b j E v U 0 1 B R 3 N f b W F w c G l u Z y 1 k Y W 1 h Z 2 U v Q X V 0 b 1 J l b W 9 2 Z W R D b 2 x 1 b W 5 z M S 5 7 Y 2 h p M l 9 y Z X Z l c n N l L D c 0 f S Z x d W 9 0 O y w m c X V v d D t T Z W N 0 a W 9 u M S 9 T T U F H c 1 9 t Y X B w a W 5 n L W R h b W F n Z S 9 B d X R v U m V t b 3 Z l Z E N v b H V t b n M x L n t j a G k y X 0 Z v c l J l d i w 3 N X 0 m c X V v d D s s J n F 1 b 3 Q 7 U 2 V j d G l v b j E v U 0 1 B R 3 N f b W F w c G l u Z y 1 k Y W 1 h Z 2 U v Q X V 0 b 1 J l b W 9 2 Z W R D b 2 x 1 b W 5 z M S 5 7 T l 9 4 P T F f Z m 9 y d 2 F y Z C w 3 N n 0 m c X V v d D s s J n F 1 b 3 Q 7 U 2 V j d G l v b j E v U 0 1 B R 3 N f b W F w c G l u Z y 1 k Y W 1 h Z 2 U v Q X V 0 b 1 J l b W 9 2 Z W R D b 2 x 1 b W 5 z M S 5 7 T l 9 4 P T F f c m V 2 Z X J z Z S w 3 N 3 0 m c X V v d D s s J n F 1 b 3 Q 7 U 2 V j d G l v b j E v U 0 1 B R 3 N f b W F w c G l u Z y 1 k Y W 1 h Z 2 U v Q X V 0 b 1 J l b W 9 2 Z W R D b 2 x 1 b W 5 z M S 5 7 T l 9 z d W 1 f d G 9 0 Y W w s N z h 9 J n F 1 b 3 Q 7 L C Z x d W 9 0 O 1 N l Y 3 R p b 2 4 x L 1 N N Q U d z X 2 1 h c H B p b m c t Z G F t Y W d l L 0 F 1 d G 9 S Z W 1 v d m V k Q 2 9 s d W 1 u c z E u e 0 5 f c 3 V t X 2 Z v c n d h c m Q s N z l 9 J n F 1 b 3 Q 7 L C Z x d W 9 0 O 1 N l Y 3 R p b 2 4 x L 1 N N Q U d z X 2 1 h c H B p b m c t Z G F t Y W d l L 0 F 1 d G 9 S Z W 1 v d m V k Q 2 9 s d W 1 u c z E u e 0 5 f c 3 V t X 3 J l d m V y c 2 U s O D B 9 J n F 1 b 3 Q 7 L C Z x d W 9 0 O 1 N l Y 3 R p b 2 4 x L 1 N N Q U d z X 2 1 h c H B p b m c t Z G F t Y W d l L 0 F 1 d G 9 S Z W 1 v d m V k Q 2 9 s d W 1 u c z E u e 0 5 f b W l u L D g x f S Z x d W 9 0 O y w m c X V v d D t T Z W N 0 a W 9 u M S 9 T T U F H c 1 9 t Y X B w a W 5 n L W R h b W F n Z S 9 B d X R v U m V t b 3 Z l Z E N v b H V t b n M x L n t r X 3 N 1 b V 9 0 b 3 R h b C w 4 M n 0 m c X V v d D s s J n F 1 b 3 Q 7 U 2 V j d G l v b j E v U 0 1 B R 3 N f b W F w c G l u Z y 1 k Y W 1 h Z 2 U v Q X V 0 b 1 J l b W 9 2 Z W R D b 2 x 1 b W 5 z M S 5 7 a 1 9 z d W 1 f Z m 9 y d 2 F y Z C w 4 M 3 0 m c X V v d D s s J n F 1 b 3 Q 7 U 2 V j d G l v b j E v U 0 1 B R 3 N f b W F w c G l u Z y 1 k Y W 1 h Z 2 U v Q X V 0 b 1 J l b W 9 2 Z W R D b 2 x 1 b W 5 z M S 5 7 a 1 9 z d W 1 f c m V 2 Z X J z Z S w 4 N H 0 m c X V v d D s s J n F 1 b 3 Q 7 U 2 V j d G l v b j E v U 0 1 B R 3 N f b W F w c G l u Z y 1 k Y W 1 h Z 2 U v Q X V 0 b 1 J l b W 9 2 Z W R D b 2 x 1 b W 5 z M S 5 7 Q m F 5 Z X N p Y W 5 f e i w 4 N X 0 m c X V v d D s s J n F 1 b 3 Q 7 U 2 V j d G l v b j E v U 0 1 B R 3 N f b W F w c G l u Z y 1 k Y W 1 h Z 2 U v Q X V 0 b 1 J l b W 9 2 Z W R D b 2 x 1 b W 5 z M S 5 7 Q m F 5 Z X N p Y W 5 f R F 9 t Y X g s O D Z 9 J n F 1 b 3 Q 7 L C Z x d W 9 0 O 1 N l Y 3 R p b 2 4 x L 1 N N Q U d z X 2 1 h c H B p b m c t Z G F t Y W d l L 0 F 1 d G 9 S Z W 1 v d m V k Q 2 9 s d W 1 u c z E u e 0 J h e W V z a W F u X 0 R f b W F 4 X 3 N 0 Z C w 4 N 3 0 m c X V v d D s s J n F 1 b 3 Q 7 U 2 V j d G l v b j E v U 0 1 B R 3 N f b W F w c G l u Z y 1 k Y W 1 h Z 2 U v Q X V 0 b 1 J l b W 9 2 Z W R D b 2 x 1 b W 5 z M S 5 7 Q m F 5 Z X N p Y W 5 f Q S w 4 O H 0 m c X V v d D s s J n F 1 b 3 Q 7 U 2 V j d G l v b j E v U 0 1 B R 3 N f b W F w c G l u Z y 1 k Y W 1 h Z 2 U v Q X V 0 b 1 J l b W 9 2 Z W R D b 2 x 1 b W 5 z M S 5 7 Q m F 5 Z X N p Y W 5 f Q V 9 z d G Q s O D l 9 J n F 1 b 3 Q 7 L C Z x d W 9 0 O 1 N l Y 3 R p b 2 4 x L 1 N N Q U d z X 2 1 h c H B p b m c t Z G F t Y W d l L 0 F 1 d G 9 S Z W 1 v d m V k Q 2 9 s d W 1 u c z E u e 0 J h e W V z a W F u X 3 E s O T B 9 J n F 1 b 3 Q 7 L C Z x d W 9 0 O 1 N l Y 3 R p b 2 4 x L 1 N N Q U d z X 2 1 h c H B p b m c t Z G F t Y W d l L 0 F 1 d G 9 S Z W 1 v d m V k Q 2 9 s d W 1 u c z E u e 0 J h e W V z a W F u X 3 F f c 3 R k L D k x f S Z x d W 9 0 O y w m c X V v d D t T Z W N 0 a W 9 u M S 9 T T U F H c 1 9 t Y X B w a W 5 n L W R h b W F n Z S 9 B d X R v U m V t b 3 Z l Z E N v b H V t b n M x L n t C Y X l l c 2 l h b l 9 j L D k y f S Z x d W 9 0 O y w m c X V v d D t T Z W N 0 a W 9 u M S 9 T T U F H c 1 9 t Y X B w a W 5 n L W R h b W F n Z S 9 B d X R v U m V t b 3 Z l Z E N v b H V t b n M x L n t C Y X l l c 2 l h b l 9 j X 3 N 0 Z C w 5 M 3 0 m c X V v d D s s J n F 1 b 3 Q 7 U 2 V j d G l v b j E v U 0 1 B R 3 N f b W F w c G l u Z y 1 k Y W 1 h Z 2 U v Q X V 0 b 1 J l b W 9 2 Z W R D b 2 x 1 b W 5 z M S 5 7 Q m F 5 Z X N p Y W 5 f c G h p L D k 0 f S Z x d W 9 0 O y w m c X V v d D t T Z W N 0 a W 9 u M S 9 T T U F H c 1 9 t Y X B w a W 5 n L W R h b W F n Z S 9 B d X R v U m V t b 3 Z l Z E N v b H V t b n M x L n t C Y X l l c 2 l h b l 9 w a G l f c 3 R k L D k 1 f S Z x d W 9 0 O y w m c X V v d D t T Z W N 0 a W 9 u M S 9 T T U F H c 1 9 t Y X B w a W 5 n L W R h b W F n Z S 9 B d X R v U m V t b 3 Z l Z E N v b H V t b n M x L n t C Y X l l c 2 l h b l 9 y a G 9 f Q W M s O T Z 9 J n F 1 b 3 Q 7 L C Z x d W 9 0 O 1 N l Y 3 R p b 2 4 x L 1 N N Q U d z X 2 1 h c H B p b m c t Z G F t Y W d l L 0 F 1 d G 9 S Z W 1 v d m V k Q 2 9 s d W 1 u c z E u e 2 t c d T A w M k I x L D k 3 f S Z x d W 9 0 O y w m c X V v d D t T Z W N 0 a W 9 u M S 9 T T U F H c 1 9 t Y X B w a W 5 n L W R h b W F n Z S 9 B d X R v U m V t b 3 Z l Z E N v b H V t b n M x L n t r X H U w M D J C M i w 5 O H 0 m c X V v d D s s J n F 1 b 3 Q 7 U 2 V j d G l v b j E v U 0 1 B R 3 N f b W F w c G l u Z y 1 k Y W 1 h Z 2 U v Q X V 0 b 1 J l b W 9 2 Z W R D b 2 x 1 b W 5 z M S 5 7 a 1 x 1 M D A y Q j M s O T l 9 J n F 1 b 3 Q 7 L C Z x d W 9 0 O 1 N l Y 3 R p b 2 4 x L 1 N N Q U d z X 2 1 h c H B p b m c t Z G F t Y W d l L 0 F 1 d G 9 S Z W 1 v d m V k Q 2 9 s d W 1 u c z E u e 2 t c d T A w M k I 0 L D E w M H 0 m c X V v d D s s J n F 1 b 3 Q 7 U 2 V j d G l v b j E v U 0 1 B R 3 N f b W F w c G l u Z y 1 k Y W 1 h Z 2 U v Q X V 0 b 1 J l b W 9 2 Z W R D b 2 x 1 b W 5 z M S 5 7 a 1 x 1 M D A y Q j U s M T A x f S Z x d W 9 0 O y w m c X V v d D t T Z W N 0 a W 9 u M S 9 T T U F H c 1 9 t Y X B w a W 5 n L W R h b W F n Z S 9 B d X R v U m V t b 3 Z l Z E N v b H V t b n M x L n t r X H U w M D J C N i w x M D J 9 J n F 1 b 3 Q 7 L C Z x d W 9 0 O 1 N l Y 3 R p b 2 4 x L 1 N N Q U d z X 2 1 h c H B p b m c t Z G F t Y W d l L 0 F 1 d G 9 S Z W 1 v d m V k Q 2 9 s d W 1 u c z E u e 2 t c d T A w M k I 3 L D E w M 3 0 m c X V v d D s s J n F 1 b 3 Q 7 U 2 V j d G l v b j E v U 0 1 B R 3 N f b W F w c G l u Z y 1 k Y W 1 h Z 2 U v Q X V 0 b 1 J l b W 9 2 Z W R D b 2 x 1 b W 5 z M S 5 7 a 1 x 1 M D A y Q j g s M T A 0 f S Z x d W 9 0 O y w m c X V v d D t T Z W N 0 a W 9 u M S 9 T T U F H c 1 9 t Y X B w a W 5 n L W R h b W F n Z S 9 B d X R v U m V t b 3 Z l Z E N v b H V t b n M x L n t r X H U w M D J C O S w x M D V 9 J n F 1 b 3 Q 7 L C Z x d W 9 0 O 1 N l Y 3 R p b 2 4 x L 1 N N Q U d z X 2 1 h c H B p b m c t Z G F t Y W d l L 0 F 1 d G 9 S Z W 1 v d m V k Q 2 9 s d W 1 u c z E u e 2 t c d T A w M k I x M C w x M D Z 9 J n F 1 b 3 Q 7 L C Z x d W 9 0 O 1 N l Y 3 R p b 2 4 x L 1 N N Q U d z X 2 1 h c H B p b m c t Z G F t Y W d l L 0 F 1 d G 9 S Z W 1 v d m V k Q 2 9 s d W 1 u c z E u e 2 t c d T A w M k I x M S w x M D d 9 J n F 1 b 3 Q 7 L C Z x d W 9 0 O 1 N l Y 3 R p b 2 4 x L 1 N N Q U d z X 2 1 h c H B p b m c t Z G F t Y W d l L 0 F 1 d G 9 S Z W 1 v d m V k Q 2 9 s d W 1 u c z E u e 2 t c d T A w M k I x M i w x M D h 9 J n F 1 b 3 Q 7 L C Z x d W 9 0 O 1 N l Y 3 R p b 2 4 x L 1 N N Q U d z X 2 1 h c H B p b m c t Z G F t Y W d l L 0 F 1 d G 9 S Z W 1 v d m V k Q 2 9 s d W 1 u c z E u e 2 t c d T A w M k I x M y w x M D l 9 J n F 1 b 3 Q 7 L C Z x d W 9 0 O 1 N l Y 3 R p b 2 4 x L 1 N N Q U d z X 2 1 h c H B p b m c t Z G F t Y W d l L 0 F 1 d G 9 S Z W 1 v d m V k Q 2 9 s d W 1 u c z E u e 2 t c d T A w M k I x N C w x M T B 9 J n F 1 b 3 Q 7 L C Z x d W 9 0 O 1 N l Y 3 R p b 2 4 x L 1 N N Q U d z X 2 1 h c H B p b m c t Z G F t Y W d l L 0 F 1 d G 9 S Z W 1 v d m V k Q 2 9 s d W 1 u c z E u e 2 t c d T A w M k I x N S w x M T F 9 J n F 1 b 3 Q 7 L C Z x d W 9 0 O 1 N l Y 3 R p b 2 4 x L 1 N N Q U d z X 2 1 h c H B p b m c t Z G F t Y W d l L 0 F 1 d G 9 S Z W 1 v d m V k Q 2 9 s d W 1 u c z E u e 2 t c d T A w M k I x N i w x M T J 9 J n F 1 b 3 Q 7 L C Z x d W 9 0 O 1 N l Y 3 R p b 2 4 x L 1 N N Q U d z X 2 1 h c H B p b m c t Z G F t Y W d l L 0 F 1 d G 9 S Z W 1 v d m V k Q 2 9 s d W 1 u c z E u e 2 t c d T A w M k I x N y w x M T N 9 J n F 1 b 3 Q 7 L C Z x d W 9 0 O 1 N l Y 3 R p b 2 4 x L 1 N N Q U d z X 2 1 h c H B p b m c t Z G F t Y W d l L 0 F 1 d G 9 S Z W 1 v d m V k Q 2 9 s d W 1 u c z E u e 2 t c d T A w M k I x O C w x M T R 9 J n F 1 b 3 Q 7 L C Z x d W 9 0 O 1 N l Y 3 R p b 2 4 x L 1 N N Q U d z X 2 1 h c H B p b m c t Z G F t Y W d l L 0 F 1 d G 9 S Z W 1 v d m V k Q 2 9 s d W 1 u c z E u e 2 t c d T A w M k I x O S w x M T V 9 J n F 1 b 3 Q 7 L C Z x d W 9 0 O 1 N l Y 3 R p b 2 4 x L 1 N N Q U d z X 2 1 h c H B p b m c t Z G F t Y W d l L 0 F 1 d G 9 S Z W 1 v d m V k Q 2 9 s d W 1 u c z E u e 2 t c d T A w M k I y M C w x M T Z 9 J n F 1 b 3 Q 7 L C Z x d W 9 0 O 1 N l Y 3 R p b 2 4 x L 1 N N Q U d z X 2 1 h c H B p b m c t Z G F t Y W d l L 0 F 1 d G 9 S Z W 1 v d m V k Q 2 9 s d W 1 u c z E u e 2 t c d T A w M k I y M S w x M T d 9 J n F 1 b 3 Q 7 L C Z x d W 9 0 O 1 N l Y 3 R p b 2 4 x L 1 N N Q U d z X 2 1 h c H B p b m c t Z G F t Y W d l L 0 F 1 d G 9 S Z W 1 v d m V k Q 2 9 s d W 1 u c z E u e 2 t c d T A w M k I y M i w x M T h 9 J n F 1 b 3 Q 7 L C Z x d W 9 0 O 1 N l Y 3 R p b 2 4 x L 1 N N Q U d z X 2 1 h c H B p b m c t Z G F t Y W d l L 0 F 1 d G 9 S Z W 1 v d m V k Q 2 9 s d W 1 u c z E u e 2 t c d T A w M k I y M y w x M T l 9 J n F 1 b 3 Q 7 L C Z x d W 9 0 O 1 N l Y 3 R p b 2 4 x L 1 N N Q U d z X 2 1 h c H B p b m c t Z G F t Y W d l L 0 F 1 d G 9 S Z W 1 v d m V k Q 2 9 s d W 1 u c z E u e 2 t c d T A w M k I y N C w x M j B 9 J n F 1 b 3 Q 7 L C Z x d W 9 0 O 1 N l Y 3 R p b 2 4 x L 1 N N Q U d z X 2 1 h c H B p b m c t Z G F t Y W d l L 0 F 1 d G 9 S Z W 1 v d m V k Q 2 9 s d W 1 u c z E u e 2 t c d T A w M k I y N S w x M j F 9 J n F 1 b 3 Q 7 L C Z x d W 9 0 O 1 N l Y 3 R p b 2 4 x L 1 N N Q U d z X 2 1 h c H B p b m c t Z G F t Y W d l L 0 F 1 d G 9 S Z W 1 v d m V k Q 2 9 s d W 1 u c z E u e 2 t c d T A w M k I y N i w x M j J 9 J n F 1 b 3 Q 7 L C Z x d W 9 0 O 1 N l Y 3 R p b 2 4 x L 1 N N Q U d z X 2 1 h c H B p b m c t Z G F t Y W d l L 0 F 1 d G 9 S Z W 1 v d m V k Q 2 9 s d W 1 u c z E u e 2 t c d T A w M k I y N y w x M j N 9 J n F 1 b 3 Q 7 L C Z x d W 9 0 O 1 N l Y 3 R p b 2 4 x L 1 N N Q U d z X 2 1 h c H B p b m c t Z G F t Y W d l L 0 F 1 d G 9 S Z W 1 v d m V k Q 2 9 s d W 1 u c z E u e 2 t c d T A w M k I y O C w x M j R 9 J n F 1 b 3 Q 7 L C Z x d W 9 0 O 1 N l Y 3 R p b 2 4 x L 1 N N Q U d z X 2 1 h c H B p b m c t Z G F t Y W d l L 0 F 1 d G 9 S Z W 1 v d m V k Q 2 9 s d W 1 u c z E u e 2 t c d T A w M k I y O S w x M j V 9 J n F 1 b 3 Q 7 L C Z x d W 9 0 O 1 N l Y 3 R p b 2 4 x L 1 N N Q U d z X 2 1 h c H B p b m c t Z G F t Y W d l L 0 F 1 d G 9 S Z W 1 v d m V k Q 2 9 s d W 1 u c z E u e 2 t c d T A w M k I z M C w x M j Z 9 J n F 1 b 3 Q 7 L C Z x d W 9 0 O 1 N l Y 3 R p b 2 4 x L 1 N N Q U d z X 2 1 h c H B p b m c t Z G F t Y W d l L 0 F 1 d G 9 S Z W 1 v d m V k Q 2 9 s d W 1 u c z E u e 2 t c d T A w M k I z M S w x M j d 9 J n F 1 b 3 Q 7 L C Z x d W 9 0 O 1 N l Y 3 R p b 2 4 x L 1 N N Q U d z X 2 1 h c H B p b m c t Z G F t Y W d l L 0 F 1 d G 9 S Z W 1 v d m V k Q 2 9 s d W 1 u c z E u e 2 t c d T A w M k I z M i w x M j h 9 J n F 1 b 3 Q 7 L C Z x d W 9 0 O 1 N l Y 3 R p b 2 4 x L 1 N N Q U d z X 2 1 h c H B p b m c t Z G F t Y W d l L 0 F 1 d G 9 S Z W 1 v d m V k Q 2 9 s d W 1 u c z E u e 2 t c d T A w M k I z M y w x M j l 9 J n F 1 b 3 Q 7 L C Z x d W 9 0 O 1 N l Y 3 R p b 2 4 x L 1 N N Q U d z X 2 1 h c H B p b m c t Z G F t Y W d l L 0 F 1 d G 9 S Z W 1 v d m V k Q 2 9 s d W 1 u c z E u e 2 t c d T A w M k I z N C w x M z B 9 J n F 1 b 3 Q 7 L C Z x d W 9 0 O 1 N l Y 3 R p b 2 4 x L 1 N N Q U d z X 2 1 h c H B p b m c t Z G F t Y W d l L 0 F 1 d G 9 S Z W 1 v d m V k Q 2 9 s d W 1 u c z E u e 2 t c d T A w M k I z N S w x M z F 9 J n F 1 b 3 Q 7 L C Z x d W 9 0 O 1 N l Y 3 R p b 2 4 x L 1 N N Q U d z X 2 1 h c H B p b m c t Z G F t Y W d l L 0 F 1 d G 9 S Z W 1 v d m V k Q 2 9 s d W 1 u c z E u e 0 5 c d T A w M k I x L D E z M n 0 m c X V v d D s s J n F 1 b 3 Q 7 U 2 V j d G l v b j E v U 0 1 B R 3 N f b W F w c G l u Z y 1 k Y W 1 h Z 2 U v Q X V 0 b 1 J l b W 9 2 Z W R D b 2 x 1 b W 5 z M S 5 7 T l x 1 M D A y Q j I s M T M z f S Z x d W 9 0 O y w m c X V v d D t T Z W N 0 a W 9 u M S 9 T T U F H c 1 9 t Y X B w a W 5 n L W R h b W F n Z S 9 B d X R v U m V t b 3 Z l Z E N v b H V t b n M x L n t O X H U w M D J C M y w x M z R 9 J n F 1 b 3 Q 7 L C Z x d W 9 0 O 1 N l Y 3 R p b 2 4 x L 1 N N Q U d z X 2 1 h c H B p b m c t Z G F t Y W d l L 0 F 1 d G 9 S Z W 1 v d m V k Q 2 9 s d W 1 u c z E u e 0 5 c d T A w M k I 0 L D E z N X 0 m c X V v d D s s J n F 1 b 3 Q 7 U 2 V j d G l v b j E v U 0 1 B R 3 N f b W F w c G l u Z y 1 k Y W 1 h Z 2 U v Q X V 0 b 1 J l b W 9 2 Z W R D b 2 x 1 b W 5 z M S 5 7 T l x 1 M D A y Q j U s M T M 2 f S Z x d W 9 0 O y w m c X V v d D t T Z W N 0 a W 9 u M S 9 T T U F H c 1 9 t Y X B w a W 5 n L W R h b W F n Z S 9 B d X R v U m V t b 3 Z l Z E N v b H V t b n M x L n t O X H U w M D J C N i w x M z d 9 J n F 1 b 3 Q 7 L C Z x d W 9 0 O 1 N l Y 3 R p b 2 4 x L 1 N N Q U d z X 2 1 h c H B p b m c t Z G F t Y W d l L 0 F 1 d G 9 S Z W 1 v d m V k Q 2 9 s d W 1 u c z E u e 0 5 c d T A w M k I 3 L D E z O H 0 m c X V v d D s s J n F 1 b 3 Q 7 U 2 V j d G l v b j E v U 0 1 B R 3 N f b W F w c G l u Z y 1 k Y W 1 h Z 2 U v Q X V 0 b 1 J l b W 9 2 Z W R D b 2 x 1 b W 5 z M S 5 7 T l x 1 M D A y Q j g s M T M 5 f S Z x d W 9 0 O y w m c X V v d D t T Z W N 0 a W 9 u M S 9 T T U F H c 1 9 t Y X B w a W 5 n L W R h b W F n Z S 9 B d X R v U m V t b 3 Z l Z E N v b H V t b n M x L n t O X H U w M D J C O S w x N D B 9 J n F 1 b 3 Q 7 L C Z x d W 9 0 O 1 N l Y 3 R p b 2 4 x L 1 N N Q U d z X 2 1 h c H B p b m c t Z G F t Y W d l L 0 F 1 d G 9 S Z W 1 v d m V k Q 2 9 s d W 1 u c z E u e 0 5 c d T A w M k I x M C w x N D F 9 J n F 1 b 3 Q 7 L C Z x d W 9 0 O 1 N l Y 3 R p b 2 4 x L 1 N N Q U d z X 2 1 h c H B p b m c t Z G F t Y W d l L 0 F 1 d G 9 S Z W 1 v d m V k Q 2 9 s d W 1 u c z E u e 0 5 c d T A w M k I x M S w x N D J 9 J n F 1 b 3 Q 7 L C Z x d W 9 0 O 1 N l Y 3 R p b 2 4 x L 1 N N Q U d z X 2 1 h c H B p b m c t Z G F t Y W d l L 0 F 1 d G 9 S Z W 1 v d m V k Q 2 9 s d W 1 u c z E u e 0 5 c d T A w M k I x M i w x N D N 9 J n F 1 b 3 Q 7 L C Z x d W 9 0 O 1 N l Y 3 R p b 2 4 x L 1 N N Q U d z X 2 1 h c H B p b m c t Z G F t Y W d l L 0 F 1 d G 9 S Z W 1 v d m V k Q 2 9 s d W 1 u c z E u e 0 5 c d T A w M k I x M y w x N D R 9 J n F 1 b 3 Q 7 L C Z x d W 9 0 O 1 N l Y 3 R p b 2 4 x L 1 N N Q U d z X 2 1 h c H B p b m c t Z G F t Y W d l L 0 F 1 d G 9 S Z W 1 v d m V k Q 2 9 s d W 1 u c z E u e 0 5 c d T A w M k I x N C w x N D V 9 J n F 1 b 3 Q 7 L C Z x d W 9 0 O 1 N l Y 3 R p b 2 4 x L 1 N N Q U d z X 2 1 h c H B p b m c t Z G F t Y W d l L 0 F 1 d G 9 S Z W 1 v d m V k Q 2 9 s d W 1 u c z E u e 0 5 c d T A w M k I x N S w x N D Z 9 J n F 1 b 3 Q 7 L C Z x d W 9 0 O 1 N l Y 3 R p b 2 4 x L 1 N N Q U d z X 2 1 h c H B p b m c t Z G F t Y W d l L 0 F 1 d G 9 S Z W 1 v d m V k Q 2 9 s d W 1 u c z E u e 0 5 c d T A w M k I x N i w x N D d 9 J n F 1 b 3 Q 7 L C Z x d W 9 0 O 1 N l Y 3 R p b 2 4 x L 1 N N Q U d z X 2 1 h c H B p b m c t Z G F t Y W d l L 0 F 1 d G 9 S Z W 1 v d m V k Q 2 9 s d W 1 u c z E u e 0 5 c d T A w M k I x N y w x N D h 9 J n F 1 b 3 Q 7 L C Z x d W 9 0 O 1 N l Y 3 R p b 2 4 x L 1 N N Q U d z X 2 1 h c H B p b m c t Z G F t Y W d l L 0 F 1 d G 9 S Z W 1 v d m V k Q 2 9 s d W 1 u c z E u e 0 5 c d T A w M k I x O C w x N D l 9 J n F 1 b 3 Q 7 L C Z x d W 9 0 O 1 N l Y 3 R p b 2 4 x L 1 N N Q U d z X 2 1 h c H B p b m c t Z G F t Y W d l L 0 F 1 d G 9 S Z W 1 v d m V k Q 2 9 s d W 1 u c z E u e 0 5 c d T A w M k I x O S w x N T B 9 J n F 1 b 3 Q 7 L C Z x d W 9 0 O 1 N l Y 3 R p b 2 4 x L 1 N N Q U d z X 2 1 h c H B p b m c t Z G F t Y W d l L 0 F 1 d G 9 S Z W 1 v d m V k Q 2 9 s d W 1 u c z E u e 0 5 c d T A w M k I y M C w x N T F 9 J n F 1 b 3 Q 7 L C Z x d W 9 0 O 1 N l Y 3 R p b 2 4 x L 1 N N Q U d z X 2 1 h c H B p b m c t Z G F t Y W d l L 0 F 1 d G 9 S Z W 1 v d m V k Q 2 9 s d W 1 u c z E u e 0 5 c d T A w M k I y M S w x N T J 9 J n F 1 b 3 Q 7 L C Z x d W 9 0 O 1 N l Y 3 R p b 2 4 x L 1 N N Q U d z X 2 1 h c H B p b m c t Z G F t Y W d l L 0 F 1 d G 9 S Z W 1 v d m V k Q 2 9 s d W 1 u c z E u e 0 5 c d T A w M k I y M i w x N T N 9 J n F 1 b 3 Q 7 L C Z x d W 9 0 O 1 N l Y 3 R p b 2 4 x L 1 N N Q U d z X 2 1 h c H B p b m c t Z G F t Y W d l L 0 F 1 d G 9 S Z W 1 v d m V k Q 2 9 s d W 1 u c z E u e 0 5 c d T A w M k I y M y w x N T R 9 J n F 1 b 3 Q 7 L C Z x d W 9 0 O 1 N l Y 3 R p b 2 4 x L 1 N N Q U d z X 2 1 h c H B p b m c t Z G F t Y W d l L 0 F 1 d G 9 S Z W 1 v d m V k Q 2 9 s d W 1 u c z E u e 0 5 c d T A w M k I y N C w x N T V 9 J n F 1 b 3 Q 7 L C Z x d W 9 0 O 1 N l Y 3 R p b 2 4 x L 1 N N Q U d z X 2 1 h c H B p b m c t Z G F t Y W d l L 0 F 1 d G 9 S Z W 1 v d m V k Q 2 9 s d W 1 u c z E u e 0 5 c d T A w M k I y N S w x N T Z 9 J n F 1 b 3 Q 7 L C Z x d W 9 0 O 1 N l Y 3 R p b 2 4 x L 1 N N Q U d z X 2 1 h c H B p b m c t Z G F t Y W d l L 0 F 1 d G 9 S Z W 1 v d m V k Q 2 9 s d W 1 u c z E u e 0 5 c d T A w M k I y N i w x N T d 9 J n F 1 b 3 Q 7 L C Z x d W 9 0 O 1 N l Y 3 R p b 2 4 x L 1 N N Q U d z X 2 1 h c H B p b m c t Z G F t Y W d l L 0 F 1 d G 9 S Z W 1 v d m V k Q 2 9 s d W 1 u c z E u e 0 5 c d T A w M k I y N y w x N T h 9 J n F 1 b 3 Q 7 L C Z x d W 9 0 O 1 N l Y 3 R p b 2 4 x L 1 N N Q U d z X 2 1 h c H B p b m c t Z G F t Y W d l L 0 F 1 d G 9 S Z W 1 v d m V k Q 2 9 s d W 1 u c z E u e 0 5 c d T A w M k I y O C w x N T l 9 J n F 1 b 3 Q 7 L C Z x d W 9 0 O 1 N l Y 3 R p b 2 4 x L 1 N N Q U d z X 2 1 h c H B p b m c t Z G F t Y W d l L 0 F 1 d G 9 S Z W 1 v d m V k Q 2 9 s d W 1 u c z E u e 0 5 c d T A w M k I y O S w x N j B 9 J n F 1 b 3 Q 7 L C Z x d W 9 0 O 1 N l Y 3 R p b 2 4 x L 1 N N Q U d z X 2 1 h c H B p b m c t Z G F t Y W d l L 0 F 1 d G 9 S Z W 1 v d m V k Q 2 9 s d W 1 u c z E u e 0 5 c d T A w M k I z M C w x N j F 9 J n F 1 b 3 Q 7 L C Z x d W 9 0 O 1 N l Y 3 R p b 2 4 x L 1 N N Q U d z X 2 1 h c H B p b m c t Z G F t Y W d l L 0 F 1 d G 9 S Z W 1 v d m V k Q 2 9 s d W 1 u c z E u e 0 5 c d T A w M k I z M S w x N j J 9 J n F 1 b 3 Q 7 L C Z x d W 9 0 O 1 N l Y 3 R p b 2 4 x L 1 N N Q U d z X 2 1 h c H B p b m c t Z G F t Y W d l L 0 F 1 d G 9 S Z W 1 v d m V k Q 2 9 s d W 1 u c z E u e 0 5 c d T A w M k I z M i w x N j N 9 J n F 1 b 3 Q 7 L C Z x d W 9 0 O 1 N l Y 3 R p b 2 4 x L 1 N N Q U d z X 2 1 h c H B p b m c t Z G F t Y W d l L 0 F 1 d G 9 S Z W 1 v d m V k Q 2 9 s d W 1 u c z E u e 0 5 c d T A w M k I z M y w x N j R 9 J n F 1 b 3 Q 7 L C Z x d W 9 0 O 1 N l Y 3 R p b 2 4 x L 1 N N Q U d z X 2 1 h c H B p b m c t Z G F t Y W d l L 0 F 1 d G 9 S Z W 1 v d m V k Q 2 9 s d W 1 u c z E u e 0 5 c d T A w M k I z N C w x N j V 9 J n F 1 b 3 Q 7 L C Z x d W 9 0 O 1 N l Y 3 R p b 2 4 x L 1 N N Q U d z X 2 1 h c H B p b m c t Z G F t Y W d l L 0 F 1 d G 9 S Z W 1 v d m V k Q 2 9 s d W 1 u c z E u e 0 5 c d T A w M k I z N S w x N j Z 9 J n F 1 b 3 Q 7 L C Z x d W 9 0 O 1 N l Y 3 R p b 2 4 x L 1 N N Q U d z X 2 1 h c H B p b m c t Z G F t Y W d l L 0 F 1 d G 9 S Z W 1 v d m V k Q 2 9 s d W 1 u c z E u e 2 Z c d T A w M k I x L D E 2 N 3 0 m c X V v d D s s J n F 1 b 3 Q 7 U 2 V j d G l v b j E v U 0 1 B R 3 N f b W F w c G l u Z y 1 k Y W 1 h Z 2 U v Q X V 0 b 1 J l b W 9 2 Z W R D b 2 x 1 b W 5 z M S 5 7 Z l x 1 M D A y Q j I s M T Y 4 f S Z x d W 9 0 O y w m c X V v d D t T Z W N 0 a W 9 u M S 9 T T U F H c 1 9 t Y X B w a W 5 n L W R h b W F n Z S 9 B d X R v U m V t b 3 Z l Z E N v b H V t b n M x L n t m X H U w M D J C M y w x N j l 9 J n F 1 b 3 Q 7 L C Z x d W 9 0 O 1 N l Y 3 R p b 2 4 x L 1 N N Q U d z X 2 1 h c H B p b m c t Z G F t Y W d l L 0 F 1 d G 9 S Z W 1 v d m V k Q 2 9 s d W 1 u c z E u e 2 Z c d T A w M k I 0 L D E 3 M H 0 m c X V v d D s s J n F 1 b 3 Q 7 U 2 V j d G l v b j E v U 0 1 B R 3 N f b W F w c G l u Z y 1 k Y W 1 h Z 2 U v Q X V 0 b 1 J l b W 9 2 Z W R D b 2 x 1 b W 5 z M S 5 7 Z l x 1 M D A y Q j U s M T c x f S Z x d W 9 0 O y w m c X V v d D t T Z W N 0 a W 9 u M S 9 T T U F H c 1 9 t Y X B w a W 5 n L W R h b W F n Z S 9 B d X R v U m V t b 3 Z l Z E N v b H V t b n M x L n t m X H U w M D J C N i w x N z J 9 J n F 1 b 3 Q 7 L C Z x d W 9 0 O 1 N l Y 3 R p b 2 4 x L 1 N N Q U d z X 2 1 h c H B p b m c t Z G F t Y W d l L 0 F 1 d G 9 S Z W 1 v d m V k Q 2 9 s d W 1 u c z E u e 2 Z c d T A w M k I 3 L D E 3 M 3 0 m c X V v d D s s J n F 1 b 3 Q 7 U 2 V j d G l v b j E v U 0 1 B R 3 N f b W F w c G l u Z y 1 k Y W 1 h Z 2 U v Q X V 0 b 1 J l b W 9 2 Z W R D b 2 x 1 b W 5 z M S 5 7 Z l x 1 M D A y Q j g s M T c 0 f S Z x d W 9 0 O y w m c X V v d D t T Z W N 0 a W 9 u M S 9 T T U F H c 1 9 t Y X B w a W 5 n L W R h b W F n Z S 9 B d X R v U m V t b 3 Z l Z E N v b H V t b n M x L n t m X H U w M D J C O S w x N z V 9 J n F 1 b 3 Q 7 L C Z x d W 9 0 O 1 N l Y 3 R p b 2 4 x L 1 N N Q U d z X 2 1 h c H B p b m c t Z G F t Y W d l L 0 F 1 d G 9 S Z W 1 v d m V k Q 2 9 s d W 1 u c z E u e 2 Z c d T A w M k I x M C w x N z Z 9 J n F 1 b 3 Q 7 L C Z x d W 9 0 O 1 N l Y 3 R p b 2 4 x L 1 N N Q U d z X 2 1 h c H B p b m c t Z G F t Y W d l L 0 F 1 d G 9 S Z W 1 v d m V k Q 2 9 s d W 1 u c z E u e 2 Z c d T A w M k I x M S w x N z d 9 J n F 1 b 3 Q 7 L C Z x d W 9 0 O 1 N l Y 3 R p b 2 4 x L 1 N N Q U d z X 2 1 h c H B p b m c t Z G F t Y W d l L 0 F 1 d G 9 S Z W 1 v d m V k Q 2 9 s d W 1 u c z E u e 2 Z c d T A w M k I x M i w x N z h 9 J n F 1 b 3 Q 7 L C Z x d W 9 0 O 1 N l Y 3 R p b 2 4 x L 1 N N Q U d z X 2 1 h c H B p b m c t Z G F t Y W d l L 0 F 1 d G 9 S Z W 1 v d m V k Q 2 9 s d W 1 u c z E u e 2 Z c d T A w M k I x M y w x N z l 9 J n F 1 b 3 Q 7 L C Z x d W 9 0 O 1 N l Y 3 R p b 2 4 x L 1 N N Q U d z X 2 1 h c H B p b m c t Z G F t Y W d l L 0 F 1 d G 9 S Z W 1 v d m V k Q 2 9 s d W 1 u c z E u e 2 Z c d T A w M k I x N C w x O D B 9 J n F 1 b 3 Q 7 L C Z x d W 9 0 O 1 N l Y 3 R p b 2 4 x L 1 N N Q U d z X 2 1 h c H B p b m c t Z G F t Y W d l L 0 F 1 d G 9 S Z W 1 v d m V k Q 2 9 s d W 1 u c z E u e 2 Z c d T A w M k I x N S w x O D F 9 J n F 1 b 3 Q 7 L C Z x d W 9 0 O 1 N l Y 3 R p b 2 4 x L 1 N N Q U d z X 2 1 h c H B p b m c t Z G F t Y W d l L 0 F 1 d G 9 S Z W 1 v d m V k Q 2 9 s d W 1 u c z E u e 2 Z c d T A w M k I x N i w x O D J 9 J n F 1 b 3 Q 7 L C Z x d W 9 0 O 1 N l Y 3 R p b 2 4 x L 1 N N Q U d z X 2 1 h c H B p b m c t Z G F t Y W d l L 0 F 1 d G 9 S Z W 1 v d m V k Q 2 9 s d W 1 u c z E u e 2 Z c d T A w M k I x N y w x O D N 9 J n F 1 b 3 Q 7 L C Z x d W 9 0 O 1 N l Y 3 R p b 2 4 x L 1 N N Q U d z X 2 1 h c H B p b m c t Z G F t Y W d l L 0 F 1 d G 9 S Z W 1 v d m V k Q 2 9 s d W 1 u c z E u e 2 Z c d T A w M k I x O C w x O D R 9 J n F 1 b 3 Q 7 L C Z x d W 9 0 O 1 N l Y 3 R p b 2 4 x L 1 N N Q U d z X 2 1 h c H B p b m c t Z G F t Y W d l L 0 F 1 d G 9 S Z W 1 v d m V k Q 2 9 s d W 1 u c z E u e 2 Z c d T A w M k I x O S w x O D V 9 J n F 1 b 3 Q 7 L C Z x d W 9 0 O 1 N l Y 3 R p b 2 4 x L 1 N N Q U d z X 2 1 h c H B p b m c t Z G F t Y W d l L 0 F 1 d G 9 S Z W 1 v d m V k Q 2 9 s d W 1 u c z E u e 2 Z c d T A w M k I y M C w x O D Z 9 J n F 1 b 3 Q 7 L C Z x d W 9 0 O 1 N l Y 3 R p b 2 4 x L 1 N N Q U d z X 2 1 h c H B p b m c t Z G F t Y W d l L 0 F 1 d G 9 S Z W 1 v d m V k Q 2 9 s d W 1 u c z E u e 2 Z c d T A w M k I y M S w x O D d 9 J n F 1 b 3 Q 7 L C Z x d W 9 0 O 1 N l Y 3 R p b 2 4 x L 1 N N Q U d z X 2 1 h c H B p b m c t Z G F t Y W d l L 0 F 1 d G 9 S Z W 1 v d m V k Q 2 9 s d W 1 u c z E u e 2 Z c d T A w M k I y M i w x O D h 9 J n F 1 b 3 Q 7 L C Z x d W 9 0 O 1 N l Y 3 R p b 2 4 x L 1 N N Q U d z X 2 1 h c H B p b m c t Z G F t Y W d l L 0 F 1 d G 9 S Z W 1 v d m V k Q 2 9 s d W 1 u c z E u e 2 Z c d T A w M k I y M y w x O D l 9 J n F 1 b 3 Q 7 L C Z x d W 9 0 O 1 N l Y 3 R p b 2 4 x L 1 N N Q U d z X 2 1 h c H B p b m c t Z G F t Y W d l L 0 F 1 d G 9 S Z W 1 v d m V k Q 2 9 s d W 1 u c z E u e 2 Z c d T A w M k I y N C w x O T B 9 J n F 1 b 3 Q 7 L C Z x d W 9 0 O 1 N l Y 3 R p b 2 4 x L 1 N N Q U d z X 2 1 h c H B p b m c t Z G F t Y W d l L 0 F 1 d G 9 S Z W 1 v d m V k Q 2 9 s d W 1 u c z E u e 2 Z c d T A w M k I y N S w x O T F 9 J n F 1 b 3 Q 7 L C Z x d W 9 0 O 1 N l Y 3 R p b 2 4 x L 1 N N Q U d z X 2 1 h c H B p b m c t Z G F t Y W d l L 0 F 1 d G 9 S Z W 1 v d m V k Q 2 9 s d W 1 u c z E u e 2 Z c d T A w M k I y N i w x O T J 9 J n F 1 b 3 Q 7 L C Z x d W 9 0 O 1 N l Y 3 R p b 2 4 x L 1 N N Q U d z X 2 1 h c H B p b m c t Z G F t Y W d l L 0 F 1 d G 9 S Z W 1 v d m V k Q 2 9 s d W 1 u c z E u e 2 Z c d T A w M k I y N y w x O T N 9 J n F 1 b 3 Q 7 L C Z x d W 9 0 O 1 N l Y 3 R p b 2 4 x L 1 N N Q U d z X 2 1 h c H B p b m c t Z G F t Y W d l L 0 F 1 d G 9 S Z W 1 v d m V k Q 2 9 s d W 1 u c z E u e 2 Z c d T A w M k I y O C w x O T R 9 J n F 1 b 3 Q 7 L C Z x d W 9 0 O 1 N l Y 3 R p b 2 4 x L 1 N N Q U d z X 2 1 h c H B p b m c t Z G F t Y W d l L 0 F 1 d G 9 S Z W 1 v d m V k Q 2 9 s d W 1 u c z E u e 2 Z c d T A w M k I y O S w x O T V 9 J n F 1 b 3 Q 7 L C Z x d W 9 0 O 1 N l Y 3 R p b 2 4 x L 1 N N Q U d z X 2 1 h c H B p b m c t Z G F t Y W d l L 0 F 1 d G 9 S Z W 1 v d m V k Q 2 9 s d W 1 u c z E u e 2 Z c d T A w M k I z M C w x O T Z 9 J n F 1 b 3 Q 7 L C Z x d W 9 0 O 1 N l Y 3 R p b 2 4 x L 1 N N Q U d z X 2 1 h c H B p b m c t Z G F t Y W d l L 0 F 1 d G 9 S Z W 1 v d m V k Q 2 9 s d W 1 u c z E u e 2 Z c d T A w M k I z M S w x O T d 9 J n F 1 b 3 Q 7 L C Z x d W 9 0 O 1 N l Y 3 R p b 2 4 x L 1 N N Q U d z X 2 1 h c H B p b m c t Z G F t Y W d l L 0 F 1 d G 9 S Z W 1 v d m V k Q 2 9 s d W 1 u c z E u e 2 Z c d T A w M k I z M i w x O T h 9 J n F 1 b 3 Q 7 L C Z x d W 9 0 O 1 N l Y 3 R p b 2 4 x L 1 N N Q U d z X 2 1 h c H B p b m c t Z G F t Y W d l L 0 F 1 d G 9 S Z W 1 v d m V k Q 2 9 s d W 1 u c z E u e 2 Z c d T A w M k I z M y w x O T l 9 J n F 1 b 3 Q 7 L C Z x d W 9 0 O 1 N l Y 3 R p b 2 4 x L 1 N N Q U d z X 2 1 h c H B p b m c t Z G F t Y W d l L 0 F 1 d G 9 S Z W 1 v d m V k Q 2 9 s d W 1 u c z E u e 2 Z c d T A w M k I z N C w y M D B 9 J n F 1 b 3 Q 7 L C Z x d W 9 0 O 1 N l Y 3 R p b 2 4 x L 1 N N Q U d z X 2 1 h c H B p b m c t Z G F t Y W d l L 0 F 1 d G 9 S Z W 1 v d m V k Q 2 9 s d W 1 u c z E u e 2 Z c d T A w M k I z N S w y M D F 9 J n F 1 b 3 Q 7 L C Z x d W 9 0 O 1 N l Y 3 R p b 2 4 x L 1 N N Q U d z X 2 1 h c H B p b m c t Z G F t Y W d l L 0 F 1 d G 9 S Z W 1 v d m V k Q 2 9 s d W 1 u c z E u e 2 s t M S w y M D J 9 J n F 1 b 3 Q 7 L C Z x d W 9 0 O 1 N l Y 3 R p b 2 4 x L 1 N N Q U d z X 2 1 h c H B p b m c t Z G F t Y W d l L 0 F 1 d G 9 S Z W 1 v d m V k Q 2 9 s d W 1 u c z E u e 2 s t M i w y M D N 9 J n F 1 b 3 Q 7 L C Z x d W 9 0 O 1 N l Y 3 R p b 2 4 x L 1 N N Q U d z X 2 1 h c H B p b m c t Z G F t Y W d l L 0 F 1 d G 9 S Z W 1 v d m V k Q 2 9 s d W 1 u c z E u e 2 s t M y w y M D R 9 J n F 1 b 3 Q 7 L C Z x d W 9 0 O 1 N l Y 3 R p b 2 4 x L 1 N N Q U d z X 2 1 h c H B p b m c t Z G F t Y W d l L 0 F 1 d G 9 S Z W 1 v d m V k Q 2 9 s d W 1 u c z E u e 2 s t N C w y M D V 9 J n F 1 b 3 Q 7 L C Z x d W 9 0 O 1 N l Y 3 R p b 2 4 x L 1 N N Q U d z X 2 1 h c H B p b m c t Z G F t Y W d l L 0 F 1 d G 9 S Z W 1 v d m V k Q 2 9 s d W 1 u c z E u e 2 s t N S w y M D Z 9 J n F 1 b 3 Q 7 L C Z x d W 9 0 O 1 N l Y 3 R p b 2 4 x L 1 N N Q U d z X 2 1 h c H B p b m c t Z G F t Y W d l L 0 F 1 d G 9 S Z W 1 v d m V k Q 2 9 s d W 1 u c z E u e 2 s t N i w y M D d 9 J n F 1 b 3 Q 7 L C Z x d W 9 0 O 1 N l Y 3 R p b 2 4 x L 1 N N Q U d z X 2 1 h c H B p b m c t Z G F t Y W d l L 0 F 1 d G 9 S Z W 1 v d m V k Q 2 9 s d W 1 u c z E u e 2 s t N y w y M D h 9 J n F 1 b 3 Q 7 L C Z x d W 9 0 O 1 N l Y 3 R p b 2 4 x L 1 N N Q U d z X 2 1 h c H B p b m c t Z G F t Y W d l L 0 F 1 d G 9 S Z W 1 v d m V k Q 2 9 s d W 1 u c z E u e 2 s t O C w y M D l 9 J n F 1 b 3 Q 7 L C Z x d W 9 0 O 1 N l Y 3 R p b 2 4 x L 1 N N Q U d z X 2 1 h c H B p b m c t Z G F t Y W d l L 0 F 1 d G 9 S Z W 1 v d m V k Q 2 9 s d W 1 u c z E u e 2 s t O S w y M T B 9 J n F 1 b 3 Q 7 L C Z x d W 9 0 O 1 N l Y 3 R p b 2 4 x L 1 N N Q U d z X 2 1 h c H B p b m c t Z G F t Y W d l L 0 F 1 d G 9 S Z W 1 v d m V k Q 2 9 s d W 1 u c z E u e 2 s t M T A s M j E x f S Z x d W 9 0 O y w m c X V v d D t T Z W N 0 a W 9 u M S 9 T T U F H c 1 9 t Y X B w a W 5 n L W R h b W F n Z S 9 B d X R v U m V t b 3 Z l Z E N v b H V t b n M x L n t r L T E x L D I x M n 0 m c X V v d D s s J n F 1 b 3 Q 7 U 2 V j d G l v b j E v U 0 1 B R 3 N f b W F w c G l u Z y 1 k Y W 1 h Z 2 U v Q X V 0 b 1 J l b W 9 2 Z W R D b 2 x 1 b W 5 z M S 5 7 a y 0 x M i w y M T N 9 J n F 1 b 3 Q 7 L C Z x d W 9 0 O 1 N l Y 3 R p b 2 4 x L 1 N N Q U d z X 2 1 h c H B p b m c t Z G F t Y W d l L 0 F 1 d G 9 S Z W 1 v d m V k Q 2 9 s d W 1 u c z E u e 2 s t M T M s M j E 0 f S Z x d W 9 0 O y w m c X V v d D t T Z W N 0 a W 9 u M S 9 T T U F H c 1 9 t Y X B w a W 5 n L W R h b W F n Z S 9 B d X R v U m V t b 3 Z l Z E N v b H V t b n M x L n t r L T E 0 L D I x N X 0 m c X V v d D s s J n F 1 b 3 Q 7 U 2 V j d G l v b j E v U 0 1 B R 3 N f b W F w c G l u Z y 1 k Y W 1 h Z 2 U v Q X V 0 b 1 J l b W 9 2 Z W R D b 2 x 1 b W 5 z M S 5 7 a y 0 x N S w y M T Z 9 J n F 1 b 3 Q 7 L C Z x d W 9 0 O 1 N l Y 3 R p b 2 4 x L 1 N N Q U d z X 2 1 h c H B p b m c t Z G F t Y W d l L 0 F 1 d G 9 S Z W 1 v d m V k Q 2 9 s d W 1 u c z E u e 2 s t M T Y s M j E 3 f S Z x d W 9 0 O y w m c X V v d D t T Z W N 0 a W 9 u M S 9 T T U F H c 1 9 t Y X B w a W 5 n L W R h b W F n Z S 9 B d X R v U m V t b 3 Z l Z E N v b H V t b n M x L n t r L T E 3 L D I x O H 0 m c X V v d D s s J n F 1 b 3 Q 7 U 2 V j d G l v b j E v U 0 1 B R 3 N f b W F w c G l u Z y 1 k Y W 1 h Z 2 U v Q X V 0 b 1 J l b W 9 2 Z W R D b 2 x 1 b W 5 z M S 5 7 a y 0 x O C w y M T l 9 J n F 1 b 3 Q 7 L C Z x d W 9 0 O 1 N l Y 3 R p b 2 4 x L 1 N N Q U d z X 2 1 h c H B p b m c t Z G F t Y W d l L 0 F 1 d G 9 S Z W 1 v d m V k Q 2 9 s d W 1 u c z E u e 2 s t M T k s M j I w f S Z x d W 9 0 O y w m c X V v d D t T Z W N 0 a W 9 u M S 9 T T U F H c 1 9 t Y X B w a W 5 n L W R h b W F n Z S 9 B d X R v U m V t b 3 Z l Z E N v b H V t b n M x L n t r L T I w L D I y M X 0 m c X V v d D s s J n F 1 b 3 Q 7 U 2 V j d G l v b j E v U 0 1 B R 3 N f b W F w c G l u Z y 1 k Y W 1 h Z 2 U v Q X V 0 b 1 J l b W 9 2 Z W R D b 2 x 1 b W 5 z M S 5 7 a y 0 y M S w y M j J 9 J n F 1 b 3 Q 7 L C Z x d W 9 0 O 1 N l Y 3 R p b 2 4 x L 1 N N Q U d z X 2 1 h c H B p b m c t Z G F t Y W d l L 0 F 1 d G 9 S Z W 1 v d m V k Q 2 9 s d W 1 u c z E u e 2 s t M j I s M j I z f S Z x d W 9 0 O y w m c X V v d D t T Z W N 0 a W 9 u M S 9 T T U F H c 1 9 t Y X B w a W 5 n L W R h b W F n Z S 9 B d X R v U m V t b 3 Z l Z E N v b H V t b n M x L n t r L T I z L D I y N H 0 m c X V v d D s s J n F 1 b 3 Q 7 U 2 V j d G l v b j E v U 0 1 B R 3 N f b W F w c G l u Z y 1 k Y W 1 h Z 2 U v Q X V 0 b 1 J l b W 9 2 Z W R D b 2 x 1 b W 5 z M S 5 7 a y 0 y N C w y M j V 9 J n F 1 b 3 Q 7 L C Z x d W 9 0 O 1 N l Y 3 R p b 2 4 x L 1 N N Q U d z X 2 1 h c H B p b m c t Z G F t Y W d l L 0 F 1 d G 9 S Z W 1 v d m V k Q 2 9 s d W 1 u c z E u e 2 s t M j U s M j I 2 f S Z x d W 9 0 O y w m c X V v d D t T Z W N 0 a W 9 u M S 9 T T U F H c 1 9 t Y X B w a W 5 n L W R h b W F n Z S 9 B d X R v U m V t b 3 Z l Z E N v b H V t b n M x L n t r L T I 2 L D I y N 3 0 m c X V v d D s s J n F 1 b 3 Q 7 U 2 V j d G l v b j E v U 0 1 B R 3 N f b W F w c G l u Z y 1 k Y W 1 h Z 2 U v Q X V 0 b 1 J l b W 9 2 Z W R D b 2 x 1 b W 5 z M S 5 7 a y 0 y N y w y M j h 9 J n F 1 b 3 Q 7 L C Z x d W 9 0 O 1 N l Y 3 R p b 2 4 x L 1 N N Q U d z X 2 1 h c H B p b m c t Z G F t Y W d l L 0 F 1 d G 9 S Z W 1 v d m V k Q 2 9 s d W 1 u c z E u e 2 s t M j g s M j I 5 f S Z x d W 9 0 O y w m c X V v d D t T Z W N 0 a W 9 u M S 9 T T U F H c 1 9 t Y X B w a W 5 n L W R h b W F n Z S 9 B d X R v U m V t b 3 Z l Z E N v b H V t b n M x L n t r L T I 5 L D I z M H 0 m c X V v d D s s J n F 1 b 3 Q 7 U 2 V j d G l v b j E v U 0 1 B R 3 N f b W F w c G l u Z y 1 k Y W 1 h Z 2 U v Q X V 0 b 1 J l b W 9 2 Z W R D b 2 x 1 b W 5 z M S 5 7 a y 0 z M C w y M z F 9 J n F 1 b 3 Q 7 L C Z x d W 9 0 O 1 N l Y 3 R p b 2 4 x L 1 N N Q U d z X 2 1 h c H B p b m c t Z G F t Y W d l L 0 F 1 d G 9 S Z W 1 v d m V k Q 2 9 s d W 1 u c z E u e 2 s t M z E s M j M y f S Z x d W 9 0 O y w m c X V v d D t T Z W N 0 a W 9 u M S 9 T T U F H c 1 9 t Y X B w a W 5 n L W R h b W F n Z S 9 B d X R v U m V t b 3 Z l Z E N v b H V t b n M x L n t r L T M y L D I z M 3 0 m c X V v d D s s J n F 1 b 3 Q 7 U 2 V j d G l v b j E v U 0 1 B R 3 N f b W F w c G l u Z y 1 k Y W 1 h Z 2 U v Q X V 0 b 1 J l b W 9 2 Z W R D b 2 x 1 b W 5 z M S 5 7 a y 0 z M y w y M z R 9 J n F 1 b 3 Q 7 L C Z x d W 9 0 O 1 N l Y 3 R p b 2 4 x L 1 N N Q U d z X 2 1 h c H B p b m c t Z G F t Y W d l L 0 F 1 d G 9 S Z W 1 v d m V k Q 2 9 s d W 1 u c z E u e 2 s t M z Q s M j M 1 f S Z x d W 9 0 O y w m c X V v d D t T Z W N 0 a W 9 u M S 9 T T U F H c 1 9 t Y X B w a W 5 n L W R h b W F n Z S 9 B d X R v U m V t b 3 Z l Z E N v b H V t b n M x L n t r L T M 1 L D I z N n 0 m c X V v d D s s J n F 1 b 3 Q 7 U 2 V j d G l v b j E v U 0 1 B R 3 N f b W F w c G l u Z y 1 k Y W 1 h Z 2 U v Q X V 0 b 1 J l b W 9 2 Z W R D b 2 x 1 b W 5 z M S 5 7 T i 0 x L D I z N 3 0 m c X V v d D s s J n F 1 b 3 Q 7 U 2 V j d G l v b j E v U 0 1 B R 3 N f b W F w c G l u Z y 1 k Y W 1 h Z 2 U v Q X V 0 b 1 J l b W 9 2 Z W R D b 2 x 1 b W 5 z M S 5 7 T i 0 y L D I z O H 0 m c X V v d D s s J n F 1 b 3 Q 7 U 2 V j d G l v b j E v U 0 1 B R 3 N f b W F w c G l u Z y 1 k Y W 1 h Z 2 U v Q X V 0 b 1 J l b W 9 2 Z W R D b 2 x 1 b W 5 z M S 5 7 T i 0 z L D I z O X 0 m c X V v d D s s J n F 1 b 3 Q 7 U 2 V j d G l v b j E v U 0 1 B R 3 N f b W F w c G l u Z y 1 k Y W 1 h Z 2 U v Q X V 0 b 1 J l b W 9 2 Z W R D b 2 x 1 b W 5 z M S 5 7 T i 0 0 L D I 0 M H 0 m c X V v d D s s J n F 1 b 3 Q 7 U 2 V j d G l v b j E v U 0 1 B R 3 N f b W F w c G l u Z y 1 k Y W 1 h Z 2 U v Q X V 0 b 1 J l b W 9 2 Z W R D b 2 x 1 b W 5 z M S 5 7 T i 0 1 L D I 0 M X 0 m c X V v d D s s J n F 1 b 3 Q 7 U 2 V j d G l v b j E v U 0 1 B R 3 N f b W F w c G l u Z y 1 k Y W 1 h Z 2 U v Q X V 0 b 1 J l b W 9 2 Z W R D b 2 x 1 b W 5 z M S 5 7 T i 0 2 L D I 0 M n 0 m c X V v d D s s J n F 1 b 3 Q 7 U 2 V j d G l v b j E v U 0 1 B R 3 N f b W F w c G l u Z y 1 k Y W 1 h Z 2 U v Q X V 0 b 1 J l b W 9 2 Z W R D b 2 x 1 b W 5 z M S 5 7 T i 0 3 L D I 0 M 3 0 m c X V v d D s s J n F 1 b 3 Q 7 U 2 V j d G l v b j E v U 0 1 B R 3 N f b W F w c G l u Z y 1 k Y W 1 h Z 2 U v Q X V 0 b 1 J l b W 9 2 Z W R D b 2 x 1 b W 5 z M S 5 7 T i 0 4 L D I 0 N H 0 m c X V v d D s s J n F 1 b 3 Q 7 U 2 V j d G l v b j E v U 0 1 B R 3 N f b W F w c G l u Z y 1 k Y W 1 h Z 2 U v Q X V 0 b 1 J l b W 9 2 Z W R D b 2 x 1 b W 5 z M S 5 7 T i 0 5 L D I 0 N X 0 m c X V v d D s s J n F 1 b 3 Q 7 U 2 V j d G l v b j E v U 0 1 B R 3 N f b W F w c G l u Z y 1 k Y W 1 h Z 2 U v Q X V 0 b 1 J l b W 9 2 Z W R D b 2 x 1 b W 5 z M S 5 7 T i 0 x M C w y N D Z 9 J n F 1 b 3 Q 7 L C Z x d W 9 0 O 1 N l Y 3 R p b 2 4 x L 1 N N Q U d z X 2 1 h c H B p b m c t Z G F t Y W d l L 0 F 1 d G 9 S Z W 1 v d m V k Q 2 9 s d W 1 u c z E u e 0 4 t M T E s M j Q 3 f S Z x d W 9 0 O y w m c X V v d D t T Z W N 0 a W 9 u M S 9 T T U F H c 1 9 t Y X B w a W 5 n L W R h b W F n Z S 9 B d X R v U m V t b 3 Z l Z E N v b H V t b n M x L n t O L T E y L D I 0 O H 0 m c X V v d D s s J n F 1 b 3 Q 7 U 2 V j d G l v b j E v U 0 1 B R 3 N f b W F w c G l u Z y 1 k Y W 1 h Z 2 U v Q X V 0 b 1 J l b W 9 2 Z W R D b 2 x 1 b W 5 z M S 5 7 T i 0 x M y w y N D l 9 J n F 1 b 3 Q 7 L C Z x d W 9 0 O 1 N l Y 3 R p b 2 4 x L 1 N N Q U d z X 2 1 h c H B p b m c t Z G F t Y W d l L 0 F 1 d G 9 S Z W 1 v d m V k Q 2 9 s d W 1 u c z E u e 0 4 t M T Q s M j U w f S Z x d W 9 0 O y w m c X V v d D t T Z W N 0 a W 9 u M S 9 T T U F H c 1 9 t Y X B w a W 5 n L W R h b W F n Z S 9 B d X R v U m V t b 3 Z l Z E N v b H V t b n M x L n t O L T E 1 L D I 1 M X 0 m c X V v d D s s J n F 1 b 3 Q 7 U 2 V j d G l v b j E v U 0 1 B R 3 N f b W F w c G l u Z y 1 k Y W 1 h Z 2 U v Q X V 0 b 1 J l b W 9 2 Z W R D b 2 x 1 b W 5 z M S 5 7 T i 0 x N i w y N T J 9 J n F 1 b 3 Q 7 L C Z x d W 9 0 O 1 N l Y 3 R p b 2 4 x L 1 N N Q U d z X 2 1 h c H B p b m c t Z G F t Y W d l L 0 F 1 d G 9 S Z W 1 v d m V k Q 2 9 s d W 1 u c z E u e 0 4 t M T c s M j U z f S Z x d W 9 0 O y w m c X V v d D t T Z W N 0 a W 9 u M S 9 T T U F H c 1 9 t Y X B w a W 5 n L W R h b W F n Z S 9 B d X R v U m V t b 3 Z l Z E N v b H V t b n M x L n t O L T E 4 L D I 1 N H 0 m c X V v d D s s J n F 1 b 3 Q 7 U 2 V j d G l v b j E v U 0 1 B R 3 N f b W F w c G l u Z y 1 k Y W 1 h Z 2 U v Q X V 0 b 1 J l b W 9 2 Z W R D b 2 x 1 b W 5 z M S 5 7 T i 0 x O S w y N T V 9 J n F 1 b 3 Q 7 L C Z x d W 9 0 O 1 N l Y 3 R p b 2 4 x L 1 N N Q U d z X 2 1 h c H B p b m c t Z G F t Y W d l L 0 F 1 d G 9 S Z W 1 v d m V k Q 2 9 s d W 1 u c z E u e 0 4 t M j A s M j U 2 f S Z x d W 9 0 O y w m c X V v d D t T Z W N 0 a W 9 u M S 9 T T U F H c 1 9 t Y X B w a W 5 n L W R h b W F n Z S 9 B d X R v U m V t b 3 Z l Z E N v b H V t b n M x L n t O L T I x L D I 1 N 3 0 m c X V v d D s s J n F 1 b 3 Q 7 U 2 V j d G l v b j E v U 0 1 B R 3 N f b W F w c G l u Z y 1 k Y W 1 h Z 2 U v Q X V 0 b 1 J l b W 9 2 Z W R D b 2 x 1 b W 5 z M S 5 7 T i 0 y M i w y N T h 9 J n F 1 b 3 Q 7 L C Z x d W 9 0 O 1 N l Y 3 R p b 2 4 x L 1 N N Q U d z X 2 1 h c H B p b m c t Z G F t Y W d l L 0 F 1 d G 9 S Z W 1 v d m V k Q 2 9 s d W 1 u c z E u e 0 4 t M j M s M j U 5 f S Z x d W 9 0 O y w m c X V v d D t T Z W N 0 a W 9 u M S 9 T T U F H c 1 9 t Y X B w a W 5 n L W R h b W F n Z S 9 B d X R v U m V t b 3 Z l Z E N v b H V t b n M x L n t O L T I 0 L D I 2 M H 0 m c X V v d D s s J n F 1 b 3 Q 7 U 2 V j d G l v b j E v U 0 1 B R 3 N f b W F w c G l u Z y 1 k Y W 1 h Z 2 U v Q X V 0 b 1 J l b W 9 2 Z W R D b 2 x 1 b W 5 z M S 5 7 T i 0 y N S w y N j F 9 J n F 1 b 3 Q 7 L C Z x d W 9 0 O 1 N l Y 3 R p b 2 4 x L 1 N N Q U d z X 2 1 h c H B p b m c t Z G F t Y W d l L 0 F 1 d G 9 S Z W 1 v d m V k Q 2 9 s d W 1 u c z E u e 0 4 t M j Y s M j Y y f S Z x d W 9 0 O y w m c X V v d D t T Z W N 0 a W 9 u M S 9 T T U F H c 1 9 t Y X B w a W 5 n L W R h b W F n Z S 9 B d X R v U m V t b 3 Z l Z E N v b H V t b n M x L n t O L T I 3 L D I 2 M 3 0 m c X V v d D s s J n F 1 b 3 Q 7 U 2 V j d G l v b j E v U 0 1 B R 3 N f b W F w c G l u Z y 1 k Y W 1 h Z 2 U v Q X V 0 b 1 J l b W 9 2 Z W R D b 2 x 1 b W 5 z M S 5 7 T i 0 y O C w y N j R 9 J n F 1 b 3 Q 7 L C Z x d W 9 0 O 1 N l Y 3 R p b 2 4 x L 1 N N Q U d z X 2 1 h c H B p b m c t Z G F t Y W d l L 0 F 1 d G 9 S Z W 1 v d m V k Q 2 9 s d W 1 u c z E u e 0 4 t M j k s M j Y 1 f S Z x d W 9 0 O y w m c X V v d D t T Z W N 0 a W 9 u M S 9 T T U F H c 1 9 t Y X B w a W 5 n L W R h b W F n Z S 9 B d X R v U m V t b 3 Z l Z E N v b H V t b n M x L n t O L T M w L D I 2 N n 0 m c X V v d D s s J n F 1 b 3 Q 7 U 2 V j d G l v b j E v U 0 1 B R 3 N f b W F w c G l u Z y 1 k Y W 1 h Z 2 U v Q X V 0 b 1 J l b W 9 2 Z W R D b 2 x 1 b W 5 z M S 5 7 T i 0 z M S w y N j d 9 J n F 1 b 3 Q 7 L C Z x d W 9 0 O 1 N l Y 3 R p b 2 4 x L 1 N N Q U d z X 2 1 h c H B p b m c t Z G F t Y W d l L 0 F 1 d G 9 S Z W 1 v d m V k Q 2 9 s d W 1 u c z E u e 0 4 t M z I s M j Y 4 f S Z x d W 9 0 O y w m c X V v d D t T Z W N 0 a W 9 u M S 9 T T U F H c 1 9 t Y X B w a W 5 n L W R h b W F n Z S 9 B d X R v U m V t b 3 Z l Z E N v b H V t b n M x L n t O L T M z L D I 2 O X 0 m c X V v d D s s J n F 1 b 3 Q 7 U 2 V j d G l v b j E v U 0 1 B R 3 N f b W F w c G l u Z y 1 k Y W 1 h Z 2 U v Q X V 0 b 1 J l b W 9 2 Z W R D b 2 x 1 b W 5 z M S 5 7 T i 0 z N C w y N z B 9 J n F 1 b 3 Q 7 L C Z x d W 9 0 O 1 N l Y 3 R p b 2 4 x L 1 N N Q U d z X 2 1 h c H B p b m c t Z G F t Y W d l L 0 F 1 d G 9 S Z W 1 v d m V k Q 2 9 s d W 1 u c z E u e 0 4 t M z U s M j c x f S Z x d W 9 0 O y w m c X V v d D t T Z W N 0 a W 9 u M S 9 T T U F H c 1 9 t Y X B w a W 5 n L W R h b W F n Z S 9 B d X R v U m V t b 3 Z l Z E N v b H V t b n M x L n t m L T E s M j c y f S Z x d W 9 0 O y w m c X V v d D t T Z W N 0 a W 9 u M S 9 T T U F H c 1 9 t Y X B w a W 5 n L W R h b W F n Z S 9 B d X R v U m V t b 3 Z l Z E N v b H V t b n M x L n t m L T I s M j c z f S Z x d W 9 0 O y w m c X V v d D t T Z W N 0 a W 9 u M S 9 T T U F H c 1 9 t Y X B w a W 5 n L W R h b W F n Z S 9 B d X R v U m V t b 3 Z l Z E N v b H V t b n M x L n t m L T M s M j c 0 f S Z x d W 9 0 O y w m c X V v d D t T Z W N 0 a W 9 u M S 9 T T U F H c 1 9 t Y X B w a W 5 n L W R h b W F n Z S 9 B d X R v U m V t b 3 Z l Z E N v b H V t b n M x L n t m L T Q s M j c 1 f S Z x d W 9 0 O y w m c X V v d D t T Z W N 0 a W 9 u M S 9 T T U F H c 1 9 t Y X B w a W 5 n L W R h b W F n Z S 9 B d X R v U m V t b 3 Z l Z E N v b H V t b n M x L n t m L T U s M j c 2 f S Z x d W 9 0 O y w m c X V v d D t T Z W N 0 a W 9 u M S 9 T T U F H c 1 9 t Y X B w a W 5 n L W R h b W F n Z S 9 B d X R v U m V t b 3 Z l Z E N v b H V t b n M x L n t m L T Y s M j c 3 f S Z x d W 9 0 O y w m c X V v d D t T Z W N 0 a W 9 u M S 9 T T U F H c 1 9 t Y X B w a W 5 n L W R h b W F n Z S 9 B d X R v U m V t b 3 Z l Z E N v b H V t b n M x L n t m L T c s M j c 4 f S Z x d W 9 0 O y w m c X V v d D t T Z W N 0 a W 9 u M S 9 T T U F H c 1 9 t Y X B w a W 5 n L W R h b W F n Z S 9 B d X R v U m V t b 3 Z l Z E N v b H V t b n M x L n t m L T g s M j c 5 f S Z x d W 9 0 O y w m c X V v d D t T Z W N 0 a W 9 u M S 9 T T U F H c 1 9 t Y X B w a W 5 n L W R h b W F n Z S 9 B d X R v U m V t b 3 Z l Z E N v b H V t b n M x L n t m L T k s M j g w f S Z x d W 9 0 O y w m c X V v d D t T Z W N 0 a W 9 u M S 9 T T U F H c 1 9 t Y X B w a W 5 n L W R h b W F n Z S 9 B d X R v U m V t b 3 Z l Z E N v b H V t b n M x L n t m L T E w L D I 4 M X 0 m c X V v d D s s J n F 1 b 3 Q 7 U 2 V j d G l v b j E v U 0 1 B R 3 N f b W F w c G l u Z y 1 k Y W 1 h Z 2 U v Q X V 0 b 1 J l b W 9 2 Z W R D b 2 x 1 b W 5 z M S 5 7 Z i 0 x M S w y O D J 9 J n F 1 b 3 Q 7 L C Z x d W 9 0 O 1 N l Y 3 R p b 2 4 x L 1 N N Q U d z X 2 1 h c H B p b m c t Z G F t Y W d l L 0 F 1 d G 9 S Z W 1 v d m V k Q 2 9 s d W 1 u c z E u e 2 Y t M T I s M j g z f S Z x d W 9 0 O y w m c X V v d D t T Z W N 0 a W 9 u M S 9 T T U F H c 1 9 t Y X B w a W 5 n L W R h b W F n Z S 9 B d X R v U m V t b 3 Z l Z E N v b H V t b n M x L n t m L T E z L D I 4 N H 0 m c X V v d D s s J n F 1 b 3 Q 7 U 2 V j d G l v b j E v U 0 1 B R 3 N f b W F w c G l u Z y 1 k Y W 1 h Z 2 U v Q X V 0 b 1 J l b W 9 2 Z W R D b 2 x 1 b W 5 z M S 5 7 Z i 0 x N C w y O D V 9 J n F 1 b 3 Q 7 L C Z x d W 9 0 O 1 N l Y 3 R p b 2 4 x L 1 N N Q U d z X 2 1 h c H B p b m c t Z G F t Y W d l L 0 F 1 d G 9 S Z W 1 v d m V k Q 2 9 s d W 1 u c z E u e 2 Y t M T U s M j g 2 f S Z x d W 9 0 O y w m c X V v d D t T Z W N 0 a W 9 u M S 9 T T U F H c 1 9 t Y X B w a W 5 n L W R h b W F n Z S 9 B d X R v U m V t b 3 Z l Z E N v b H V t b n M x L n t m L T E 2 L D I 4 N 3 0 m c X V v d D s s J n F 1 b 3 Q 7 U 2 V j d G l v b j E v U 0 1 B R 3 N f b W F w c G l u Z y 1 k Y W 1 h Z 2 U v Q X V 0 b 1 J l b W 9 2 Z W R D b 2 x 1 b W 5 z M S 5 7 Z i 0 x N y w y O D h 9 J n F 1 b 3 Q 7 L C Z x d W 9 0 O 1 N l Y 3 R p b 2 4 x L 1 N N Q U d z X 2 1 h c H B p b m c t Z G F t Y W d l L 0 F 1 d G 9 S Z W 1 v d m V k Q 2 9 s d W 1 u c z E u e 2 Y t M T g s M j g 5 f S Z x d W 9 0 O y w m c X V v d D t T Z W N 0 a W 9 u M S 9 T T U F H c 1 9 t Y X B w a W 5 n L W R h b W F n Z S 9 B d X R v U m V t b 3 Z l Z E N v b H V t b n M x L n t m L T E 5 L D I 5 M H 0 m c X V v d D s s J n F 1 b 3 Q 7 U 2 V j d G l v b j E v U 0 1 B R 3 N f b W F w c G l u Z y 1 k Y W 1 h Z 2 U v Q X V 0 b 1 J l b W 9 2 Z W R D b 2 x 1 b W 5 z M S 5 7 Z i 0 y M C w y O T F 9 J n F 1 b 3 Q 7 L C Z x d W 9 0 O 1 N l Y 3 R p b 2 4 x L 1 N N Q U d z X 2 1 h c H B p b m c t Z G F t Y W d l L 0 F 1 d G 9 S Z W 1 v d m V k Q 2 9 s d W 1 u c z E u e 2 Y t M j E s M j k y f S Z x d W 9 0 O y w m c X V v d D t T Z W N 0 a W 9 u M S 9 T T U F H c 1 9 t Y X B w a W 5 n L W R h b W F n Z S 9 B d X R v U m V t b 3 Z l Z E N v b H V t b n M x L n t m L T I y L D I 5 M 3 0 m c X V v d D s s J n F 1 b 3 Q 7 U 2 V j d G l v b j E v U 0 1 B R 3 N f b W F w c G l u Z y 1 k Y W 1 h Z 2 U v Q X V 0 b 1 J l b W 9 2 Z W R D b 2 x 1 b W 5 z M S 5 7 Z i 0 y M y w y O T R 9 J n F 1 b 3 Q 7 L C Z x d W 9 0 O 1 N l Y 3 R p b 2 4 x L 1 N N Q U d z X 2 1 h c H B p b m c t Z G F t Y W d l L 0 F 1 d G 9 S Z W 1 v d m V k Q 2 9 s d W 1 u c z E u e 2 Y t M j Q s M j k 1 f S Z x d W 9 0 O y w m c X V v d D t T Z W N 0 a W 9 u M S 9 T T U F H c 1 9 t Y X B w a W 5 n L W R h b W F n Z S 9 B d X R v U m V t b 3 Z l Z E N v b H V t b n M x L n t m L T I 1 L D I 5 N n 0 m c X V v d D s s J n F 1 b 3 Q 7 U 2 V j d G l v b j E v U 0 1 B R 3 N f b W F w c G l u Z y 1 k Y W 1 h Z 2 U v Q X V 0 b 1 J l b W 9 2 Z W R D b 2 x 1 b W 5 z M S 5 7 Z i 0 y N i w y O T d 9 J n F 1 b 3 Q 7 L C Z x d W 9 0 O 1 N l Y 3 R p b 2 4 x L 1 N N Q U d z X 2 1 h c H B p b m c t Z G F t Y W d l L 0 F 1 d G 9 S Z W 1 v d m V k Q 2 9 s d W 1 u c z E u e 2 Y t M j c s M j k 4 f S Z x d W 9 0 O y w m c X V v d D t T Z W N 0 a W 9 u M S 9 T T U F H c 1 9 t Y X B w a W 5 n L W R h b W F n Z S 9 B d X R v U m V t b 3 Z l Z E N v b H V t b n M x L n t m L T I 4 L D I 5 O X 0 m c X V v d D s s J n F 1 b 3 Q 7 U 2 V j d G l v b j E v U 0 1 B R 3 N f b W F w c G l u Z y 1 k Y W 1 h Z 2 U v Q X V 0 b 1 J l b W 9 2 Z W R D b 2 x 1 b W 5 z M S 5 7 Z i 0 y O S w z M D B 9 J n F 1 b 3 Q 7 L C Z x d W 9 0 O 1 N l Y 3 R p b 2 4 x L 1 N N Q U d z X 2 1 h c H B p b m c t Z G F t Y W d l L 0 F 1 d G 9 S Z W 1 v d m V k Q 2 9 s d W 1 u c z E u e 2 Y t M z A s M z A x f S Z x d W 9 0 O y w m c X V v d D t T Z W N 0 a W 9 u M S 9 T T U F H c 1 9 t Y X B w a W 5 n L W R h b W F n Z S 9 B d X R v U m V t b 3 Z l Z E N v b H V t b n M x L n t m L T M x L D M w M n 0 m c X V v d D s s J n F 1 b 3 Q 7 U 2 V j d G l v b j E v U 0 1 B R 3 N f b W F w c G l u Z y 1 k Y W 1 h Z 2 U v Q X V 0 b 1 J l b W 9 2 Z W R D b 2 x 1 b W 5 z M S 5 7 Z i 0 z M i w z M D N 9 J n F 1 b 3 Q 7 L C Z x d W 9 0 O 1 N l Y 3 R p b 2 4 x L 1 N N Q U d z X 2 1 h c H B p b m c t Z G F t Y W d l L 0 F 1 d G 9 S Z W 1 v d m V k Q 2 9 s d W 1 u c z E u e 2 Y t M z M s M z A 0 f S Z x d W 9 0 O y w m c X V v d D t T Z W N 0 a W 9 u M S 9 T T U F H c 1 9 t Y X B w a W 5 n L W R h b W F n Z S 9 B d X R v U m V t b 3 Z l Z E N v b H V t b n M x L n t m L T M 0 L D M w N X 0 m c X V v d D s s J n F 1 b 3 Q 7 U 2 V j d G l v b j E v U 0 1 B R 3 N f b W F w c G l u Z y 1 k Y W 1 h Z 2 U v Q X V 0 b 1 J l b W 9 2 Z W R D b 2 x 1 b W 5 z M S 5 7 Z i 0 z N S w z M D Z 9 J n F 1 b 3 Q 7 L C Z x d W 9 0 O 1 N l Y 3 R p b 2 4 x L 1 N N Q U d z X 2 1 h c H B p b m c t Z G F t Y W d l L 0 F 1 d G 9 S Z W 1 v d m V k Q 2 9 s d W 1 u c z E u e 0 R 4 X H U w M D J C M S w z M D d 9 J n F 1 b 3 Q 7 L C Z x d W 9 0 O 1 N l Y 3 R p b 2 4 x L 1 N N Q U d z X 2 1 h c H B p b m c t Z G F t Y W d l L 0 F 1 d G 9 S Z W 1 v d m V k Q 2 9 s d W 1 u c z E u e 0 R 4 X H U w M D J C M i w z M D h 9 J n F 1 b 3 Q 7 L C Z x d W 9 0 O 1 N l Y 3 R p b 2 4 x L 1 N N Q U d z X 2 1 h c H B p b m c t Z G F t Y W d l L 0 F 1 d G 9 S Z W 1 v d m V k Q 2 9 s d W 1 u c z E u e 0 R 4 X H U w M D J C M y w z M D l 9 J n F 1 b 3 Q 7 L C Z x d W 9 0 O 1 N l Y 3 R p b 2 4 x L 1 N N Q U d z X 2 1 h c H B p b m c t Z G F t Y W d l L 0 F 1 d G 9 S Z W 1 v d m V k Q 2 9 s d W 1 u c z E u e 0 R 4 X H U w M D J C N C w z M T B 9 J n F 1 b 3 Q 7 L C Z x d W 9 0 O 1 N l Y 3 R p b 2 4 x L 1 N N Q U d z X 2 1 h c H B p b m c t Z G F t Y W d l L 0 F 1 d G 9 S Z W 1 v d m V k Q 2 9 s d W 1 u c z E u e 0 R 4 X H U w M D J C N S w z M T F 9 J n F 1 b 3 Q 7 L C Z x d W 9 0 O 1 N l Y 3 R p b 2 4 x L 1 N N Q U d z X 2 1 h c H B p b m c t Z G F t Y W d l L 0 F 1 d G 9 S Z W 1 v d m V k Q 2 9 s d W 1 u c z E u e 0 R 4 X H U w M D J C N i w z M T J 9 J n F 1 b 3 Q 7 L C Z x d W 9 0 O 1 N l Y 3 R p b 2 4 x L 1 N N Q U d z X 2 1 h c H B p b m c t Z G F t Y W d l L 0 F 1 d G 9 S Z W 1 v d m V k Q 2 9 s d W 1 u c z E u e 0 R 4 X H U w M D J C N y w z M T N 9 J n F 1 b 3 Q 7 L C Z x d W 9 0 O 1 N l Y 3 R p b 2 4 x L 1 N N Q U d z X 2 1 h c H B p b m c t Z G F t Y W d l L 0 F 1 d G 9 S Z W 1 v d m V k Q 2 9 s d W 1 u c z E u e 0 R 4 X H U w M D J C O C w z M T R 9 J n F 1 b 3 Q 7 L C Z x d W 9 0 O 1 N l Y 3 R p b 2 4 x L 1 N N Q U d z X 2 1 h c H B p b m c t Z G F t Y W d l L 0 F 1 d G 9 S Z W 1 v d m V k Q 2 9 s d W 1 u c z E u e 0 R 4 X H U w M D J C O S w z M T V 9 J n F 1 b 3 Q 7 L C Z x d W 9 0 O 1 N l Y 3 R p b 2 4 x L 1 N N Q U d z X 2 1 h c H B p b m c t Z G F t Y W d l L 0 F 1 d G 9 S Z W 1 v d m V k Q 2 9 s d W 1 u c z E u e 0 R 4 X H U w M D J C M T A s M z E 2 f S Z x d W 9 0 O y w m c X V v d D t T Z W N 0 a W 9 u M S 9 T T U F H c 1 9 t Y X B w a W 5 n L W R h b W F n Z S 9 B d X R v U m V t b 3 Z l Z E N v b H V t b n M x L n t E e F x 1 M D A y Q j E x L D M x N 3 0 m c X V v d D s s J n F 1 b 3 Q 7 U 2 V j d G l v b j E v U 0 1 B R 3 N f b W F w c G l u Z y 1 k Y W 1 h Z 2 U v Q X V 0 b 1 J l b W 9 2 Z W R D b 2 x 1 b W 5 z M S 5 7 R H h c d T A w M k I x M i w z M T h 9 J n F 1 b 3 Q 7 L C Z x d W 9 0 O 1 N l Y 3 R p b 2 4 x L 1 N N Q U d z X 2 1 h c H B p b m c t Z G F t Y W d l L 0 F 1 d G 9 S Z W 1 v d m V k Q 2 9 s d W 1 u c z E u e 0 R 4 X H U w M D J C M T M s M z E 5 f S Z x d W 9 0 O y w m c X V v d D t T Z W N 0 a W 9 u M S 9 T T U F H c 1 9 t Y X B w a W 5 n L W R h b W F n Z S 9 B d X R v U m V t b 3 Z l Z E N v b H V t b n M x L n t E e F x 1 M D A y Q j E 0 L D M y M H 0 m c X V v d D s s J n F 1 b 3 Q 7 U 2 V j d G l v b j E v U 0 1 B R 3 N f b W F w c G l u Z y 1 k Y W 1 h Z 2 U v Q X V 0 b 1 J l b W 9 2 Z W R D b 2 x 1 b W 5 z M S 5 7 R H h c d T A w M k I x N S w z M j F 9 J n F 1 b 3 Q 7 L C Z x d W 9 0 O 1 N l Y 3 R p b 2 4 x L 1 N N Q U d z X 2 1 h c H B p b m c t Z G F t Y W d l L 0 F 1 d G 9 S Z W 1 v d m V k Q 2 9 s d W 1 u c z E u e 0 R 4 X H U w M D J C M T Y s M z I y f S Z x d W 9 0 O y w m c X V v d D t T Z W N 0 a W 9 u M S 9 T T U F H c 1 9 t Y X B w a W 5 n L W R h b W F n Z S 9 B d X R v U m V t b 3 Z l Z E N v b H V t b n M x L n t E e F x 1 M D A y Q j E 3 L D M y M 3 0 m c X V v d D s s J n F 1 b 3 Q 7 U 2 V j d G l v b j E v U 0 1 B R 3 N f b W F w c G l u Z y 1 k Y W 1 h Z 2 U v Q X V 0 b 1 J l b W 9 2 Z W R D b 2 x 1 b W 5 z M S 5 7 R H h c d T A w M k I x O C w z M j R 9 J n F 1 b 3 Q 7 L C Z x d W 9 0 O 1 N l Y 3 R p b 2 4 x L 1 N N Q U d z X 2 1 h c H B p b m c t Z G F t Y W d l L 0 F 1 d G 9 S Z W 1 v d m V k Q 2 9 s d W 1 u c z E u e 0 R 4 X H U w M D J C M T k s M z I 1 f S Z x d W 9 0 O y w m c X V v d D t T Z W N 0 a W 9 u M S 9 T T U F H c 1 9 t Y X B w a W 5 n L W R h b W F n Z S 9 B d X R v U m V t b 3 Z l Z E N v b H V t b n M x L n t E e F x 1 M D A y Q j I w L D M y N n 0 m c X V v d D s s J n F 1 b 3 Q 7 U 2 V j d G l v b j E v U 0 1 B R 3 N f b W F w c G l u Z y 1 k Y W 1 h Z 2 U v Q X V 0 b 1 J l b W 9 2 Z W R D b 2 x 1 b W 5 z M S 5 7 R H h c d T A w M k I y M S w z M j d 9 J n F 1 b 3 Q 7 L C Z x d W 9 0 O 1 N l Y 3 R p b 2 4 x L 1 N N Q U d z X 2 1 h c H B p b m c t Z G F t Y W d l L 0 F 1 d G 9 S Z W 1 v d m V k Q 2 9 s d W 1 u c z E u e 0 R 4 X H U w M D J C M j I s M z I 4 f S Z x d W 9 0 O y w m c X V v d D t T Z W N 0 a W 9 u M S 9 T T U F H c 1 9 t Y X B w a W 5 n L W R h b W F n Z S 9 B d X R v U m V t b 3 Z l Z E N v b H V t b n M x L n t E e F x 1 M D A y Q j I z L D M y O X 0 m c X V v d D s s J n F 1 b 3 Q 7 U 2 V j d G l v b j E v U 0 1 B R 3 N f b W F w c G l u Z y 1 k Y W 1 h Z 2 U v Q X V 0 b 1 J l b W 9 2 Z W R D b 2 x 1 b W 5 z M S 5 7 R H h c d T A w M k I y N C w z M z B 9 J n F 1 b 3 Q 7 L C Z x d W 9 0 O 1 N l Y 3 R p b 2 4 x L 1 N N Q U d z X 2 1 h c H B p b m c t Z G F t Y W d l L 0 F 1 d G 9 S Z W 1 v d m V k Q 2 9 s d W 1 u c z E u e 0 R 4 X H U w M D J C M j U s M z M x f S Z x d W 9 0 O y w m c X V v d D t T Z W N 0 a W 9 u M S 9 T T U F H c 1 9 t Y X B w a W 5 n L W R h b W F n Z S 9 B d X R v U m V t b 3 Z l Z E N v b H V t b n M x L n t E e F x 1 M D A y Q j I 2 L D M z M n 0 m c X V v d D s s J n F 1 b 3 Q 7 U 2 V j d G l v b j E v U 0 1 B R 3 N f b W F w c G l u Z y 1 k Y W 1 h Z 2 U v Q X V 0 b 1 J l b W 9 2 Z W R D b 2 x 1 b W 5 z M S 5 7 R H h c d T A w M k I y N y w z M z N 9 J n F 1 b 3 Q 7 L C Z x d W 9 0 O 1 N l Y 3 R p b 2 4 x L 1 N N Q U d z X 2 1 h c H B p b m c t Z G F t Y W d l L 0 F 1 d G 9 S Z W 1 v d m V k Q 2 9 s d W 1 u c z E u e 0 R 4 X H U w M D J C M j g s M z M 0 f S Z x d W 9 0 O y w m c X V v d D t T Z W N 0 a W 9 u M S 9 T T U F H c 1 9 t Y X B w a W 5 n L W R h b W F n Z S 9 B d X R v U m V t b 3 Z l Z E N v b H V t b n M x L n t E e F x 1 M D A y Q j I 5 L D M z N X 0 m c X V v d D s s J n F 1 b 3 Q 7 U 2 V j d G l v b j E v U 0 1 B R 3 N f b W F w c G l u Z y 1 k Y W 1 h Z 2 U v Q X V 0 b 1 J l b W 9 2 Z W R D b 2 x 1 b W 5 z M S 5 7 R H h c d T A w M k I z M C w z M z Z 9 J n F 1 b 3 Q 7 L C Z x d W 9 0 O 1 N l Y 3 R p b 2 4 x L 1 N N Q U d z X 2 1 h c H B p b m c t Z G F t Y W d l L 0 F 1 d G 9 S Z W 1 v d m V k Q 2 9 s d W 1 u c z E u e 0 R 4 X H U w M D J C M z E s M z M 3 f S Z x d W 9 0 O y w m c X V v d D t T Z W N 0 a W 9 u M S 9 T T U F H c 1 9 t Y X B w a W 5 n L W R h b W F n Z S 9 B d X R v U m V t b 3 Z l Z E N v b H V t b n M x L n t E e F x 1 M D A y Q j M y L D M z O H 0 m c X V v d D s s J n F 1 b 3 Q 7 U 2 V j d G l v b j E v U 0 1 B R 3 N f b W F w c G l u Z y 1 k Y W 1 h Z 2 U v Q X V 0 b 1 J l b W 9 2 Z W R D b 2 x 1 b W 5 z M S 5 7 R H h c d T A w M k I z M y w z M z l 9 J n F 1 b 3 Q 7 L C Z x d W 9 0 O 1 N l Y 3 R p b 2 4 x L 1 N N Q U d z X 2 1 h c H B p b m c t Z G F t Y W d l L 0 F 1 d G 9 S Z W 1 v d m V k Q 2 9 s d W 1 u c z E u e 0 R 4 X H U w M D J C M z Q s M z Q w f S Z x d W 9 0 O y w m c X V v d D t T Z W N 0 a W 9 u M S 9 T T U F H c 1 9 t Y X B w a W 5 n L W R h b W F n Z S 9 B d X R v U m V t b 3 Z l Z E N v b H V t b n M x L n t E e F x 1 M D A y Q j M 1 L D M 0 M X 0 m c X V v d D s s J n F 1 b 3 Q 7 U 2 V j d G l v b j E v U 0 1 B R 3 N f b W F w c G l u Z y 1 k Y W 1 h Z 2 U v Q X V 0 b 1 J l b W 9 2 Z W R D b 2 x 1 b W 5 z M S 5 7 R H g t M S w z N D J 9 J n F 1 b 3 Q 7 L C Z x d W 9 0 O 1 N l Y 3 R p b 2 4 x L 1 N N Q U d z X 2 1 h c H B p b m c t Z G F t Y W d l L 0 F 1 d G 9 S Z W 1 v d m V k Q 2 9 s d W 1 u c z E u e 0 R 4 L T I s M z Q z f S Z x d W 9 0 O y w m c X V v d D t T Z W N 0 a W 9 u M S 9 T T U F H c 1 9 t Y X B w a W 5 n L W R h b W F n Z S 9 B d X R v U m V t b 3 Z l Z E N v b H V t b n M x L n t E e C 0 z L D M 0 N H 0 m c X V v d D s s J n F 1 b 3 Q 7 U 2 V j d G l v b j E v U 0 1 B R 3 N f b W F w c G l u Z y 1 k Y W 1 h Z 2 U v Q X V 0 b 1 J l b W 9 2 Z W R D b 2 x 1 b W 5 z M S 5 7 R H g t N C w z N D V 9 J n F 1 b 3 Q 7 L C Z x d W 9 0 O 1 N l Y 3 R p b 2 4 x L 1 N N Q U d z X 2 1 h c H B p b m c t Z G F t Y W d l L 0 F 1 d G 9 S Z W 1 v d m V k Q 2 9 s d W 1 u c z E u e 0 R 4 L T U s M z Q 2 f S Z x d W 9 0 O y w m c X V v d D t T Z W N 0 a W 9 u M S 9 T T U F H c 1 9 t Y X B w a W 5 n L W R h b W F n Z S 9 B d X R v U m V t b 3 Z l Z E N v b H V t b n M x L n t E e C 0 2 L D M 0 N 3 0 m c X V v d D s s J n F 1 b 3 Q 7 U 2 V j d G l v b j E v U 0 1 B R 3 N f b W F w c G l u Z y 1 k Y W 1 h Z 2 U v Q X V 0 b 1 J l b W 9 2 Z W R D b 2 x 1 b W 5 z M S 5 7 R H g t N y w z N D h 9 J n F 1 b 3 Q 7 L C Z x d W 9 0 O 1 N l Y 3 R p b 2 4 x L 1 N N Q U d z X 2 1 h c H B p b m c t Z G F t Y W d l L 0 F 1 d G 9 S Z W 1 v d m V k Q 2 9 s d W 1 u c z E u e 0 R 4 L T g s M z Q 5 f S Z x d W 9 0 O y w m c X V v d D t T Z W N 0 a W 9 u M S 9 T T U F H c 1 9 t Y X B w a W 5 n L W R h b W F n Z S 9 B d X R v U m V t b 3 Z l Z E N v b H V t b n M x L n t E e C 0 5 L D M 1 M H 0 m c X V v d D s s J n F 1 b 3 Q 7 U 2 V j d G l v b j E v U 0 1 B R 3 N f b W F w c G l u Z y 1 k Y W 1 h Z 2 U v Q X V 0 b 1 J l b W 9 2 Z W R D b 2 x 1 b W 5 z M S 5 7 R H g t M T A s M z U x f S Z x d W 9 0 O y w m c X V v d D t T Z W N 0 a W 9 u M S 9 T T U F H c 1 9 t Y X B w a W 5 n L W R h b W F n Z S 9 B d X R v U m V t b 3 Z l Z E N v b H V t b n M x L n t E e C 0 x M S w z N T J 9 J n F 1 b 3 Q 7 L C Z x d W 9 0 O 1 N l Y 3 R p b 2 4 x L 1 N N Q U d z X 2 1 h c H B p b m c t Z G F t Y W d l L 0 F 1 d G 9 S Z W 1 v d m V k Q 2 9 s d W 1 u c z E u e 0 R 4 L T E y L D M 1 M 3 0 m c X V v d D s s J n F 1 b 3 Q 7 U 2 V j d G l v b j E v U 0 1 B R 3 N f b W F w c G l u Z y 1 k Y W 1 h Z 2 U v Q X V 0 b 1 J l b W 9 2 Z W R D b 2 x 1 b W 5 z M S 5 7 R H g t M T M s M z U 0 f S Z x d W 9 0 O y w m c X V v d D t T Z W N 0 a W 9 u M S 9 T T U F H c 1 9 t Y X B w a W 5 n L W R h b W F n Z S 9 B d X R v U m V t b 3 Z l Z E N v b H V t b n M x L n t E e C 0 x N C w z N T V 9 J n F 1 b 3 Q 7 L C Z x d W 9 0 O 1 N l Y 3 R p b 2 4 x L 1 N N Q U d z X 2 1 h c H B p b m c t Z G F t Y W d l L 0 F 1 d G 9 S Z W 1 v d m V k Q 2 9 s d W 1 u c z E u e 0 R 4 L T E 1 L D M 1 N n 0 m c X V v d D s s J n F 1 b 3 Q 7 U 2 V j d G l v b j E v U 0 1 B R 3 N f b W F w c G l u Z y 1 k Y W 1 h Z 2 U v Q X V 0 b 1 J l b W 9 2 Z W R D b 2 x 1 b W 5 z M S 5 7 R H g t M T Y s M z U 3 f S Z x d W 9 0 O y w m c X V v d D t T Z W N 0 a W 9 u M S 9 T T U F H c 1 9 t Y X B w a W 5 n L W R h b W F n Z S 9 B d X R v U m V t b 3 Z l Z E N v b H V t b n M x L n t E e C 0 x N y w z N T h 9 J n F 1 b 3 Q 7 L C Z x d W 9 0 O 1 N l Y 3 R p b 2 4 x L 1 N N Q U d z X 2 1 h c H B p b m c t Z G F t Y W d l L 0 F 1 d G 9 S Z W 1 v d m V k Q 2 9 s d W 1 u c z E u e 0 R 4 L T E 4 L D M 1 O X 0 m c X V v d D s s J n F 1 b 3 Q 7 U 2 V j d G l v b j E v U 0 1 B R 3 N f b W F w c G l u Z y 1 k Y W 1 h Z 2 U v Q X V 0 b 1 J l b W 9 2 Z W R D b 2 x 1 b W 5 z M S 5 7 R H g t M T k s M z Y w f S Z x d W 9 0 O y w m c X V v d D t T Z W N 0 a W 9 u M S 9 T T U F H c 1 9 t Y X B w a W 5 n L W R h b W F n Z S 9 B d X R v U m V t b 3 Z l Z E N v b H V t b n M x L n t E e C 0 y M C w z N j F 9 J n F 1 b 3 Q 7 L C Z x d W 9 0 O 1 N l Y 3 R p b 2 4 x L 1 N N Q U d z X 2 1 h c H B p b m c t Z G F t Y W d l L 0 F 1 d G 9 S Z W 1 v d m V k Q 2 9 s d W 1 u c z E u e 0 R 4 L T I x L D M 2 M n 0 m c X V v d D s s J n F 1 b 3 Q 7 U 2 V j d G l v b j E v U 0 1 B R 3 N f b W F w c G l u Z y 1 k Y W 1 h Z 2 U v Q X V 0 b 1 J l b W 9 2 Z W R D b 2 x 1 b W 5 z M S 5 7 R H g t M j I s M z Y z f S Z x d W 9 0 O y w m c X V v d D t T Z W N 0 a W 9 u M S 9 T T U F H c 1 9 t Y X B w a W 5 n L W R h b W F n Z S 9 B d X R v U m V t b 3 Z l Z E N v b H V t b n M x L n t E e C 0 y M y w z N j R 9 J n F 1 b 3 Q 7 L C Z x d W 9 0 O 1 N l Y 3 R p b 2 4 x L 1 N N Q U d z X 2 1 h c H B p b m c t Z G F t Y W d l L 0 F 1 d G 9 S Z W 1 v d m V k Q 2 9 s d W 1 u c z E u e 0 R 4 L T I 0 L D M 2 N X 0 m c X V v d D s s J n F 1 b 3 Q 7 U 2 V j d G l v b j E v U 0 1 B R 3 N f b W F w c G l u Z y 1 k Y W 1 h Z 2 U v Q X V 0 b 1 J l b W 9 2 Z W R D b 2 x 1 b W 5 z M S 5 7 R H g t M j U s M z Y 2 f S Z x d W 9 0 O y w m c X V v d D t T Z W N 0 a W 9 u M S 9 T T U F H c 1 9 t Y X B w a W 5 n L W R h b W F n Z S 9 B d X R v U m V t b 3 Z l Z E N v b H V t b n M x L n t E e C 0 y N i w z N j d 9 J n F 1 b 3 Q 7 L C Z x d W 9 0 O 1 N l Y 3 R p b 2 4 x L 1 N N Q U d z X 2 1 h c H B p b m c t Z G F t Y W d l L 0 F 1 d G 9 S Z W 1 v d m V k Q 2 9 s d W 1 u c z E u e 0 R 4 L T I 3 L D M 2 O H 0 m c X V v d D s s J n F 1 b 3 Q 7 U 2 V j d G l v b j E v U 0 1 B R 3 N f b W F w c G l u Z y 1 k Y W 1 h Z 2 U v Q X V 0 b 1 J l b W 9 2 Z W R D b 2 x 1 b W 5 z M S 5 7 R H g t M j g s M z Y 5 f S Z x d W 9 0 O y w m c X V v d D t T Z W N 0 a W 9 u M S 9 T T U F H c 1 9 t Y X B w a W 5 n L W R h b W F n Z S 9 B d X R v U m V t b 3 Z l Z E N v b H V t b n M x L n t E e C 0 y O S w z N z B 9 J n F 1 b 3 Q 7 L C Z x d W 9 0 O 1 N l Y 3 R p b 2 4 x L 1 N N Q U d z X 2 1 h c H B p b m c t Z G F t Y W d l L 0 F 1 d G 9 S Z W 1 v d m V k Q 2 9 s d W 1 u c z E u e 0 R 4 L T M w L D M 3 M X 0 m c X V v d D s s J n F 1 b 3 Q 7 U 2 V j d G l v b j E v U 0 1 B R 3 N f b W F w c G l u Z y 1 k Y W 1 h Z 2 U v Q X V 0 b 1 J l b W 9 2 Z W R D b 2 x 1 b W 5 z M S 5 7 R H g t M z E s M z c y f S Z x d W 9 0 O y w m c X V v d D t T Z W N 0 a W 9 u M S 9 T T U F H c 1 9 t Y X B w a W 5 n L W R h b W F n Z S 9 B d X R v U m V t b 3 Z l Z E N v b H V t b n M x L n t E e C 0 z M i w z N z N 9 J n F 1 b 3 Q 7 L C Z x d W 9 0 O 1 N l Y 3 R p b 2 4 x L 1 N N Q U d z X 2 1 h c H B p b m c t Z G F t Y W d l L 0 F 1 d G 9 S Z W 1 v d m V k Q 2 9 s d W 1 u c z E u e 0 R 4 L T M z L D M 3 N H 0 m c X V v d D s s J n F 1 b 3 Q 7 U 2 V j d G l v b j E v U 0 1 B R 3 N f b W F w c G l u Z y 1 k Y W 1 h Z 2 U v Q X V 0 b 1 J l b W 9 2 Z W R D b 2 x 1 b W 5 z M S 5 7 R H g t M z Q s M z c 1 f S Z x d W 9 0 O y w m c X V v d D t T Z W N 0 a W 9 u M S 9 T T U F H c 1 9 t Y X B w a W 5 n L W R h b W F n Z S 9 B d X R v U m V t b 3 Z l Z E N v b H V t b n M x L n t E e C 0 z N S w z N z Z 9 J n F 1 b 3 Q 7 L C Z x d W 9 0 O 1 N l Y 3 R p b 2 4 x L 1 N N Q U d z X 2 1 h c H B p b m c t Z G F t Y W d l L 0 F 1 d G 9 S Z W 1 v d m V k Q 2 9 s d W 1 u c z E u e 0 R 4 X 3 N 0 Z F x 1 M D A y Q j E s M z c 3 f S Z x d W 9 0 O y w m c X V v d D t T Z W N 0 a W 9 u M S 9 T T U F H c 1 9 t Y X B w a W 5 n L W R h b W F n Z S 9 B d X R v U m V t b 3 Z l Z E N v b H V t b n M x L n t E e F 9 z d G R c d T A w M k I y L D M 3 O H 0 m c X V v d D s s J n F 1 b 3 Q 7 U 2 V j d G l v b j E v U 0 1 B R 3 N f b W F w c G l u Z y 1 k Y W 1 h Z 2 U v Q X V 0 b 1 J l b W 9 2 Z W R D b 2 x 1 b W 5 z M S 5 7 R H h f c 3 R k X H U w M D J C M y w z N z l 9 J n F 1 b 3 Q 7 L C Z x d W 9 0 O 1 N l Y 3 R p b 2 4 x L 1 N N Q U d z X 2 1 h c H B p b m c t Z G F t Y W d l L 0 F 1 d G 9 S Z W 1 v d m V k Q 2 9 s d W 1 u c z E u e 0 R 4 X 3 N 0 Z F x 1 M D A y Q j Q s M z g w f S Z x d W 9 0 O y w m c X V v d D t T Z W N 0 a W 9 u M S 9 T T U F H c 1 9 t Y X B w a W 5 n L W R h b W F n Z S 9 B d X R v U m V t b 3 Z l Z E N v b H V t b n M x L n t E e F 9 z d G R c d T A w M k I 1 L D M 4 M X 0 m c X V v d D s s J n F 1 b 3 Q 7 U 2 V j d G l v b j E v U 0 1 B R 3 N f b W F w c G l u Z y 1 k Y W 1 h Z 2 U v Q X V 0 b 1 J l b W 9 2 Z W R D b 2 x 1 b W 5 z M S 5 7 R H h f c 3 R k X H U w M D J C N i w z O D J 9 J n F 1 b 3 Q 7 L C Z x d W 9 0 O 1 N l Y 3 R p b 2 4 x L 1 N N Q U d z X 2 1 h c H B p b m c t Z G F t Y W d l L 0 F 1 d G 9 S Z W 1 v d m V k Q 2 9 s d W 1 u c z E u e 0 R 4 X 3 N 0 Z F x 1 M D A y Q j c s M z g z f S Z x d W 9 0 O y w m c X V v d D t T Z W N 0 a W 9 u M S 9 T T U F H c 1 9 t Y X B w a W 5 n L W R h b W F n Z S 9 B d X R v U m V t b 3 Z l Z E N v b H V t b n M x L n t E e F 9 z d G R c d T A w M k I 4 L D M 4 N H 0 m c X V v d D s s J n F 1 b 3 Q 7 U 2 V j d G l v b j E v U 0 1 B R 3 N f b W F w c G l u Z y 1 k Y W 1 h Z 2 U v Q X V 0 b 1 J l b W 9 2 Z W R D b 2 x 1 b W 5 z M S 5 7 R H h f c 3 R k X H U w M D J C O S w z O D V 9 J n F 1 b 3 Q 7 L C Z x d W 9 0 O 1 N l Y 3 R p b 2 4 x L 1 N N Q U d z X 2 1 h c H B p b m c t Z G F t Y W d l L 0 F 1 d G 9 S Z W 1 v d m V k Q 2 9 s d W 1 u c z E u e 0 R 4 X 3 N 0 Z F x 1 M D A y Q j E w L D M 4 N n 0 m c X V v d D s s J n F 1 b 3 Q 7 U 2 V j d G l v b j E v U 0 1 B R 3 N f b W F w c G l u Z y 1 k Y W 1 h Z 2 U v Q X V 0 b 1 J l b W 9 2 Z W R D b 2 x 1 b W 5 z M S 5 7 R H h f c 3 R k X H U w M D J C M T E s M z g 3 f S Z x d W 9 0 O y w m c X V v d D t T Z W N 0 a W 9 u M S 9 T T U F H c 1 9 t Y X B w a W 5 n L W R h b W F n Z S 9 B d X R v U m V t b 3 Z l Z E N v b H V t b n M x L n t E e F 9 z d G R c d T A w M k I x M i w z O D h 9 J n F 1 b 3 Q 7 L C Z x d W 9 0 O 1 N l Y 3 R p b 2 4 x L 1 N N Q U d z X 2 1 h c H B p b m c t Z G F t Y W d l L 0 F 1 d G 9 S Z W 1 v d m V k Q 2 9 s d W 1 u c z E u e 0 R 4 X 3 N 0 Z F x 1 M D A y Q j E z L D M 4 O X 0 m c X V v d D s s J n F 1 b 3 Q 7 U 2 V j d G l v b j E v U 0 1 B R 3 N f b W F w c G l u Z y 1 k Y W 1 h Z 2 U v Q X V 0 b 1 J l b W 9 2 Z W R D b 2 x 1 b W 5 z M S 5 7 R H h f c 3 R k X H U w M D J C M T Q s M z k w f S Z x d W 9 0 O y w m c X V v d D t T Z W N 0 a W 9 u M S 9 T T U F H c 1 9 t Y X B w a W 5 n L W R h b W F n Z S 9 B d X R v U m V t b 3 Z l Z E N v b H V t b n M x L n t E e F 9 z d G R c d T A w M k I x N S w z O T F 9 J n F 1 b 3 Q 7 L C Z x d W 9 0 O 1 N l Y 3 R p b 2 4 x L 1 N N Q U d z X 2 1 h c H B p b m c t Z G F t Y W d l L 0 F 1 d G 9 S Z W 1 v d m V k Q 2 9 s d W 1 u c z E u e 0 R 4 X 3 N 0 Z F x 1 M D A y Q j E 2 L D M 5 M n 0 m c X V v d D s s J n F 1 b 3 Q 7 U 2 V j d G l v b j E v U 0 1 B R 3 N f b W F w c G l u Z y 1 k Y W 1 h Z 2 U v Q X V 0 b 1 J l b W 9 2 Z W R D b 2 x 1 b W 5 z M S 5 7 R H h f c 3 R k X H U w M D J C M T c s M z k z f S Z x d W 9 0 O y w m c X V v d D t T Z W N 0 a W 9 u M S 9 T T U F H c 1 9 t Y X B w a W 5 n L W R h b W F n Z S 9 B d X R v U m V t b 3 Z l Z E N v b H V t b n M x L n t E e F 9 z d G R c d T A w M k I x O C w z O T R 9 J n F 1 b 3 Q 7 L C Z x d W 9 0 O 1 N l Y 3 R p b 2 4 x L 1 N N Q U d z X 2 1 h c H B p b m c t Z G F t Y W d l L 0 F 1 d G 9 S Z W 1 v d m V k Q 2 9 s d W 1 u c z E u e 0 R 4 X 3 N 0 Z F x 1 M D A y Q j E 5 L D M 5 N X 0 m c X V v d D s s J n F 1 b 3 Q 7 U 2 V j d G l v b j E v U 0 1 B R 3 N f b W F w c G l u Z y 1 k Y W 1 h Z 2 U v Q X V 0 b 1 J l b W 9 2 Z W R D b 2 x 1 b W 5 z M S 5 7 R H h f c 3 R k X H U w M D J C M j A s M z k 2 f S Z x d W 9 0 O y w m c X V v d D t T Z W N 0 a W 9 u M S 9 T T U F H c 1 9 t Y X B w a W 5 n L W R h b W F n Z S 9 B d X R v U m V t b 3 Z l Z E N v b H V t b n M x L n t E e F 9 z d G R c d T A w M k I y M S w z O T d 9 J n F 1 b 3 Q 7 L C Z x d W 9 0 O 1 N l Y 3 R p b 2 4 x L 1 N N Q U d z X 2 1 h c H B p b m c t Z G F t Y W d l L 0 F 1 d G 9 S Z W 1 v d m V k Q 2 9 s d W 1 u c z E u e 0 R 4 X 3 N 0 Z F x 1 M D A y Q j I y L D M 5 O H 0 m c X V v d D s s J n F 1 b 3 Q 7 U 2 V j d G l v b j E v U 0 1 B R 3 N f b W F w c G l u Z y 1 k Y W 1 h Z 2 U v Q X V 0 b 1 J l b W 9 2 Z W R D b 2 x 1 b W 5 z M S 5 7 R H h f c 3 R k X H U w M D J C M j M s M z k 5 f S Z x d W 9 0 O y w m c X V v d D t T Z W N 0 a W 9 u M S 9 T T U F H c 1 9 t Y X B w a W 5 n L W R h b W F n Z S 9 B d X R v U m V t b 3 Z l Z E N v b H V t b n M x L n t E e F 9 z d G R c d T A w M k I y N C w 0 M D B 9 J n F 1 b 3 Q 7 L C Z x d W 9 0 O 1 N l Y 3 R p b 2 4 x L 1 N N Q U d z X 2 1 h c H B p b m c t Z G F t Y W d l L 0 F 1 d G 9 S Z W 1 v d m V k Q 2 9 s d W 1 u c z E u e 0 R 4 X 3 N 0 Z F x 1 M D A y Q j I 1 L D Q w M X 0 m c X V v d D s s J n F 1 b 3 Q 7 U 2 V j d G l v b j E v U 0 1 B R 3 N f b W F w c G l u Z y 1 k Y W 1 h Z 2 U v Q X V 0 b 1 J l b W 9 2 Z W R D b 2 x 1 b W 5 z M S 5 7 R H h f c 3 R k X H U w M D J C M j Y s N D A y f S Z x d W 9 0 O y w m c X V v d D t T Z W N 0 a W 9 u M S 9 T T U F H c 1 9 t Y X B w a W 5 n L W R h b W F n Z S 9 B d X R v U m V t b 3 Z l Z E N v b H V t b n M x L n t E e F 9 z d G R c d T A w M k I y N y w 0 M D N 9 J n F 1 b 3 Q 7 L C Z x d W 9 0 O 1 N l Y 3 R p b 2 4 x L 1 N N Q U d z X 2 1 h c H B p b m c t Z G F t Y W d l L 0 F 1 d G 9 S Z W 1 v d m V k Q 2 9 s d W 1 u c z E u e 0 R 4 X 3 N 0 Z F x 1 M D A y Q j I 4 L D Q w N H 0 m c X V v d D s s J n F 1 b 3 Q 7 U 2 V j d G l v b j E v U 0 1 B R 3 N f b W F w c G l u Z y 1 k Y W 1 h Z 2 U v Q X V 0 b 1 J l b W 9 2 Z W R D b 2 x 1 b W 5 z M S 5 7 R H h f c 3 R k X H U w M D J C M j k s N D A 1 f S Z x d W 9 0 O y w m c X V v d D t T Z W N 0 a W 9 u M S 9 T T U F H c 1 9 t Y X B w a W 5 n L W R h b W F n Z S 9 B d X R v U m V t b 3 Z l Z E N v b H V t b n M x L n t E e F 9 z d G R c d T A w M k I z M C w 0 M D Z 9 J n F 1 b 3 Q 7 L C Z x d W 9 0 O 1 N l Y 3 R p b 2 4 x L 1 N N Q U d z X 2 1 h c H B p b m c t Z G F t Y W d l L 0 F 1 d G 9 S Z W 1 v d m V k Q 2 9 s d W 1 u c z E u e 0 R 4 X 3 N 0 Z F x 1 M D A y Q j M x L D Q w N 3 0 m c X V v d D s s J n F 1 b 3 Q 7 U 2 V j d G l v b j E v U 0 1 B R 3 N f b W F w c G l u Z y 1 k Y W 1 h Z 2 U v Q X V 0 b 1 J l b W 9 2 Z W R D b 2 x 1 b W 5 z M S 5 7 R H h f c 3 R k X H U w M D J C M z I s N D A 4 f S Z x d W 9 0 O y w m c X V v d D t T Z W N 0 a W 9 u M S 9 T T U F H c 1 9 t Y X B w a W 5 n L W R h b W F n Z S 9 B d X R v U m V t b 3 Z l Z E N v b H V t b n M x L n t E e F 9 z d G R c d T A w M k I z M y w 0 M D l 9 J n F 1 b 3 Q 7 L C Z x d W 9 0 O 1 N l Y 3 R p b 2 4 x L 1 N N Q U d z X 2 1 h c H B p b m c t Z G F t Y W d l L 0 F 1 d G 9 S Z W 1 v d m V k Q 2 9 s d W 1 u c z E u e 0 R 4 X 3 N 0 Z F x 1 M D A y Q j M 0 L D Q x M H 0 m c X V v d D s s J n F 1 b 3 Q 7 U 2 V j d G l v b j E v U 0 1 B R 3 N f b W F w c G l u Z y 1 k Y W 1 h Z 2 U v Q X V 0 b 1 J l b W 9 2 Z W R D b 2 x 1 b W 5 z M S 5 7 R H h f c 3 R k X H U w M D J C M z U s N D E x f S Z x d W 9 0 O y w m c X V v d D t T Z W N 0 a W 9 u M S 9 T T U F H c 1 9 t Y X B w a W 5 n L W R h b W F n Z S 9 B d X R v U m V t b 3 Z l Z E N v b H V t b n M x L n t E e F 9 z d G Q t M S w 0 M T J 9 J n F 1 b 3 Q 7 L C Z x d W 9 0 O 1 N l Y 3 R p b 2 4 x L 1 N N Q U d z X 2 1 h c H B p b m c t Z G F t Y W d l L 0 F 1 d G 9 S Z W 1 v d m V k Q 2 9 s d W 1 u c z E u e 0 R 4 X 3 N 0 Z C 0 y L D Q x M 3 0 m c X V v d D s s J n F 1 b 3 Q 7 U 2 V j d G l v b j E v U 0 1 B R 3 N f b W F w c G l u Z y 1 k Y W 1 h Z 2 U v Q X V 0 b 1 J l b W 9 2 Z W R D b 2 x 1 b W 5 z M S 5 7 R H h f c 3 R k L T M s N D E 0 f S Z x d W 9 0 O y w m c X V v d D t T Z W N 0 a W 9 u M S 9 T T U F H c 1 9 t Y X B w a W 5 n L W R h b W F n Z S 9 B d X R v U m V t b 3 Z l Z E N v b H V t b n M x L n t E e F 9 z d G Q t N C w 0 M T V 9 J n F 1 b 3 Q 7 L C Z x d W 9 0 O 1 N l Y 3 R p b 2 4 x L 1 N N Q U d z X 2 1 h c H B p b m c t Z G F t Y W d l L 0 F 1 d G 9 S Z W 1 v d m V k Q 2 9 s d W 1 u c z E u e 0 R 4 X 3 N 0 Z C 0 1 L D Q x N n 0 m c X V v d D s s J n F 1 b 3 Q 7 U 2 V j d G l v b j E v U 0 1 B R 3 N f b W F w c G l u Z y 1 k Y W 1 h Z 2 U v Q X V 0 b 1 J l b W 9 2 Z W R D b 2 x 1 b W 5 z M S 5 7 R H h f c 3 R k L T Y s N D E 3 f S Z x d W 9 0 O y w m c X V v d D t T Z W N 0 a W 9 u M S 9 T T U F H c 1 9 t Y X B w a W 5 n L W R h b W F n Z S 9 B d X R v U m V t b 3 Z l Z E N v b H V t b n M x L n t E e F 9 z d G Q t N y w 0 M T h 9 J n F 1 b 3 Q 7 L C Z x d W 9 0 O 1 N l Y 3 R p b 2 4 x L 1 N N Q U d z X 2 1 h c H B p b m c t Z G F t Y W d l L 0 F 1 d G 9 S Z W 1 v d m V k Q 2 9 s d W 1 u c z E u e 0 R 4 X 3 N 0 Z C 0 4 L D Q x O X 0 m c X V v d D s s J n F 1 b 3 Q 7 U 2 V j d G l v b j E v U 0 1 B R 3 N f b W F w c G l u Z y 1 k Y W 1 h Z 2 U v Q X V 0 b 1 J l b W 9 2 Z W R D b 2 x 1 b W 5 z M S 5 7 R H h f c 3 R k L T k s N D I w f S Z x d W 9 0 O y w m c X V v d D t T Z W N 0 a W 9 u M S 9 T T U F H c 1 9 t Y X B w a W 5 n L W R h b W F n Z S 9 B d X R v U m V t b 3 Z l Z E N v b H V t b n M x L n t E e F 9 z d G Q t M T A s N D I x f S Z x d W 9 0 O y w m c X V v d D t T Z W N 0 a W 9 u M S 9 T T U F H c 1 9 t Y X B w a W 5 n L W R h b W F n Z S 9 B d X R v U m V t b 3 Z l Z E N v b H V t b n M x L n t E e F 9 z d G Q t M T E s N D I y f S Z x d W 9 0 O y w m c X V v d D t T Z W N 0 a W 9 u M S 9 T T U F H c 1 9 t Y X B w a W 5 n L W R h b W F n Z S 9 B d X R v U m V t b 3 Z l Z E N v b H V t b n M x L n t E e F 9 z d G Q t M T I s N D I z f S Z x d W 9 0 O y w m c X V v d D t T Z W N 0 a W 9 u M S 9 T T U F H c 1 9 t Y X B w a W 5 n L W R h b W F n Z S 9 B d X R v U m V t b 3 Z l Z E N v b H V t b n M x L n t E e F 9 z d G Q t M T M s N D I 0 f S Z x d W 9 0 O y w m c X V v d D t T Z W N 0 a W 9 u M S 9 T T U F H c 1 9 t Y X B w a W 5 n L W R h b W F n Z S 9 B d X R v U m V t b 3 Z l Z E N v b H V t b n M x L n t E e F 9 z d G Q t M T Q s N D I 1 f S Z x d W 9 0 O y w m c X V v d D t T Z W N 0 a W 9 u M S 9 T T U F H c 1 9 t Y X B w a W 5 n L W R h b W F n Z S 9 B d X R v U m V t b 3 Z l Z E N v b H V t b n M x L n t E e F 9 z d G Q t M T U s N D I 2 f S Z x d W 9 0 O y w m c X V v d D t T Z W N 0 a W 9 u M S 9 T T U F H c 1 9 t Y X B w a W 5 n L W R h b W F n Z S 9 B d X R v U m V t b 3 Z l Z E N v b H V t b n M x L n t E e F 9 z d G Q t M T Y s N D I 3 f S Z x d W 9 0 O y w m c X V v d D t T Z W N 0 a W 9 u M S 9 T T U F H c 1 9 t Y X B w a W 5 n L W R h b W F n Z S 9 B d X R v U m V t b 3 Z l Z E N v b H V t b n M x L n t E e F 9 z d G Q t M T c s N D I 4 f S Z x d W 9 0 O y w m c X V v d D t T Z W N 0 a W 9 u M S 9 T T U F H c 1 9 t Y X B w a W 5 n L W R h b W F n Z S 9 B d X R v U m V t b 3 Z l Z E N v b H V t b n M x L n t E e F 9 z d G Q t M T g s N D I 5 f S Z x d W 9 0 O y w m c X V v d D t T Z W N 0 a W 9 u M S 9 T T U F H c 1 9 t Y X B w a W 5 n L W R h b W F n Z S 9 B d X R v U m V t b 3 Z l Z E N v b H V t b n M x L n t E e F 9 z d G Q t M T k s N D M w f S Z x d W 9 0 O y w m c X V v d D t T Z W N 0 a W 9 u M S 9 T T U F H c 1 9 t Y X B w a W 5 n L W R h b W F n Z S 9 B d X R v U m V t b 3 Z l Z E N v b H V t b n M x L n t E e F 9 z d G Q t M j A s N D M x f S Z x d W 9 0 O y w m c X V v d D t T Z W N 0 a W 9 u M S 9 T T U F H c 1 9 t Y X B w a W 5 n L W R h b W F n Z S 9 B d X R v U m V t b 3 Z l Z E N v b H V t b n M x L n t E e F 9 z d G Q t M j E s N D M y f S Z x d W 9 0 O y w m c X V v d D t T Z W N 0 a W 9 u M S 9 T T U F H c 1 9 t Y X B w a W 5 n L W R h b W F n Z S 9 B d X R v U m V t b 3 Z l Z E N v b H V t b n M x L n t E e F 9 z d G Q t M j I s N D M z f S Z x d W 9 0 O y w m c X V v d D t T Z W N 0 a W 9 u M S 9 T T U F H c 1 9 t Y X B w a W 5 n L W R h b W F n Z S 9 B d X R v U m V t b 3 Z l Z E N v b H V t b n M x L n t E e F 9 z d G Q t M j M s N D M 0 f S Z x d W 9 0 O y w m c X V v d D t T Z W N 0 a W 9 u M S 9 T T U F H c 1 9 t Y X B w a W 5 n L W R h b W F n Z S 9 B d X R v U m V t b 3 Z l Z E N v b H V t b n M x L n t E e F 9 z d G Q t M j Q s N D M 1 f S Z x d W 9 0 O y w m c X V v d D t T Z W N 0 a W 9 u M S 9 T T U F H c 1 9 t Y X B w a W 5 n L W R h b W F n Z S 9 B d X R v U m V t b 3 Z l Z E N v b H V t b n M x L n t E e F 9 z d G Q t M j U s N D M 2 f S Z x d W 9 0 O y w m c X V v d D t T Z W N 0 a W 9 u M S 9 T T U F H c 1 9 t Y X B w a W 5 n L W R h b W F n Z S 9 B d X R v U m V t b 3 Z l Z E N v b H V t b n M x L n t E e F 9 z d G Q t M j Y s N D M 3 f S Z x d W 9 0 O y w m c X V v d D t T Z W N 0 a W 9 u M S 9 T T U F H c 1 9 t Y X B w a W 5 n L W R h b W F n Z S 9 B d X R v U m V t b 3 Z l Z E N v b H V t b n M x L n t E e F 9 z d G Q t M j c s N D M 4 f S Z x d W 9 0 O y w m c X V v d D t T Z W N 0 a W 9 u M S 9 T T U F H c 1 9 t Y X B w a W 5 n L W R h b W F n Z S 9 B d X R v U m V t b 3 Z l Z E N v b H V t b n M x L n t E e F 9 z d G Q t M j g s N D M 5 f S Z x d W 9 0 O y w m c X V v d D t T Z W N 0 a W 9 u M S 9 T T U F H c 1 9 t Y X B w a W 5 n L W R h b W F n Z S 9 B d X R v U m V t b 3 Z l Z E N v b H V t b n M x L n t E e F 9 z d G Q t M j k s N D Q w f S Z x d W 9 0 O y w m c X V v d D t T Z W N 0 a W 9 u M S 9 T T U F H c 1 9 t Y X B w a W 5 n L W R h b W F n Z S 9 B d X R v U m V t b 3 Z l Z E N v b H V t b n M x L n t E e F 9 z d G Q t M z A s N D Q x f S Z x d W 9 0 O y w m c X V v d D t T Z W N 0 a W 9 u M S 9 T T U F H c 1 9 t Y X B w a W 5 n L W R h b W F n Z S 9 B d X R v U m V t b 3 Z l Z E N v b H V t b n M x L n t E e F 9 z d G Q t M z E s N D Q y f S Z x d W 9 0 O y w m c X V v d D t T Z W N 0 a W 9 u M S 9 T T U F H c 1 9 t Y X B w a W 5 n L W R h b W F n Z S 9 B d X R v U m V t b 3 Z l Z E N v b H V t b n M x L n t E e F 9 z d G Q t M z I s N D Q z f S Z x d W 9 0 O y w m c X V v d D t T Z W N 0 a W 9 u M S 9 T T U F H c 1 9 t Y X B w a W 5 n L W R h b W F n Z S 9 B d X R v U m V t b 3 Z l Z E N v b H V t b n M x L n t E e F 9 z d G Q t M z M s N D Q 0 f S Z x d W 9 0 O y w m c X V v d D t T Z W N 0 a W 9 u M S 9 T T U F H c 1 9 t Y X B w a W 5 n L W R h b W F n Z S 9 B d X R v U m V t b 3 Z l Z E N v b H V t b n M x L n t E e F 9 z d G Q t M z Q s N D Q 1 f S Z x d W 9 0 O y w m c X V v d D t T Z W N 0 a W 9 u M S 9 T T U F H c 1 9 t Y X B w a W 5 n L W R h b W F n Z S 9 B d X R v U m V t b 3 Z l Z E N v b H V t b n M x L n t E e F 9 z d G Q t M z U s N D Q 2 f S Z x d W 9 0 O y w m c X V v d D t T Z W N 0 a W 9 u M S 9 T T U F H c 1 9 t Y X B w a W 5 n L W R h b W F n Z S 9 B d X R v U m V t b 3 Z l Z E N v b H V t b n M x L n t D b 2 x 1 b W 4 x L D Q 0 N 3 0 m c X V v d D s s J n F 1 b 3 Q 7 U 2 V j d G l v b j E v U 0 1 B R 3 N f b W F w c G l u Z y 1 k Y W 1 h Z 2 U v Q X V 0 b 1 J l b W 9 2 Z W R D b 2 x 1 b W 5 z M S 5 7 X z E s N D Q 4 f S Z x d W 9 0 O y w m c X V v d D t T Z W N 0 a W 9 u M S 9 T T U F H c 1 9 t Y X B w a W 5 n L W R h b W F n Z S 9 B d X R v U m V t b 3 Z l Z E N v b H V t b n M x L n t f M i w 0 N D l 9 J n F 1 b 3 Q 7 L C Z x d W 9 0 O 1 N l Y 3 R p b 2 4 x L 1 N N Q U d z X 2 1 h c H B p b m c t Z G F t Y W d l L 0 F 1 d G 9 S Z W 1 v d m V k Q 2 9 s d W 1 u c z E u e 1 8 z L D Q 1 M H 0 m c X V v d D s s J n F 1 b 3 Q 7 U 2 V j d G l v b j E v U 0 1 B R 3 N f b W F w c G l u Z y 1 k Y W 1 h Z 2 U v Q X V 0 b 1 J l b W 9 2 Z W R D b 2 x 1 b W 5 z M S 5 7 X z Q s N D U x f S Z x d W 9 0 O y w m c X V v d D t T Z W N 0 a W 9 u M S 9 T T U F H c 1 9 t Y X B w a W 5 n L W R h b W F n Z S 9 B d X R v U m V t b 3 Z l Z E N v b H V t b n M x L n t f N S w 0 N T J 9 J n F 1 b 3 Q 7 L C Z x d W 9 0 O 1 N l Y 3 R p b 2 4 x L 1 N N Q U d z X 2 1 h c H B p b m c t Z G F t Y W d l L 0 F 1 d G 9 S Z W 1 v d m V k Q 2 9 s d W 1 u c z E u e 1 8 2 L D Q 1 M 3 0 m c X V v d D t d L C Z x d W 9 0 O 0 N v b H V t b k N v d W 5 0 J n F 1 b 3 Q 7 O j Q 1 N C w m c X V v d D t L Z X l D b 2 x 1 b W 5 O Y W 1 l c y Z x d W 9 0 O z p b X S w m c X V v d D t D b 2 x 1 b W 5 J Z G V u d G l 0 a W V z J n F 1 b 3 Q 7 O l s m c X V v d D t T Z W N 0 a W 9 u M S 9 T T U F H c 1 9 t Y X B w a W 5 n L W R h b W F n Z S 9 B d X R v U m V t b 3 Z l Z E N v b H V t b n M x L n t H Z W 5 v b W V f S W Q s M H 0 m c X V v d D s s J n F 1 b 3 Q 7 U 2 V j d G l v b j E v U 0 1 B R 3 N f b W F w c G l u Z y 1 k Y W 1 h Z 2 U v Q X V 0 b 1 J l b W 9 2 Z W R D b 2 x 1 b W 5 z M S 5 7 b l 9 y Z W F k c y w x f S Z x d W 9 0 O y w m c X V v d D t T Z W N 0 a W 9 u M S 9 T T U F H c 1 9 t Y X B w a W 5 n L W R h b W F n Z S 9 B d X R v U m V t b 3 Z l Z E N v b H V t b n M x L n t s Y W J l b C w y f S Z x d W 9 0 O y w m c X V v d D t T Z W N 0 a W 9 u M S 9 T T U F H c 1 9 t Y X B w a W 5 n L W R h b W F n Z S 9 B d X R v U m V t b 3 Z l Z E N v b H V t b n M x L n t i c m V h Z H R o X 2 V 4 c F 9 y Y X R p b y w z f S Z x d W 9 0 O y w m c X V v d D t T Z W N 0 a W 9 u M S 9 T T U F H c 1 9 t Y X B w a W 5 n L W R h b W F n Z S 9 B d X R v U m V t b 3 Z l Z E N v b H V t b n M x L n t j b 3 Z f Z X Z l b m 5 l c 3 M s N H 0 m c X V v d D s s J n F 1 b 3 Q 7 U 2 V j d G l v b j E v U 0 1 B R 3 N f b W F w c G l u Z y 1 k Y W 1 h Z 2 U v Q X V 0 b 1 J l b W 9 2 Z W R D b 2 x 1 b W 5 z M S 5 7 c m V h Z F 9 h b m l f b W V h b i w 1 f S Z x d W 9 0 O y w m c X V v d D t T Z W N 0 a W 9 u M S 9 T T U F H c 1 9 t Y X B w a W 5 n L W R h b W F n Z S 9 B d X R v U m V t b 3 Z l Z E N v b H V t b n M x L n t l Z G l 0 X 2 R p c 3 R h b m N l c y w 2 f S Z x d W 9 0 O y w m c X V v d D t T Z W N 0 a W 9 u M S 9 T T U F H c 1 9 t Y X B w a W 5 n L W R h b W F n Z S 9 B d X R v U m V t b 3 Z l Z E N v b H V t b n M x L n t s Y W J l b F 9 v c m l n L D d 9 J n F 1 b 3 Q 7 L C Z x d W 9 0 O 1 N l Y 3 R p b 2 4 x L 1 N N Q U d z X 2 1 h c H B p b m c t Z G F t Y W d l L 0 F 1 d G 9 S Z W 1 v d m V k Q 2 9 s d W 1 u c z E u e 2 1 l b W J l c l 9 1 b m l 0 L D h 9 J n F 1 b 3 Q 7 L C Z x d W 9 0 O 1 N l Y 3 R p b 2 4 x L 1 N N Q U d z X 2 1 h c H B p b m c t Z G F t Y W d l L 0 F 1 d G 9 S Z W 1 v d m V k Q 2 9 s d W 1 u c z E u e 2 Z p Z 3 V y Z V 9 u Y W 1 l c y w 5 f S Z x d W 9 0 O y w m c X V v d D t T Z W N 0 a W 9 u M S 9 T T U F H c 1 9 t Y X B w a W 5 n L W R h b W F n Z S 9 B d X R v U m V t b 3 Z l Z E N v b H V t b n M x L n t z a X R l L D E w f S Z x d W 9 0 O y w m c X V v d D t T Z W N 0 a W 9 u M S 9 T T U F H c 1 9 t Y X B w a W 5 n L W R h b W F n Z S 9 B d X R v U m V t b 3 Z l Z E N v b H V t b n M x L n t 0 Y X h f a W Q s M T F 9 J n F 1 b 3 Q 7 L C Z x d W 9 0 O 1 N l Y 3 R p b 2 4 x L 1 N N Q U d z X 2 1 h c H B p b m c t Z G F t Y W d l L 0 F 1 d G 9 S Z W 1 v d m V k Q 2 9 s d W 1 u c z E u e 3 R h e F 9 u Y W 1 l L D E y f S Z x d W 9 0 O y w m c X V v d D t T Z W N 0 a W 9 u M S 9 T T U F H c 1 9 t Y X B w a W 5 n L W R h b W F n Z S 9 B d X R v U m V t b 3 Z l Z E N v b H V t b n M x L n t u Y W 1 l L D E z f S Z x d W 9 0 O y w m c X V v d D t T Z W N 0 a W 9 u M S 9 T T U F H c 1 9 t Y X B w a W 5 n L W R h b W F n Z S 9 B d X R v U m V t b 3 Z l Z E N v b H V t b n M x L n t 0 Y X h f c m F u a y w x N H 0 m c X V v d D s s J n F 1 b 3 Q 7 U 2 V j d G l v b j E v U 0 1 B R 3 N f b W F w c G l u Z y 1 k Y W 1 h Z 2 U v Q X V 0 b 1 J l b W 9 2 Z W R D b 2 x 1 b W 5 z M S 5 7 c 2 F t c G x l L D E 1 f S Z x d W 9 0 O y w m c X V v d D t T Z W N 0 a W 9 u M S 9 T T U F H c 1 9 t Y X B w a W 5 n L W R h b W F n Z S 9 B d X R v U m V t b 3 Z l Z E N v b H V t b n M x L n t O X 3 J l Y W R z L D E 2 f S Z x d W 9 0 O y w m c X V v d D t T Z W N 0 a W 9 u M S 9 T T U F H c 1 9 t Y X B w a W 5 n L W R h b W F n Z S 9 B d X R v U m V t b 3 Z l Z E N v b H V t b n M x L n t O X 2 F s a W d u b W V u d H M s M T d 9 J n F 1 b 3 Q 7 L C Z x d W 9 0 O 1 N l Y 3 R p b 2 4 x L 1 N N Q U d z X 2 1 h c H B p b m c t Z G F t Y W d l L 0 F 1 d G 9 S Z W 1 v d m V k Q 2 9 s d W 1 u c z E u e 2 x h b W J k Y V 9 M U i w x O H 0 m c X V v d D s s J n F 1 b 3 Q 7 U 2 V j d G l v b j E v U 0 1 B R 3 N f b W F w c G l u Z y 1 k Y W 1 h Z 2 U v Q X V 0 b 1 J l b W 9 2 Z W R D b 2 x 1 b W 5 z M S 5 7 R F 9 t Y X g s M T l 9 J n F 1 b 3 Q 7 L C Z x d W 9 0 O 1 N l Y 3 R p b 2 4 x L 1 N N Q U d z X 2 1 h c H B p b m c t Z G F t Y W d l L 0 F 1 d G 9 S Z W 1 v d m V k Q 2 9 s d W 1 u c z E u e 2 1 l Y W 5 f T C w y M H 0 m c X V v d D s s J n F 1 b 3 Q 7 U 2 V j d G l v b j E v U 0 1 B R 3 N f b W F w c G l u Z y 1 k Y W 1 h Z 2 U v Q X V 0 b 1 J l b W 9 2 Z W R D b 2 x 1 b W 5 z M S 5 7 b W V h b l 9 H Q y w y M X 0 m c X V v d D s s J n F 1 b 3 Q 7 U 2 V j d G l v b j E v U 0 1 B R 3 N f b W F w c G l u Z y 1 k Y W 1 h Z 2 U v Q X V 0 b 1 J l b W 9 2 Z W R D b 2 x 1 b W 5 z M S 5 7 c S w y M n 0 m c X V v d D s s J n F 1 b 3 Q 7 U 2 V j d G l v b j E v U 0 1 B R 3 N f b W F w c G l u Z y 1 k Y W 1 h Z 2 U v Q X V 0 b 1 J l b W 9 2 Z W R D b 2 x 1 b W 5 z M S 5 7 Q S w y M 3 0 m c X V v d D s s J n F 1 b 3 Q 7 U 2 V j d G l v b j E v U 0 1 B R 3 N f b W F w c G l u Z y 1 k Y W 1 h Z 2 U v Q X V 0 b 1 J l b W 9 2 Z W R D b 2 x 1 b W 5 z M S 5 7 Y y w y N H 0 m c X V v d D s s J n F 1 b 3 Q 7 U 2 V j d G l v b j E v U 0 1 B R 3 N f b W F w c G l u Z y 1 k Y W 1 h Z 2 U v Q X V 0 b 1 J l b W 9 2 Z W R D b 2 x 1 b W 5 z M S 5 7 c G h p L D I 1 f S Z x d W 9 0 O y w m c X V v d D t T Z W N 0 a W 9 u M S 9 T T U F H c 1 9 t Y X B w a W 5 n L W R h b W F n Z S 9 B d X R v U m V t b 3 Z l Z E N v b H V t b n M x L n t y a G 9 f Q W M s M j Z 9 J n F 1 b 3 Q 7 L C Z x d W 9 0 O 1 N l Y 3 R p b 2 4 x L 1 N N Q U d z X 2 1 h c H B p b m c t Z G F t Y W d l L 0 F 1 d G 9 S Z W 1 v d m V k Q 2 9 s d W 1 u c z E u e 3 Z h b G l k L D I 3 f S Z x d W 9 0 O y w m c X V v d D t T Z W N 0 a W 9 u M S 9 T T U F H c 1 9 t Y X B w a W 5 n L W R h b W F n Z S 9 B d X R v U m V t b 3 Z l Z E N v b H V t b n M x L n t h c 3 l t b W V 0 c n k s M j h 9 J n F 1 b 3 Q 7 L C Z x d W 9 0 O 1 N l Y 3 R p b 2 4 x L 1 N N Q U d z X 2 1 h c H B p b m c t Z G F t Y W d l L 0 F 1 d G 9 S Z W 1 v d m V k Q 2 9 s d W 1 u c z E u e 3 N 0 Z F 9 M L D I 5 f S Z x d W 9 0 O y w m c X V v d D t T Z W N 0 a W 9 u M S 9 T T U F H c 1 9 t Y X B w a W 5 n L W R h b W F n Z S 9 B d X R v U m V t b 3 Z l Z E N v b H V t b n M x L n t z d G R f R 0 M s M z B 9 J n F 1 b 3 Q 7 L C Z x d W 9 0 O 1 N l Y 3 R p b 2 4 x L 1 N N Q U d z X 2 1 h c H B p b m c t Z G F t Y W d l L 0 F 1 d G 9 S Z W 1 v d m V k Q 2 9 s d W 1 u c z E u e 3 R h e F 9 w Y X R o L D M x f S Z x d W 9 0 O y w m c X V v d D t T Z W N 0 a W 9 u M S 9 T T U F H c 1 9 t Y X B w a W 5 n L W R h b W F n Z S 9 B d X R v U m V t b 3 Z l Z E N v b H V t b n M x L n t E X 2 1 h e F 9 z d G Q s M z J 9 J n F 1 b 3 Q 7 L C Z x d W 9 0 O 1 N l Y 3 R p b 2 4 x L 1 N N Q U d z X 2 1 h c H B p b m c t Z G F t Y W d l L 0 F 1 d G 9 S Z W 1 v d m V k Q 2 9 s d W 1 u c z E u e 3 F f c 3 R k L D M z f S Z x d W 9 0 O y w m c X V v d D t T Z W N 0 a W 9 u M S 9 T T U F H c 1 9 t Y X B w a W 5 n L W R h b W F n Z S 9 B d X R v U m V t b 3 Z l Z E N v b H V t b n M x L n t w a G l f c 3 R k L D M 0 f S Z x d W 9 0 O y w m c X V v d D t T Z W N 0 a W 9 u M S 9 T T U F H c 1 9 t Y X B w a W 5 n L W R h b W F n Z S 9 B d X R v U m V t b 3 Z l Z E N v b H V t b n M x L n t B X 3 N 0 Z C w z N X 0 m c X V v d D s s J n F 1 b 3 Q 7 U 2 V j d G l v b j E v U 0 1 B R 3 N f b W F w c G l u Z y 1 k Y W 1 h Z 2 U v Q X V 0 b 1 J l b W 9 2 Z W R D b 2 x 1 b W 5 z M S 5 7 Y 1 9 z d G Q s M z Z 9 J n F 1 b 3 Q 7 L C Z x d W 9 0 O 1 N l Y 3 R p b 2 4 x L 1 N N Q U d z X 2 1 h c H B p b m c t Z G F t Y W d l L 0 F 1 d G 9 S Z W 1 v d m V k Q 2 9 s d W 1 u c z E u e 2 x h b W J k Y V 9 M U l 9 Q L D M 3 f S Z x d W 9 0 O y w m c X V v d D t T Z W N 0 a W 9 u M S 9 T T U F H c 1 9 t Y X B w a W 5 n L W R h b W F n Z S 9 B d X R v U m V t b 3 Z l Z E N v b H V t b n M x L n t s Y W 1 i Z G F f T F J f e i w z O H 0 m c X V v d D s s J n F 1 b 3 Q 7 U 2 V j d G l v b j E v U 0 1 B R 3 N f b W F w c G l u Z y 1 k Y W 1 h Z 2 U v Q X V 0 b 1 J l b W 9 2 Z W R D b 2 x 1 b W 5 z M S 5 7 Z m 9 y d 2 F y Z F 9 s Y W 1 i Z G F f T F I s M z l 9 J n F 1 b 3 Q 7 L C Z x d W 9 0 O 1 N l Y 3 R p b 2 4 x L 1 N N Q U d z X 2 1 h c H B p b m c t Z G F t Y W d l L 0 F 1 d G 9 S Z W 1 v d m V k Q 2 9 s d W 1 u c z E u e 2 Z v c n d h c m R f R F 9 t Y X g s N D B 9 J n F 1 b 3 Q 7 L C Z x d W 9 0 O 1 N l Y 3 R p b 2 4 x L 1 N N Q U d z X 2 1 h c H B p b m c t Z G F t Y W d l L 0 F 1 d G 9 S Z W 1 v d m V k Q 2 9 s d W 1 u c z E u e 2 Z v c n d h c m R f R F 9 t Y X h f c 3 R k L D Q x f S Z x d W 9 0 O y w m c X V v d D t T Z W N 0 a W 9 u M S 9 T T U F H c 1 9 t Y X B w a W 5 n L W R h b W F n Z S 9 B d X R v U m V t b 3 Z l Z E N v b H V t b n M x L n t m b 3 J 3 Y X J k X 3 E s N D J 9 J n F 1 b 3 Q 7 L C Z x d W 9 0 O 1 N l Y 3 R p b 2 4 x L 1 N N Q U d z X 2 1 h c H B p b m c t Z G F t Y W d l L 0 F 1 d G 9 S Z W 1 v d m V k Q 2 9 s d W 1 u c z E u e 2 Z v c n d h c m R f c V 9 z d G Q s N D N 9 J n F 1 b 3 Q 7 L C Z x d W 9 0 O 1 N l Y 3 R p b 2 4 x L 1 N N Q U d z X 2 1 h c H B p b m c t Z G F t Y W d l L 0 F 1 d G 9 S Z W 1 v d m V k Q 2 9 s d W 1 u c z E u e 2 Z v c n d h c m R f c G h p L D Q 0 f S Z x d W 9 0 O y w m c X V v d D t T Z W N 0 a W 9 u M S 9 T T U F H c 1 9 t Y X B w a W 5 n L W R h b W F n Z S 9 B d X R v U m V t b 3 Z l Z E N v b H V t b n M x L n t m b 3 J 3 Y X J k X 3 B o a V 9 z d G Q s N D V 9 J n F 1 b 3 Q 7 L C Z x d W 9 0 O 1 N l Y 3 R p b 2 4 x L 1 N N Q U d z X 2 1 h c H B p b m c t Z G F t Y W d l L 0 F 1 d G 9 S Z W 1 v d m V k Q 2 9 s d W 1 u c z E u e 2 Z v c n d h c m R f Q S w 0 N n 0 m c X V v d D s s J n F 1 b 3 Q 7 U 2 V j d G l v b j E v U 0 1 B R 3 N f b W F w c G l u Z y 1 k Y W 1 h Z 2 U v Q X V 0 b 1 J l b W 9 2 Z W R D b 2 x 1 b W 5 z M S 5 7 Z m 9 y d 2 F y Z F 9 B X 3 N 0 Z C w 0 N 3 0 m c X V v d D s s J n F 1 b 3 Q 7 U 2 V j d G l v b j E v U 0 1 B R 3 N f b W F w c G l u Z y 1 k Y W 1 h Z 2 U v Q X V 0 b 1 J l b W 9 2 Z W R D b 2 x 1 b W 5 z M S 5 7 Z m 9 y d 2 F y Z F 9 j L D Q 4 f S Z x d W 9 0 O y w m c X V v d D t T Z W N 0 a W 9 u M S 9 T T U F H c 1 9 t Y X B w a W 5 n L W R h b W F n Z S 9 B d X R v U m V t b 3 Z l Z E N v b H V t b n M x L n t m b 3 J 3 Y X J k X 2 N f c 3 R k L D Q 5 f S Z x d W 9 0 O y w m c X V v d D t T Z W N 0 a W 9 u M S 9 T T U F H c 1 9 t Y X B w a W 5 n L W R h b W F n Z S 9 B d X R v U m V t b 3 Z l Z E N v b H V t b n M x L n t m b 3 J 3 Y X J k X 3 J o b 1 9 B Y y w 1 M H 0 m c X V v d D s s J n F 1 b 3 Q 7 U 2 V j d G l v b j E v U 0 1 B R 3 N f b W F w c G l u Z y 1 k Y W 1 h Z 2 U v Q X V 0 b 1 J l b W 9 2 Z W R D b 2 x 1 b W 5 z M S 5 7 Z m 9 y d 2 F y Z F 9 s Y W 1 i Z G F f T F J f U C w 1 M X 0 m c X V v d D s s J n F 1 b 3 Q 7 U 2 V j d G l v b j E v U 0 1 B R 3 N f b W F w c G l u Z y 1 k Y W 1 h Z 2 U v Q X V 0 b 1 J l b W 9 2 Z W R D b 2 x 1 b W 5 z M S 5 7 Z m 9 y d 2 F y Z F 9 s Y W 1 i Z G F f T F J f e i w 1 M n 0 m c X V v d D s s J n F 1 b 3 Q 7 U 2 V j d G l v b j E v U 0 1 B R 3 N f b W F w c G l u Z y 1 k Y W 1 h Z 2 U v Q X V 0 b 1 J l b W 9 2 Z W R D b 2 x 1 b W 5 z M S 5 7 Z m 9 y d 2 F y Z F 9 2 Y W x p Z C w 1 M 3 0 m c X V v d D s s J n F 1 b 3 Q 7 U 2 V j d G l v b j E v U 0 1 B R 3 N f b W F w c G l u Z y 1 k Y W 1 h Z 2 U v Q X V 0 b 1 J l b W 9 2 Z W R D b 2 x 1 b W 5 z M S 5 7 c m V 2 Z X J z Z V 9 s Y W 1 i Z G F f T F I s N T R 9 J n F 1 b 3 Q 7 L C Z x d W 9 0 O 1 N l Y 3 R p b 2 4 x L 1 N N Q U d z X 2 1 h c H B p b m c t Z G F t Y W d l L 0 F 1 d G 9 S Z W 1 v d m V k Q 2 9 s d W 1 u c z E u e 3 J l d m V y c 2 V f R F 9 t Y X g s N T V 9 J n F 1 b 3 Q 7 L C Z x d W 9 0 O 1 N l Y 3 R p b 2 4 x L 1 N N Q U d z X 2 1 h c H B p b m c t Z G F t Y W d l L 0 F 1 d G 9 S Z W 1 v d m V k Q 2 9 s d W 1 u c z E u e 3 J l d m V y c 2 V f R F 9 t Y X h f c 3 R k L D U 2 f S Z x d W 9 0 O y w m c X V v d D t T Z W N 0 a W 9 u M S 9 T T U F H c 1 9 t Y X B w a W 5 n L W R h b W F n Z S 9 B d X R v U m V t b 3 Z l Z E N v b H V t b n M x L n t y Z X Z l c n N l X 3 E s N T d 9 J n F 1 b 3 Q 7 L C Z x d W 9 0 O 1 N l Y 3 R p b 2 4 x L 1 N N Q U d z X 2 1 h c H B p b m c t Z G F t Y W d l L 0 F 1 d G 9 S Z W 1 v d m V k Q 2 9 s d W 1 u c z E u e 3 J l d m V y c 2 V f c V 9 z d G Q s N T h 9 J n F 1 b 3 Q 7 L C Z x d W 9 0 O 1 N l Y 3 R p b 2 4 x L 1 N N Q U d z X 2 1 h c H B p b m c t Z G F t Y W d l L 0 F 1 d G 9 S Z W 1 v d m V k Q 2 9 s d W 1 u c z E u e 3 J l d m V y c 2 V f c G h p L D U 5 f S Z x d W 9 0 O y w m c X V v d D t T Z W N 0 a W 9 u M S 9 T T U F H c 1 9 t Y X B w a W 5 n L W R h b W F n Z S 9 B d X R v U m V t b 3 Z l Z E N v b H V t b n M x L n t y Z X Z l c n N l X 3 B o a V 9 z d G Q s N j B 9 J n F 1 b 3 Q 7 L C Z x d W 9 0 O 1 N l Y 3 R p b 2 4 x L 1 N N Q U d z X 2 1 h c H B p b m c t Z G F t Y W d l L 0 F 1 d G 9 S Z W 1 v d m V k Q 2 9 s d W 1 u c z E u e 3 J l d m V y c 2 V f Q S w 2 M X 0 m c X V v d D s s J n F 1 b 3 Q 7 U 2 V j d G l v b j E v U 0 1 B R 3 N f b W F w c G l u Z y 1 k Y W 1 h Z 2 U v Q X V 0 b 1 J l b W 9 2 Z W R D b 2 x 1 b W 5 z M S 5 7 c m V 2 Z X J z Z V 9 B X 3 N 0 Z C w 2 M n 0 m c X V v d D s s J n F 1 b 3 Q 7 U 2 V j d G l v b j E v U 0 1 B R 3 N f b W F w c G l u Z y 1 k Y W 1 h Z 2 U v Q X V 0 b 1 J l b W 9 2 Z W R D b 2 x 1 b W 5 z M S 5 7 c m V 2 Z X J z Z V 9 j L D Y z f S Z x d W 9 0 O y w m c X V v d D t T Z W N 0 a W 9 u M S 9 T T U F H c 1 9 t Y X B w a W 5 n L W R h b W F n Z S 9 B d X R v U m V t b 3 Z l Z E N v b H V t b n M x L n t y Z X Z l c n N l X 2 N f c 3 R k L D Y 0 f S Z x d W 9 0 O y w m c X V v d D t T Z W N 0 a W 9 u M S 9 T T U F H c 1 9 t Y X B w a W 5 n L W R h b W F n Z S 9 B d X R v U m V t b 3 Z l Z E N v b H V t b n M x L n t y Z X Z l c n N l X 3 J o b 1 9 B Y y w 2 N X 0 m c X V v d D s s J n F 1 b 3 Q 7 U 2 V j d G l v b j E v U 0 1 B R 3 N f b W F w c G l u Z y 1 k Y W 1 h Z 2 U v Q X V 0 b 1 J l b W 9 2 Z W R D b 2 x 1 b W 5 z M S 5 7 c m V 2 Z X J z Z V 9 s Y W 1 i Z G F f T F J f U C w 2 N n 0 m c X V v d D s s J n F 1 b 3 Q 7 U 2 V j d G l v b j E v U 0 1 B R 3 N f b W F w c G l u Z y 1 k Y W 1 h Z 2 U v Q X V 0 b 1 J l b W 9 2 Z W R D b 2 x 1 b W 5 z M S 5 7 c m V 2 Z X J z Z V 9 s Y W 1 i Z G F f T F J f e i w 2 N 3 0 m c X V v d D s s J n F 1 b 3 Q 7 U 2 V j d G l v b j E v U 0 1 B R 3 N f b W F w c G l u Z y 1 k Y W 1 h Z 2 U v Q X V 0 b 1 J l b W 9 2 Z W R D b 2 x 1 b W 5 z M S 5 7 c m V 2 Z X J z Z V 9 2 Y W x p Z C w 2 O H 0 m c X V v d D s s J n F 1 b 3 Q 7 U 2 V j d G l v b j E v U 0 1 B R 3 N f b W F w c G l u Z y 1 k Y W 1 h Z 2 U v Q X V 0 b 1 J l b W 9 2 Z W R D b 2 x 1 b W 5 z M S 5 7 T F J f Q W x s L D Y 5 f S Z x d W 9 0 O y w m c X V v d D t T Z W N 0 a W 9 u M S 9 T T U F H c 1 9 t Y X B w a W 5 n L W R h b W F n Z S 9 B d X R v U m V t b 3 Z l Z E N v b H V t b n M x L n t M U l 9 G b 3 J S Z X Y s N z B 9 J n F 1 b 3 Q 7 L C Z x d W 9 0 O 1 N l Y 3 R p b 2 4 x L 1 N N Q U d z X 2 1 h c H B p b m c t Z G F t Y W d l L 0 F 1 d G 9 S Z W 1 v d m V k Q 2 9 s d W 1 u c z E u e 0 x S X 0 Z v c l J l d l 9 B b G w s N z F 9 J n F 1 b 3 Q 7 L C Z x d W 9 0 O 1 N l Y 3 R p b 2 4 x L 1 N N Q U d z X 2 1 h c H B p b m c t Z G F t Y W d l L 0 F 1 d G 9 S Z W 1 v d m V k Q 2 9 s d W 1 u c z E u e 2 N o a T J f Y W x s L D c y f S Z x d W 9 0 O y w m c X V v d D t T Z W N 0 a W 9 u M S 9 T T U F H c 1 9 t Y X B w a W 5 n L W R h b W F n Z S 9 B d X R v U m V t b 3 Z l Z E N v b H V t b n M x L n t j a G k y X 2 Z v c n d h c m Q s N z N 9 J n F 1 b 3 Q 7 L C Z x d W 9 0 O 1 N l Y 3 R p b 2 4 x L 1 N N Q U d z X 2 1 h c H B p b m c t Z G F t Y W d l L 0 F 1 d G 9 S Z W 1 v d m V k Q 2 9 s d W 1 u c z E u e 2 N o a T J f c m V 2 Z X J z Z S w 3 N H 0 m c X V v d D s s J n F 1 b 3 Q 7 U 2 V j d G l v b j E v U 0 1 B R 3 N f b W F w c G l u Z y 1 k Y W 1 h Z 2 U v Q X V 0 b 1 J l b W 9 2 Z W R D b 2 x 1 b W 5 z M S 5 7 Y 2 h p M l 9 G b 3 J S Z X Y s N z V 9 J n F 1 b 3 Q 7 L C Z x d W 9 0 O 1 N l Y 3 R p b 2 4 x L 1 N N Q U d z X 2 1 h c H B p b m c t Z G F t Y W d l L 0 F 1 d G 9 S Z W 1 v d m V k Q 2 9 s d W 1 u c z E u e 0 5 f e D 0 x X 2 Z v c n d h c m Q s N z Z 9 J n F 1 b 3 Q 7 L C Z x d W 9 0 O 1 N l Y 3 R p b 2 4 x L 1 N N Q U d z X 2 1 h c H B p b m c t Z G F t Y W d l L 0 F 1 d G 9 S Z W 1 v d m V k Q 2 9 s d W 1 u c z E u e 0 5 f e D 0 x X 3 J l d m V y c 2 U s N z d 9 J n F 1 b 3 Q 7 L C Z x d W 9 0 O 1 N l Y 3 R p b 2 4 x L 1 N N Q U d z X 2 1 h c H B p b m c t Z G F t Y W d l L 0 F 1 d G 9 S Z W 1 v d m V k Q 2 9 s d W 1 u c z E u e 0 5 f c 3 V t X 3 R v d G F s L D c 4 f S Z x d W 9 0 O y w m c X V v d D t T Z W N 0 a W 9 u M S 9 T T U F H c 1 9 t Y X B w a W 5 n L W R h b W F n Z S 9 B d X R v U m V t b 3 Z l Z E N v b H V t b n M x L n t O X 3 N 1 b V 9 m b 3 J 3 Y X J k L D c 5 f S Z x d W 9 0 O y w m c X V v d D t T Z W N 0 a W 9 u M S 9 T T U F H c 1 9 t Y X B w a W 5 n L W R h b W F n Z S 9 B d X R v U m V t b 3 Z l Z E N v b H V t b n M x L n t O X 3 N 1 b V 9 y Z X Z l c n N l L D g w f S Z x d W 9 0 O y w m c X V v d D t T Z W N 0 a W 9 u M S 9 T T U F H c 1 9 t Y X B w a W 5 n L W R h b W F n Z S 9 B d X R v U m V t b 3 Z l Z E N v b H V t b n M x L n t O X 2 1 p b i w 4 M X 0 m c X V v d D s s J n F 1 b 3 Q 7 U 2 V j d G l v b j E v U 0 1 B R 3 N f b W F w c G l u Z y 1 k Y W 1 h Z 2 U v Q X V 0 b 1 J l b W 9 2 Z W R D b 2 x 1 b W 5 z M S 5 7 a 1 9 z d W 1 f d G 9 0 Y W w s O D J 9 J n F 1 b 3 Q 7 L C Z x d W 9 0 O 1 N l Y 3 R p b 2 4 x L 1 N N Q U d z X 2 1 h c H B p b m c t Z G F t Y W d l L 0 F 1 d G 9 S Z W 1 v d m V k Q 2 9 s d W 1 u c z E u e 2 t f c 3 V t X 2 Z v c n d h c m Q s O D N 9 J n F 1 b 3 Q 7 L C Z x d W 9 0 O 1 N l Y 3 R p b 2 4 x L 1 N N Q U d z X 2 1 h c H B p b m c t Z G F t Y W d l L 0 F 1 d G 9 S Z W 1 v d m V k Q 2 9 s d W 1 u c z E u e 2 t f c 3 V t X 3 J l d m V y c 2 U s O D R 9 J n F 1 b 3 Q 7 L C Z x d W 9 0 O 1 N l Y 3 R p b 2 4 x L 1 N N Q U d z X 2 1 h c H B p b m c t Z G F t Y W d l L 0 F 1 d G 9 S Z W 1 v d m V k Q 2 9 s d W 1 u c z E u e 0 J h e W V z a W F u X 3 o s O D V 9 J n F 1 b 3 Q 7 L C Z x d W 9 0 O 1 N l Y 3 R p b 2 4 x L 1 N N Q U d z X 2 1 h c H B p b m c t Z G F t Y W d l L 0 F 1 d G 9 S Z W 1 v d m V k Q 2 9 s d W 1 u c z E u e 0 J h e W V z a W F u X 0 R f b W F 4 L D g 2 f S Z x d W 9 0 O y w m c X V v d D t T Z W N 0 a W 9 u M S 9 T T U F H c 1 9 t Y X B w a W 5 n L W R h b W F n Z S 9 B d X R v U m V t b 3 Z l Z E N v b H V t b n M x L n t C Y X l l c 2 l h b l 9 E X 2 1 h e F 9 z d G Q s O D d 9 J n F 1 b 3 Q 7 L C Z x d W 9 0 O 1 N l Y 3 R p b 2 4 x L 1 N N Q U d z X 2 1 h c H B p b m c t Z G F t Y W d l L 0 F 1 d G 9 S Z W 1 v d m V k Q 2 9 s d W 1 u c z E u e 0 J h e W V z a W F u X 0 E s O D h 9 J n F 1 b 3 Q 7 L C Z x d W 9 0 O 1 N l Y 3 R p b 2 4 x L 1 N N Q U d z X 2 1 h c H B p b m c t Z G F t Y W d l L 0 F 1 d G 9 S Z W 1 v d m V k Q 2 9 s d W 1 u c z E u e 0 J h e W V z a W F u X 0 F f c 3 R k L D g 5 f S Z x d W 9 0 O y w m c X V v d D t T Z W N 0 a W 9 u M S 9 T T U F H c 1 9 t Y X B w a W 5 n L W R h b W F n Z S 9 B d X R v U m V t b 3 Z l Z E N v b H V t b n M x L n t C Y X l l c 2 l h b l 9 x L D k w f S Z x d W 9 0 O y w m c X V v d D t T Z W N 0 a W 9 u M S 9 T T U F H c 1 9 t Y X B w a W 5 n L W R h b W F n Z S 9 B d X R v U m V t b 3 Z l Z E N v b H V t b n M x L n t C Y X l l c 2 l h b l 9 x X 3 N 0 Z C w 5 M X 0 m c X V v d D s s J n F 1 b 3 Q 7 U 2 V j d G l v b j E v U 0 1 B R 3 N f b W F w c G l u Z y 1 k Y W 1 h Z 2 U v Q X V 0 b 1 J l b W 9 2 Z W R D b 2 x 1 b W 5 z M S 5 7 Q m F 5 Z X N p Y W 5 f Y y w 5 M n 0 m c X V v d D s s J n F 1 b 3 Q 7 U 2 V j d G l v b j E v U 0 1 B R 3 N f b W F w c G l u Z y 1 k Y W 1 h Z 2 U v Q X V 0 b 1 J l b W 9 2 Z W R D b 2 x 1 b W 5 z M S 5 7 Q m F 5 Z X N p Y W 5 f Y 1 9 z d G Q s O T N 9 J n F 1 b 3 Q 7 L C Z x d W 9 0 O 1 N l Y 3 R p b 2 4 x L 1 N N Q U d z X 2 1 h c H B p b m c t Z G F t Y W d l L 0 F 1 d G 9 S Z W 1 v d m V k Q 2 9 s d W 1 u c z E u e 0 J h e W V z a W F u X 3 B o a S w 5 N H 0 m c X V v d D s s J n F 1 b 3 Q 7 U 2 V j d G l v b j E v U 0 1 B R 3 N f b W F w c G l u Z y 1 k Y W 1 h Z 2 U v Q X V 0 b 1 J l b W 9 2 Z W R D b 2 x 1 b W 5 z M S 5 7 Q m F 5 Z X N p Y W 5 f c G h p X 3 N 0 Z C w 5 N X 0 m c X V v d D s s J n F 1 b 3 Q 7 U 2 V j d G l v b j E v U 0 1 B R 3 N f b W F w c G l u Z y 1 k Y W 1 h Z 2 U v Q X V 0 b 1 J l b W 9 2 Z W R D b 2 x 1 b W 5 z M S 5 7 Q m F 5 Z X N p Y W 5 f c m h v X 0 F j L D k 2 f S Z x d W 9 0 O y w m c X V v d D t T Z W N 0 a W 9 u M S 9 T T U F H c 1 9 t Y X B w a W 5 n L W R h b W F n Z S 9 B d X R v U m V t b 3 Z l Z E N v b H V t b n M x L n t r X H U w M D J C M S w 5 N 3 0 m c X V v d D s s J n F 1 b 3 Q 7 U 2 V j d G l v b j E v U 0 1 B R 3 N f b W F w c G l u Z y 1 k Y W 1 h Z 2 U v Q X V 0 b 1 J l b W 9 2 Z W R D b 2 x 1 b W 5 z M S 5 7 a 1 x 1 M D A y Q j I s O T h 9 J n F 1 b 3 Q 7 L C Z x d W 9 0 O 1 N l Y 3 R p b 2 4 x L 1 N N Q U d z X 2 1 h c H B p b m c t Z G F t Y W d l L 0 F 1 d G 9 S Z W 1 v d m V k Q 2 9 s d W 1 u c z E u e 2 t c d T A w M k I z L D k 5 f S Z x d W 9 0 O y w m c X V v d D t T Z W N 0 a W 9 u M S 9 T T U F H c 1 9 t Y X B w a W 5 n L W R h b W F n Z S 9 B d X R v U m V t b 3 Z l Z E N v b H V t b n M x L n t r X H U w M D J C N C w x M D B 9 J n F 1 b 3 Q 7 L C Z x d W 9 0 O 1 N l Y 3 R p b 2 4 x L 1 N N Q U d z X 2 1 h c H B p b m c t Z G F t Y W d l L 0 F 1 d G 9 S Z W 1 v d m V k Q 2 9 s d W 1 u c z E u e 2 t c d T A w M k I 1 L D E w M X 0 m c X V v d D s s J n F 1 b 3 Q 7 U 2 V j d G l v b j E v U 0 1 B R 3 N f b W F w c G l u Z y 1 k Y W 1 h Z 2 U v Q X V 0 b 1 J l b W 9 2 Z W R D b 2 x 1 b W 5 z M S 5 7 a 1 x 1 M D A y Q j Y s M T A y f S Z x d W 9 0 O y w m c X V v d D t T Z W N 0 a W 9 u M S 9 T T U F H c 1 9 t Y X B w a W 5 n L W R h b W F n Z S 9 B d X R v U m V t b 3 Z l Z E N v b H V t b n M x L n t r X H U w M D J C N y w x M D N 9 J n F 1 b 3 Q 7 L C Z x d W 9 0 O 1 N l Y 3 R p b 2 4 x L 1 N N Q U d z X 2 1 h c H B p b m c t Z G F t Y W d l L 0 F 1 d G 9 S Z W 1 v d m V k Q 2 9 s d W 1 u c z E u e 2 t c d T A w M k I 4 L D E w N H 0 m c X V v d D s s J n F 1 b 3 Q 7 U 2 V j d G l v b j E v U 0 1 B R 3 N f b W F w c G l u Z y 1 k Y W 1 h Z 2 U v Q X V 0 b 1 J l b W 9 2 Z W R D b 2 x 1 b W 5 z M S 5 7 a 1 x 1 M D A y Q j k s M T A 1 f S Z x d W 9 0 O y w m c X V v d D t T Z W N 0 a W 9 u M S 9 T T U F H c 1 9 t Y X B w a W 5 n L W R h b W F n Z S 9 B d X R v U m V t b 3 Z l Z E N v b H V t b n M x L n t r X H U w M D J C M T A s M T A 2 f S Z x d W 9 0 O y w m c X V v d D t T Z W N 0 a W 9 u M S 9 T T U F H c 1 9 t Y X B w a W 5 n L W R h b W F n Z S 9 B d X R v U m V t b 3 Z l Z E N v b H V t b n M x L n t r X H U w M D J C M T E s M T A 3 f S Z x d W 9 0 O y w m c X V v d D t T Z W N 0 a W 9 u M S 9 T T U F H c 1 9 t Y X B w a W 5 n L W R h b W F n Z S 9 B d X R v U m V t b 3 Z l Z E N v b H V t b n M x L n t r X H U w M D J C M T I s M T A 4 f S Z x d W 9 0 O y w m c X V v d D t T Z W N 0 a W 9 u M S 9 T T U F H c 1 9 t Y X B w a W 5 n L W R h b W F n Z S 9 B d X R v U m V t b 3 Z l Z E N v b H V t b n M x L n t r X H U w M D J C M T M s M T A 5 f S Z x d W 9 0 O y w m c X V v d D t T Z W N 0 a W 9 u M S 9 T T U F H c 1 9 t Y X B w a W 5 n L W R h b W F n Z S 9 B d X R v U m V t b 3 Z l Z E N v b H V t b n M x L n t r X H U w M D J C M T Q s M T E w f S Z x d W 9 0 O y w m c X V v d D t T Z W N 0 a W 9 u M S 9 T T U F H c 1 9 t Y X B w a W 5 n L W R h b W F n Z S 9 B d X R v U m V t b 3 Z l Z E N v b H V t b n M x L n t r X H U w M D J C M T U s M T E x f S Z x d W 9 0 O y w m c X V v d D t T Z W N 0 a W 9 u M S 9 T T U F H c 1 9 t Y X B w a W 5 n L W R h b W F n Z S 9 B d X R v U m V t b 3 Z l Z E N v b H V t b n M x L n t r X H U w M D J C M T Y s M T E y f S Z x d W 9 0 O y w m c X V v d D t T Z W N 0 a W 9 u M S 9 T T U F H c 1 9 t Y X B w a W 5 n L W R h b W F n Z S 9 B d X R v U m V t b 3 Z l Z E N v b H V t b n M x L n t r X H U w M D J C M T c s M T E z f S Z x d W 9 0 O y w m c X V v d D t T Z W N 0 a W 9 u M S 9 T T U F H c 1 9 t Y X B w a W 5 n L W R h b W F n Z S 9 B d X R v U m V t b 3 Z l Z E N v b H V t b n M x L n t r X H U w M D J C M T g s M T E 0 f S Z x d W 9 0 O y w m c X V v d D t T Z W N 0 a W 9 u M S 9 T T U F H c 1 9 t Y X B w a W 5 n L W R h b W F n Z S 9 B d X R v U m V t b 3 Z l Z E N v b H V t b n M x L n t r X H U w M D J C M T k s M T E 1 f S Z x d W 9 0 O y w m c X V v d D t T Z W N 0 a W 9 u M S 9 T T U F H c 1 9 t Y X B w a W 5 n L W R h b W F n Z S 9 B d X R v U m V t b 3 Z l Z E N v b H V t b n M x L n t r X H U w M D J C M j A s M T E 2 f S Z x d W 9 0 O y w m c X V v d D t T Z W N 0 a W 9 u M S 9 T T U F H c 1 9 t Y X B w a W 5 n L W R h b W F n Z S 9 B d X R v U m V t b 3 Z l Z E N v b H V t b n M x L n t r X H U w M D J C M j E s M T E 3 f S Z x d W 9 0 O y w m c X V v d D t T Z W N 0 a W 9 u M S 9 T T U F H c 1 9 t Y X B w a W 5 n L W R h b W F n Z S 9 B d X R v U m V t b 3 Z l Z E N v b H V t b n M x L n t r X H U w M D J C M j I s M T E 4 f S Z x d W 9 0 O y w m c X V v d D t T Z W N 0 a W 9 u M S 9 T T U F H c 1 9 t Y X B w a W 5 n L W R h b W F n Z S 9 B d X R v U m V t b 3 Z l Z E N v b H V t b n M x L n t r X H U w M D J C M j M s M T E 5 f S Z x d W 9 0 O y w m c X V v d D t T Z W N 0 a W 9 u M S 9 T T U F H c 1 9 t Y X B w a W 5 n L W R h b W F n Z S 9 B d X R v U m V t b 3 Z l Z E N v b H V t b n M x L n t r X H U w M D J C M j Q s M T I w f S Z x d W 9 0 O y w m c X V v d D t T Z W N 0 a W 9 u M S 9 T T U F H c 1 9 t Y X B w a W 5 n L W R h b W F n Z S 9 B d X R v U m V t b 3 Z l Z E N v b H V t b n M x L n t r X H U w M D J C M j U s M T I x f S Z x d W 9 0 O y w m c X V v d D t T Z W N 0 a W 9 u M S 9 T T U F H c 1 9 t Y X B w a W 5 n L W R h b W F n Z S 9 B d X R v U m V t b 3 Z l Z E N v b H V t b n M x L n t r X H U w M D J C M j Y s M T I y f S Z x d W 9 0 O y w m c X V v d D t T Z W N 0 a W 9 u M S 9 T T U F H c 1 9 t Y X B w a W 5 n L W R h b W F n Z S 9 B d X R v U m V t b 3 Z l Z E N v b H V t b n M x L n t r X H U w M D J C M j c s M T I z f S Z x d W 9 0 O y w m c X V v d D t T Z W N 0 a W 9 u M S 9 T T U F H c 1 9 t Y X B w a W 5 n L W R h b W F n Z S 9 B d X R v U m V t b 3 Z l Z E N v b H V t b n M x L n t r X H U w M D J C M j g s M T I 0 f S Z x d W 9 0 O y w m c X V v d D t T Z W N 0 a W 9 u M S 9 T T U F H c 1 9 t Y X B w a W 5 n L W R h b W F n Z S 9 B d X R v U m V t b 3 Z l Z E N v b H V t b n M x L n t r X H U w M D J C M j k s M T I 1 f S Z x d W 9 0 O y w m c X V v d D t T Z W N 0 a W 9 u M S 9 T T U F H c 1 9 t Y X B w a W 5 n L W R h b W F n Z S 9 B d X R v U m V t b 3 Z l Z E N v b H V t b n M x L n t r X H U w M D J C M z A s M T I 2 f S Z x d W 9 0 O y w m c X V v d D t T Z W N 0 a W 9 u M S 9 T T U F H c 1 9 t Y X B w a W 5 n L W R h b W F n Z S 9 B d X R v U m V t b 3 Z l Z E N v b H V t b n M x L n t r X H U w M D J C M z E s M T I 3 f S Z x d W 9 0 O y w m c X V v d D t T Z W N 0 a W 9 u M S 9 T T U F H c 1 9 t Y X B w a W 5 n L W R h b W F n Z S 9 B d X R v U m V t b 3 Z l Z E N v b H V t b n M x L n t r X H U w M D J C M z I s M T I 4 f S Z x d W 9 0 O y w m c X V v d D t T Z W N 0 a W 9 u M S 9 T T U F H c 1 9 t Y X B w a W 5 n L W R h b W F n Z S 9 B d X R v U m V t b 3 Z l Z E N v b H V t b n M x L n t r X H U w M D J C M z M s M T I 5 f S Z x d W 9 0 O y w m c X V v d D t T Z W N 0 a W 9 u M S 9 T T U F H c 1 9 t Y X B w a W 5 n L W R h b W F n Z S 9 B d X R v U m V t b 3 Z l Z E N v b H V t b n M x L n t r X H U w M D J C M z Q s M T M w f S Z x d W 9 0 O y w m c X V v d D t T Z W N 0 a W 9 u M S 9 T T U F H c 1 9 t Y X B w a W 5 n L W R h b W F n Z S 9 B d X R v U m V t b 3 Z l Z E N v b H V t b n M x L n t r X H U w M D J C M z U s M T M x f S Z x d W 9 0 O y w m c X V v d D t T Z W N 0 a W 9 u M S 9 T T U F H c 1 9 t Y X B w a W 5 n L W R h b W F n Z S 9 B d X R v U m V t b 3 Z l Z E N v b H V t b n M x L n t O X H U w M D J C M S w x M z J 9 J n F 1 b 3 Q 7 L C Z x d W 9 0 O 1 N l Y 3 R p b 2 4 x L 1 N N Q U d z X 2 1 h c H B p b m c t Z G F t Y W d l L 0 F 1 d G 9 S Z W 1 v d m V k Q 2 9 s d W 1 u c z E u e 0 5 c d T A w M k I y L D E z M 3 0 m c X V v d D s s J n F 1 b 3 Q 7 U 2 V j d G l v b j E v U 0 1 B R 3 N f b W F w c G l u Z y 1 k Y W 1 h Z 2 U v Q X V 0 b 1 J l b W 9 2 Z W R D b 2 x 1 b W 5 z M S 5 7 T l x 1 M D A y Q j M s M T M 0 f S Z x d W 9 0 O y w m c X V v d D t T Z W N 0 a W 9 u M S 9 T T U F H c 1 9 t Y X B w a W 5 n L W R h b W F n Z S 9 B d X R v U m V t b 3 Z l Z E N v b H V t b n M x L n t O X H U w M D J C N C w x M z V 9 J n F 1 b 3 Q 7 L C Z x d W 9 0 O 1 N l Y 3 R p b 2 4 x L 1 N N Q U d z X 2 1 h c H B p b m c t Z G F t Y W d l L 0 F 1 d G 9 S Z W 1 v d m V k Q 2 9 s d W 1 u c z E u e 0 5 c d T A w M k I 1 L D E z N n 0 m c X V v d D s s J n F 1 b 3 Q 7 U 2 V j d G l v b j E v U 0 1 B R 3 N f b W F w c G l u Z y 1 k Y W 1 h Z 2 U v Q X V 0 b 1 J l b W 9 2 Z W R D b 2 x 1 b W 5 z M S 5 7 T l x 1 M D A y Q j Y s M T M 3 f S Z x d W 9 0 O y w m c X V v d D t T Z W N 0 a W 9 u M S 9 T T U F H c 1 9 t Y X B w a W 5 n L W R h b W F n Z S 9 B d X R v U m V t b 3 Z l Z E N v b H V t b n M x L n t O X H U w M D J C N y w x M z h 9 J n F 1 b 3 Q 7 L C Z x d W 9 0 O 1 N l Y 3 R p b 2 4 x L 1 N N Q U d z X 2 1 h c H B p b m c t Z G F t Y W d l L 0 F 1 d G 9 S Z W 1 v d m V k Q 2 9 s d W 1 u c z E u e 0 5 c d T A w M k I 4 L D E z O X 0 m c X V v d D s s J n F 1 b 3 Q 7 U 2 V j d G l v b j E v U 0 1 B R 3 N f b W F w c G l u Z y 1 k Y W 1 h Z 2 U v Q X V 0 b 1 J l b W 9 2 Z W R D b 2 x 1 b W 5 z M S 5 7 T l x 1 M D A y Q j k s M T Q w f S Z x d W 9 0 O y w m c X V v d D t T Z W N 0 a W 9 u M S 9 T T U F H c 1 9 t Y X B w a W 5 n L W R h b W F n Z S 9 B d X R v U m V t b 3 Z l Z E N v b H V t b n M x L n t O X H U w M D J C M T A s M T Q x f S Z x d W 9 0 O y w m c X V v d D t T Z W N 0 a W 9 u M S 9 T T U F H c 1 9 t Y X B w a W 5 n L W R h b W F n Z S 9 B d X R v U m V t b 3 Z l Z E N v b H V t b n M x L n t O X H U w M D J C M T E s M T Q y f S Z x d W 9 0 O y w m c X V v d D t T Z W N 0 a W 9 u M S 9 T T U F H c 1 9 t Y X B w a W 5 n L W R h b W F n Z S 9 B d X R v U m V t b 3 Z l Z E N v b H V t b n M x L n t O X H U w M D J C M T I s M T Q z f S Z x d W 9 0 O y w m c X V v d D t T Z W N 0 a W 9 u M S 9 T T U F H c 1 9 t Y X B w a W 5 n L W R h b W F n Z S 9 B d X R v U m V t b 3 Z l Z E N v b H V t b n M x L n t O X H U w M D J C M T M s M T Q 0 f S Z x d W 9 0 O y w m c X V v d D t T Z W N 0 a W 9 u M S 9 T T U F H c 1 9 t Y X B w a W 5 n L W R h b W F n Z S 9 B d X R v U m V t b 3 Z l Z E N v b H V t b n M x L n t O X H U w M D J C M T Q s M T Q 1 f S Z x d W 9 0 O y w m c X V v d D t T Z W N 0 a W 9 u M S 9 T T U F H c 1 9 t Y X B w a W 5 n L W R h b W F n Z S 9 B d X R v U m V t b 3 Z l Z E N v b H V t b n M x L n t O X H U w M D J C M T U s M T Q 2 f S Z x d W 9 0 O y w m c X V v d D t T Z W N 0 a W 9 u M S 9 T T U F H c 1 9 t Y X B w a W 5 n L W R h b W F n Z S 9 B d X R v U m V t b 3 Z l Z E N v b H V t b n M x L n t O X H U w M D J C M T Y s M T Q 3 f S Z x d W 9 0 O y w m c X V v d D t T Z W N 0 a W 9 u M S 9 T T U F H c 1 9 t Y X B w a W 5 n L W R h b W F n Z S 9 B d X R v U m V t b 3 Z l Z E N v b H V t b n M x L n t O X H U w M D J C M T c s M T Q 4 f S Z x d W 9 0 O y w m c X V v d D t T Z W N 0 a W 9 u M S 9 T T U F H c 1 9 t Y X B w a W 5 n L W R h b W F n Z S 9 B d X R v U m V t b 3 Z l Z E N v b H V t b n M x L n t O X H U w M D J C M T g s M T Q 5 f S Z x d W 9 0 O y w m c X V v d D t T Z W N 0 a W 9 u M S 9 T T U F H c 1 9 t Y X B w a W 5 n L W R h b W F n Z S 9 B d X R v U m V t b 3 Z l Z E N v b H V t b n M x L n t O X H U w M D J C M T k s M T U w f S Z x d W 9 0 O y w m c X V v d D t T Z W N 0 a W 9 u M S 9 T T U F H c 1 9 t Y X B w a W 5 n L W R h b W F n Z S 9 B d X R v U m V t b 3 Z l Z E N v b H V t b n M x L n t O X H U w M D J C M j A s M T U x f S Z x d W 9 0 O y w m c X V v d D t T Z W N 0 a W 9 u M S 9 T T U F H c 1 9 t Y X B w a W 5 n L W R h b W F n Z S 9 B d X R v U m V t b 3 Z l Z E N v b H V t b n M x L n t O X H U w M D J C M j E s M T U y f S Z x d W 9 0 O y w m c X V v d D t T Z W N 0 a W 9 u M S 9 T T U F H c 1 9 t Y X B w a W 5 n L W R h b W F n Z S 9 B d X R v U m V t b 3 Z l Z E N v b H V t b n M x L n t O X H U w M D J C M j I s M T U z f S Z x d W 9 0 O y w m c X V v d D t T Z W N 0 a W 9 u M S 9 T T U F H c 1 9 t Y X B w a W 5 n L W R h b W F n Z S 9 B d X R v U m V t b 3 Z l Z E N v b H V t b n M x L n t O X H U w M D J C M j M s M T U 0 f S Z x d W 9 0 O y w m c X V v d D t T Z W N 0 a W 9 u M S 9 T T U F H c 1 9 t Y X B w a W 5 n L W R h b W F n Z S 9 B d X R v U m V t b 3 Z l Z E N v b H V t b n M x L n t O X H U w M D J C M j Q s M T U 1 f S Z x d W 9 0 O y w m c X V v d D t T Z W N 0 a W 9 u M S 9 T T U F H c 1 9 t Y X B w a W 5 n L W R h b W F n Z S 9 B d X R v U m V t b 3 Z l Z E N v b H V t b n M x L n t O X H U w M D J C M j U s M T U 2 f S Z x d W 9 0 O y w m c X V v d D t T Z W N 0 a W 9 u M S 9 T T U F H c 1 9 t Y X B w a W 5 n L W R h b W F n Z S 9 B d X R v U m V t b 3 Z l Z E N v b H V t b n M x L n t O X H U w M D J C M j Y s M T U 3 f S Z x d W 9 0 O y w m c X V v d D t T Z W N 0 a W 9 u M S 9 T T U F H c 1 9 t Y X B w a W 5 n L W R h b W F n Z S 9 B d X R v U m V t b 3 Z l Z E N v b H V t b n M x L n t O X H U w M D J C M j c s M T U 4 f S Z x d W 9 0 O y w m c X V v d D t T Z W N 0 a W 9 u M S 9 T T U F H c 1 9 t Y X B w a W 5 n L W R h b W F n Z S 9 B d X R v U m V t b 3 Z l Z E N v b H V t b n M x L n t O X H U w M D J C M j g s M T U 5 f S Z x d W 9 0 O y w m c X V v d D t T Z W N 0 a W 9 u M S 9 T T U F H c 1 9 t Y X B w a W 5 n L W R h b W F n Z S 9 B d X R v U m V t b 3 Z l Z E N v b H V t b n M x L n t O X H U w M D J C M j k s M T Y w f S Z x d W 9 0 O y w m c X V v d D t T Z W N 0 a W 9 u M S 9 T T U F H c 1 9 t Y X B w a W 5 n L W R h b W F n Z S 9 B d X R v U m V t b 3 Z l Z E N v b H V t b n M x L n t O X H U w M D J C M z A s M T Y x f S Z x d W 9 0 O y w m c X V v d D t T Z W N 0 a W 9 u M S 9 T T U F H c 1 9 t Y X B w a W 5 n L W R h b W F n Z S 9 B d X R v U m V t b 3 Z l Z E N v b H V t b n M x L n t O X H U w M D J C M z E s M T Y y f S Z x d W 9 0 O y w m c X V v d D t T Z W N 0 a W 9 u M S 9 T T U F H c 1 9 t Y X B w a W 5 n L W R h b W F n Z S 9 B d X R v U m V t b 3 Z l Z E N v b H V t b n M x L n t O X H U w M D J C M z I s M T Y z f S Z x d W 9 0 O y w m c X V v d D t T Z W N 0 a W 9 u M S 9 T T U F H c 1 9 t Y X B w a W 5 n L W R h b W F n Z S 9 B d X R v U m V t b 3 Z l Z E N v b H V t b n M x L n t O X H U w M D J C M z M s M T Y 0 f S Z x d W 9 0 O y w m c X V v d D t T Z W N 0 a W 9 u M S 9 T T U F H c 1 9 t Y X B w a W 5 n L W R h b W F n Z S 9 B d X R v U m V t b 3 Z l Z E N v b H V t b n M x L n t O X H U w M D J C M z Q s M T Y 1 f S Z x d W 9 0 O y w m c X V v d D t T Z W N 0 a W 9 u M S 9 T T U F H c 1 9 t Y X B w a W 5 n L W R h b W F n Z S 9 B d X R v U m V t b 3 Z l Z E N v b H V t b n M x L n t O X H U w M D J C M z U s M T Y 2 f S Z x d W 9 0 O y w m c X V v d D t T Z W N 0 a W 9 u M S 9 T T U F H c 1 9 t Y X B w a W 5 n L W R h b W F n Z S 9 B d X R v U m V t b 3 Z l Z E N v b H V t b n M x L n t m X H U w M D J C M S w x N j d 9 J n F 1 b 3 Q 7 L C Z x d W 9 0 O 1 N l Y 3 R p b 2 4 x L 1 N N Q U d z X 2 1 h c H B p b m c t Z G F t Y W d l L 0 F 1 d G 9 S Z W 1 v d m V k Q 2 9 s d W 1 u c z E u e 2 Z c d T A w M k I y L D E 2 O H 0 m c X V v d D s s J n F 1 b 3 Q 7 U 2 V j d G l v b j E v U 0 1 B R 3 N f b W F w c G l u Z y 1 k Y W 1 h Z 2 U v Q X V 0 b 1 J l b W 9 2 Z W R D b 2 x 1 b W 5 z M S 5 7 Z l x 1 M D A y Q j M s M T Y 5 f S Z x d W 9 0 O y w m c X V v d D t T Z W N 0 a W 9 u M S 9 T T U F H c 1 9 t Y X B w a W 5 n L W R h b W F n Z S 9 B d X R v U m V t b 3 Z l Z E N v b H V t b n M x L n t m X H U w M D J C N C w x N z B 9 J n F 1 b 3 Q 7 L C Z x d W 9 0 O 1 N l Y 3 R p b 2 4 x L 1 N N Q U d z X 2 1 h c H B p b m c t Z G F t Y W d l L 0 F 1 d G 9 S Z W 1 v d m V k Q 2 9 s d W 1 u c z E u e 2 Z c d T A w M k I 1 L D E 3 M X 0 m c X V v d D s s J n F 1 b 3 Q 7 U 2 V j d G l v b j E v U 0 1 B R 3 N f b W F w c G l u Z y 1 k Y W 1 h Z 2 U v Q X V 0 b 1 J l b W 9 2 Z W R D b 2 x 1 b W 5 z M S 5 7 Z l x 1 M D A y Q j Y s M T c y f S Z x d W 9 0 O y w m c X V v d D t T Z W N 0 a W 9 u M S 9 T T U F H c 1 9 t Y X B w a W 5 n L W R h b W F n Z S 9 B d X R v U m V t b 3 Z l Z E N v b H V t b n M x L n t m X H U w M D J C N y w x N z N 9 J n F 1 b 3 Q 7 L C Z x d W 9 0 O 1 N l Y 3 R p b 2 4 x L 1 N N Q U d z X 2 1 h c H B p b m c t Z G F t Y W d l L 0 F 1 d G 9 S Z W 1 v d m V k Q 2 9 s d W 1 u c z E u e 2 Z c d T A w M k I 4 L D E 3 N H 0 m c X V v d D s s J n F 1 b 3 Q 7 U 2 V j d G l v b j E v U 0 1 B R 3 N f b W F w c G l u Z y 1 k Y W 1 h Z 2 U v Q X V 0 b 1 J l b W 9 2 Z W R D b 2 x 1 b W 5 z M S 5 7 Z l x 1 M D A y Q j k s M T c 1 f S Z x d W 9 0 O y w m c X V v d D t T Z W N 0 a W 9 u M S 9 T T U F H c 1 9 t Y X B w a W 5 n L W R h b W F n Z S 9 B d X R v U m V t b 3 Z l Z E N v b H V t b n M x L n t m X H U w M D J C M T A s M T c 2 f S Z x d W 9 0 O y w m c X V v d D t T Z W N 0 a W 9 u M S 9 T T U F H c 1 9 t Y X B w a W 5 n L W R h b W F n Z S 9 B d X R v U m V t b 3 Z l Z E N v b H V t b n M x L n t m X H U w M D J C M T E s M T c 3 f S Z x d W 9 0 O y w m c X V v d D t T Z W N 0 a W 9 u M S 9 T T U F H c 1 9 t Y X B w a W 5 n L W R h b W F n Z S 9 B d X R v U m V t b 3 Z l Z E N v b H V t b n M x L n t m X H U w M D J C M T I s M T c 4 f S Z x d W 9 0 O y w m c X V v d D t T Z W N 0 a W 9 u M S 9 T T U F H c 1 9 t Y X B w a W 5 n L W R h b W F n Z S 9 B d X R v U m V t b 3 Z l Z E N v b H V t b n M x L n t m X H U w M D J C M T M s M T c 5 f S Z x d W 9 0 O y w m c X V v d D t T Z W N 0 a W 9 u M S 9 T T U F H c 1 9 t Y X B w a W 5 n L W R h b W F n Z S 9 B d X R v U m V t b 3 Z l Z E N v b H V t b n M x L n t m X H U w M D J C M T Q s M T g w f S Z x d W 9 0 O y w m c X V v d D t T Z W N 0 a W 9 u M S 9 T T U F H c 1 9 t Y X B w a W 5 n L W R h b W F n Z S 9 B d X R v U m V t b 3 Z l Z E N v b H V t b n M x L n t m X H U w M D J C M T U s M T g x f S Z x d W 9 0 O y w m c X V v d D t T Z W N 0 a W 9 u M S 9 T T U F H c 1 9 t Y X B w a W 5 n L W R h b W F n Z S 9 B d X R v U m V t b 3 Z l Z E N v b H V t b n M x L n t m X H U w M D J C M T Y s M T g y f S Z x d W 9 0 O y w m c X V v d D t T Z W N 0 a W 9 u M S 9 T T U F H c 1 9 t Y X B w a W 5 n L W R h b W F n Z S 9 B d X R v U m V t b 3 Z l Z E N v b H V t b n M x L n t m X H U w M D J C M T c s M T g z f S Z x d W 9 0 O y w m c X V v d D t T Z W N 0 a W 9 u M S 9 T T U F H c 1 9 t Y X B w a W 5 n L W R h b W F n Z S 9 B d X R v U m V t b 3 Z l Z E N v b H V t b n M x L n t m X H U w M D J C M T g s M T g 0 f S Z x d W 9 0 O y w m c X V v d D t T Z W N 0 a W 9 u M S 9 T T U F H c 1 9 t Y X B w a W 5 n L W R h b W F n Z S 9 B d X R v U m V t b 3 Z l Z E N v b H V t b n M x L n t m X H U w M D J C M T k s M T g 1 f S Z x d W 9 0 O y w m c X V v d D t T Z W N 0 a W 9 u M S 9 T T U F H c 1 9 t Y X B w a W 5 n L W R h b W F n Z S 9 B d X R v U m V t b 3 Z l Z E N v b H V t b n M x L n t m X H U w M D J C M j A s M T g 2 f S Z x d W 9 0 O y w m c X V v d D t T Z W N 0 a W 9 u M S 9 T T U F H c 1 9 t Y X B w a W 5 n L W R h b W F n Z S 9 B d X R v U m V t b 3 Z l Z E N v b H V t b n M x L n t m X H U w M D J C M j E s M T g 3 f S Z x d W 9 0 O y w m c X V v d D t T Z W N 0 a W 9 u M S 9 T T U F H c 1 9 t Y X B w a W 5 n L W R h b W F n Z S 9 B d X R v U m V t b 3 Z l Z E N v b H V t b n M x L n t m X H U w M D J C M j I s M T g 4 f S Z x d W 9 0 O y w m c X V v d D t T Z W N 0 a W 9 u M S 9 T T U F H c 1 9 t Y X B w a W 5 n L W R h b W F n Z S 9 B d X R v U m V t b 3 Z l Z E N v b H V t b n M x L n t m X H U w M D J C M j M s M T g 5 f S Z x d W 9 0 O y w m c X V v d D t T Z W N 0 a W 9 u M S 9 T T U F H c 1 9 t Y X B w a W 5 n L W R h b W F n Z S 9 B d X R v U m V t b 3 Z l Z E N v b H V t b n M x L n t m X H U w M D J C M j Q s M T k w f S Z x d W 9 0 O y w m c X V v d D t T Z W N 0 a W 9 u M S 9 T T U F H c 1 9 t Y X B w a W 5 n L W R h b W F n Z S 9 B d X R v U m V t b 3 Z l Z E N v b H V t b n M x L n t m X H U w M D J C M j U s M T k x f S Z x d W 9 0 O y w m c X V v d D t T Z W N 0 a W 9 u M S 9 T T U F H c 1 9 t Y X B w a W 5 n L W R h b W F n Z S 9 B d X R v U m V t b 3 Z l Z E N v b H V t b n M x L n t m X H U w M D J C M j Y s M T k y f S Z x d W 9 0 O y w m c X V v d D t T Z W N 0 a W 9 u M S 9 T T U F H c 1 9 t Y X B w a W 5 n L W R h b W F n Z S 9 B d X R v U m V t b 3 Z l Z E N v b H V t b n M x L n t m X H U w M D J C M j c s M T k z f S Z x d W 9 0 O y w m c X V v d D t T Z W N 0 a W 9 u M S 9 T T U F H c 1 9 t Y X B w a W 5 n L W R h b W F n Z S 9 B d X R v U m V t b 3 Z l Z E N v b H V t b n M x L n t m X H U w M D J C M j g s M T k 0 f S Z x d W 9 0 O y w m c X V v d D t T Z W N 0 a W 9 u M S 9 T T U F H c 1 9 t Y X B w a W 5 n L W R h b W F n Z S 9 B d X R v U m V t b 3 Z l Z E N v b H V t b n M x L n t m X H U w M D J C M j k s M T k 1 f S Z x d W 9 0 O y w m c X V v d D t T Z W N 0 a W 9 u M S 9 T T U F H c 1 9 t Y X B w a W 5 n L W R h b W F n Z S 9 B d X R v U m V t b 3 Z l Z E N v b H V t b n M x L n t m X H U w M D J C M z A s M T k 2 f S Z x d W 9 0 O y w m c X V v d D t T Z W N 0 a W 9 u M S 9 T T U F H c 1 9 t Y X B w a W 5 n L W R h b W F n Z S 9 B d X R v U m V t b 3 Z l Z E N v b H V t b n M x L n t m X H U w M D J C M z E s M T k 3 f S Z x d W 9 0 O y w m c X V v d D t T Z W N 0 a W 9 u M S 9 T T U F H c 1 9 t Y X B w a W 5 n L W R h b W F n Z S 9 B d X R v U m V t b 3 Z l Z E N v b H V t b n M x L n t m X H U w M D J C M z I s M T k 4 f S Z x d W 9 0 O y w m c X V v d D t T Z W N 0 a W 9 u M S 9 T T U F H c 1 9 t Y X B w a W 5 n L W R h b W F n Z S 9 B d X R v U m V t b 3 Z l Z E N v b H V t b n M x L n t m X H U w M D J C M z M s M T k 5 f S Z x d W 9 0 O y w m c X V v d D t T Z W N 0 a W 9 u M S 9 T T U F H c 1 9 t Y X B w a W 5 n L W R h b W F n Z S 9 B d X R v U m V t b 3 Z l Z E N v b H V t b n M x L n t m X H U w M D J C M z Q s M j A w f S Z x d W 9 0 O y w m c X V v d D t T Z W N 0 a W 9 u M S 9 T T U F H c 1 9 t Y X B w a W 5 n L W R h b W F n Z S 9 B d X R v U m V t b 3 Z l Z E N v b H V t b n M x L n t m X H U w M D J C M z U s M j A x f S Z x d W 9 0 O y w m c X V v d D t T Z W N 0 a W 9 u M S 9 T T U F H c 1 9 t Y X B w a W 5 n L W R h b W F n Z S 9 B d X R v U m V t b 3 Z l Z E N v b H V t b n M x L n t r L T E s M j A y f S Z x d W 9 0 O y w m c X V v d D t T Z W N 0 a W 9 u M S 9 T T U F H c 1 9 t Y X B w a W 5 n L W R h b W F n Z S 9 B d X R v U m V t b 3 Z l Z E N v b H V t b n M x L n t r L T I s M j A z f S Z x d W 9 0 O y w m c X V v d D t T Z W N 0 a W 9 u M S 9 T T U F H c 1 9 t Y X B w a W 5 n L W R h b W F n Z S 9 B d X R v U m V t b 3 Z l Z E N v b H V t b n M x L n t r L T M s M j A 0 f S Z x d W 9 0 O y w m c X V v d D t T Z W N 0 a W 9 u M S 9 T T U F H c 1 9 t Y X B w a W 5 n L W R h b W F n Z S 9 B d X R v U m V t b 3 Z l Z E N v b H V t b n M x L n t r L T Q s M j A 1 f S Z x d W 9 0 O y w m c X V v d D t T Z W N 0 a W 9 u M S 9 T T U F H c 1 9 t Y X B w a W 5 n L W R h b W F n Z S 9 B d X R v U m V t b 3 Z l Z E N v b H V t b n M x L n t r L T U s M j A 2 f S Z x d W 9 0 O y w m c X V v d D t T Z W N 0 a W 9 u M S 9 T T U F H c 1 9 t Y X B w a W 5 n L W R h b W F n Z S 9 B d X R v U m V t b 3 Z l Z E N v b H V t b n M x L n t r L T Y s M j A 3 f S Z x d W 9 0 O y w m c X V v d D t T Z W N 0 a W 9 u M S 9 T T U F H c 1 9 t Y X B w a W 5 n L W R h b W F n Z S 9 B d X R v U m V t b 3 Z l Z E N v b H V t b n M x L n t r L T c s M j A 4 f S Z x d W 9 0 O y w m c X V v d D t T Z W N 0 a W 9 u M S 9 T T U F H c 1 9 t Y X B w a W 5 n L W R h b W F n Z S 9 B d X R v U m V t b 3 Z l Z E N v b H V t b n M x L n t r L T g s M j A 5 f S Z x d W 9 0 O y w m c X V v d D t T Z W N 0 a W 9 u M S 9 T T U F H c 1 9 t Y X B w a W 5 n L W R h b W F n Z S 9 B d X R v U m V t b 3 Z l Z E N v b H V t b n M x L n t r L T k s M j E w f S Z x d W 9 0 O y w m c X V v d D t T Z W N 0 a W 9 u M S 9 T T U F H c 1 9 t Y X B w a W 5 n L W R h b W F n Z S 9 B d X R v U m V t b 3 Z l Z E N v b H V t b n M x L n t r L T E w L D I x M X 0 m c X V v d D s s J n F 1 b 3 Q 7 U 2 V j d G l v b j E v U 0 1 B R 3 N f b W F w c G l u Z y 1 k Y W 1 h Z 2 U v Q X V 0 b 1 J l b W 9 2 Z W R D b 2 x 1 b W 5 z M S 5 7 a y 0 x M S w y M T J 9 J n F 1 b 3 Q 7 L C Z x d W 9 0 O 1 N l Y 3 R p b 2 4 x L 1 N N Q U d z X 2 1 h c H B p b m c t Z G F t Y W d l L 0 F 1 d G 9 S Z W 1 v d m V k Q 2 9 s d W 1 u c z E u e 2 s t M T I s M j E z f S Z x d W 9 0 O y w m c X V v d D t T Z W N 0 a W 9 u M S 9 T T U F H c 1 9 t Y X B w a W 5 n L W R h b W F n Z S 9 B d X R v U m V t b 3 Z l Z E N v b H V t b n M x L n t r L T E z L D I x N H 0 m c X V v d D s s J n F 1 b 3 Q 7 U 2 V j d G l v b j E v U 0 1 B R 3 N f b W F w c G l u Z y 1 k Y W 1 h Z 2 U v Q X V 0 b 1 J l b W 9 2 Z W R D b 2 x 1 b W 5 z M S 5 7 a y 0 x N C w y M T V 9 J n F 1 b 3 Q 7 L C Z x d W 9 0 O 1 N l Y 3 R p b 2 4 x L 1 N N Q U d z X 2 1 h c H B p b m c t Z G F t Y W d l L 0 F 1 d G 9 S Z W 1 v d m V k Q 2 9 s d W 1 u c z E u e 2 s t M T U s M j E 2 f S Z x d W 9 0 O y w m c X V v d D t T Z W N 0 a W 9 u M S 9 T T U F H c 1 9 t Y X B w a W 5 n L W R h b W F n Z S 9 B d X R v U m V t b 3 Z l Z E N v b H V t b n M x L n t r L T E 2 L D I x N 3 0 m c X V v d D s s J n F 1 b 3 Q 7 U 2 V j d G l v b j E v U 0 1 B R 3 N f b W F w c G l u Z y 1 k Y W 1 h Z 2 U v Q X V 0 b 1 J l b W 9 2 Z W R D b 2 x 1 b W 5 z M S 5 7 a y 0 x N y w y M T h 9 J n F 1 b 3 Q 7 L C Z x d W 9 0 O 1 N l Y 3 R p b 2 4 x L 1 N N Q U d z X 2 1 h c H B p b m c t Z G F t Y W d l L 0 F 1 d G 9 S Z W 1 v d m V k Q 2 9 s d W 1 u c z E u e 2 s t M T g s M j E 5 f S Z x d W 9 0 O y w m c X V v d D t T Z W N 0 a W 9 u M S 9 T T U F H c 1 9 t Y X B w a W 5 n L W R h b W F n Z S 9 B d X R v U m V t b 3 Z l Z E N v b H V t b n M x L n t r L T E 5 L D I y M H 0 m c X V v d D s s J n F 1 b 3 Q 7 U 2 V j d G l v b j E v U 0 1 B R 3 N f b W F w c G l u Z y 1 k Y W 1 h Z 2 U v Q X V 0 b 1 J l b W 9 2 Z W R D b 2 x 1 b W 5 z M S 5 7 a y 0 y M C w y M j F 9 J n F 1 b 3 Q 7 L C Z x d W 9 0 O 1 N l Y 3 R p b 2 4 x L 1 N N Q U d z X 2 1 h c H B p b m c t Z G F t Y W d l L 0 F 1 d G 9 S Z W 1 v d m V k Q 2 9 s d W 1 u c z E u e 2 s t M j E s M j I y f S Z x d W 9 0 O y w m c X V v d D t T Z W N 0 a W 9 u M S 9 T T U F H c 1 9 t Y X B w a W 5 n L W R h b W F n Z S 9 B d X R v U m V t b 3 Z l Z E N v b H V t b n M x L n t r L T I y L D I y M 3 0 m c X V v d D s s J n F 1 b 3 Q 7 U 2 V j d G l v b j E v U 0 1 B R 3 N f b W F w c G l u Z y 1 k Y W 1 h Z 2 U v Q X V 0 b 1 J l b W 9 2 Z W R D b 2 x 1 b W 5 z M S 5 7 a y 0 y M y w y M j R 9 J n F 1 b 3 Q 7 L C Z x d W 9 0 O 1 N l Y 3 R p b 2 4 x L 1 N N Q U d z X 2 1 h c H B p b m c t Z G F t Y W d l L 0 F 1 d G 9 S Z W 1 v d m V k Q 2 9 s d W 1 u c z E u e 2 s t M j Q s M j I 1 f S Z x d W 9 0 O y w m c X V v d D t T Z W N 0 a W 9 u M S 9 T T U F H c 1 9 t Y X B w a W 5 n L W R h b W F n Z S 9 B d X R v U m V t b 3 Z l Z E N v b H V t b n M x L n t r L T I 1 L D I y N n 0 m c X V v d D s s J n F 1 b 3 Q 7 U 2 V j d G l v b j E v U 0 1 B R 3 N f b W F w c G l u Z y 1 k Y W 1 h Z 2 U v Q X V 0 b 1 J l b W 9 2 Z W R D b 2 x 1 b W 5 z M S 5 7 a y 0 y N i w y M j d 9 J n F 1 b 3 Q 7 L C Z x d W 9 0 O 1 N l Y 3 R p b 2 4 x L 1 N N Q U d z X 2 1 h c H B p b m c t Z G F t Y W d l L 0 F 1 d G 9 S Z W 1 v d m V k Q 2 9 s d W 1 u c z E u e 2 s t M j c s M j I 4 f S Z x d W 9 0 O y w m c X V v d D t T Z W N 0 a W 9 u M S 9 T T U F H c 1 9 t Y X B w a W 5 n L W R h b W F n Z S 9 B d X R v U m V t b 3 Z l Z E N v b H V t b n M x L n t r L T I 4 L D I y O X 0 m c X V v d D s s J n F 1 b 3 Q 7 U 2 V j d G l v b j E v U 0 1 B R 3 N f b W F w c G l u Z y 1 k Y W 1 h Z 2 U v Q X V 0 b 1 J l b W 9 2 Z W R D b 2 x 1 b W 5 z M S 5 7 a y 0 y O S w y M z B 9 J n F 1 b 3 Q 7 L C Z x d W 9 0 O 1 N l Y 3 R p b 2 4 x L 1 N N Q U d z X 2 1 h c H B p b m c t Z G F t Y W d l L 0 F 1 d G 9 S Z W 1 v d m V k Q 2 9 s d W 1 u c z E u e 2 s t M z A s M j M x f S Z x d W 9 0 O y w m c X V v d D t T Z W N 0 a W 9 u M S 9 T T U F H c 1 9 t Y X B w a W 5 n L W R h b W F n Z S 9 B d X R v U m V t b 3 Z l Z E N v b H V t b n M x L n t r L T M x L D I z M n 0 m c X V v d D s s J n F 1 b 3 Q 7 U 2 V j d G l v b j E v U 0 1 B R 3 N f b W F w c G l u Z y 1 k Y W 1 h Z 2 U v Q X V 0 b 1 J l b W 9 2 Z W R D b 2 x 1 b W 5 z M S 5 7 a y 0 z M i w y M z N 9 J n F 1 b 3 Q 7 L C Z x d W 9 0 O 1 N l Y 3 R p b 2 4 x L 1 N N Q U d z X 2 1 h c H B p b m c t Z G F t Y W d l L 0 F 1 d G 9 S Z W 1 v d m V k Q 2 9 s d W 1 u c z E u e 2 s t M z M s M j M 0 f S Z x d W 9 0 O y w m c X V v d D t T Z W N 0 a W 9 u M S 9 T T U F H c 1 9 t Y X B w a W 5 n L W R h b W F n Z S 9 B d X R v U m V t b 3 Z l Z E N v b H V t b n M x L n t r L T M 0 L D I z N X 0 m c X V v d D s s J n F 1 b 3 Q 7 U 2 V j d G l v b j E v U 0 1 B R 3 N f b W F w c G l u Z y 1 k Y W 1 h Z 2 U v Q X V 0 b 1 J l b W 9 2 Z W R D b 2 x 1 b W 5 z M S 5 7 a y 0 z N S w y M z Z 9 J n F 1 b 3 Q 7 L C Z x d W 9 0 O 1 N l Y 3 R p b 2 4 x L 1 N N Q U d z X 2 1 h c H B p b m c t Z G F t Y W d l L 0 F 1 d G 9 S Z W 1 v d m V k Q 2 9 s d W 1 u c z E u e 0 4 t M S w y M z d 9 J n F 1 b 3 Q 7 L C Z x d W 9 0 O 1 N l Y 3 R p b 2 4 x L 1 N N Q U d z X 2 1 h c H B p b m c t Z G F t Y W d l L 0 F 1 d G 9 S Z W 1 v d m V k Q 2 9 s d W 1 u c z E u e 0 4 t M i w y M z h 9 J n F 1 b 3 Q 7 L C Z x d W 9 0 O 1 N l Y 3 R p b 2 4 x L 1 N N Q U d z X 2 1 h c H B p b m c t Z G F t Y W d l L 0 F 1 d G 9 S Z W 1 v d m V k Q 2 9 s d W 1 u c z E u e 0 4 t M y w y M z l 9 J n F 1 b 3 Q 7 L C Z x d W 9 0 O 1 N l Y 3 R p b 2 4 x L 1 N N Q U d z X 2 1 h c H B p b m c t Z G F t Y W d l L 0 F 1 d G 9 S Z W 1 v d m V k Q 2 9 s d W 1 u c z E u e 0 4 t N C w y N D B 9 J n F 1 b 3 Q 7 L C Z x d W 9 0 O 1 N l Y 3 R p b 2 4 x L 1 N N Q U d z X 2 1 h c H B p b m c t Z G F t Y W d l L 0 F 1 d G 9 S Z W 1 v d m V k Q 2 9 s d W 1 u c z E u e 0 4 t N S w y N D F 9 J n F 1 b 3 Q 7 L C Z x d W 9 0 O 1 N l Y 3 R p b 2 4 x L 1 N N Q U d z X 2 1 h c H B p b m c t Z G F t Y W d l L 0 F 1 d G 9 S Z W 1 v d m V k Q 2 9 s d W 1 u c z E u e 0 4 t N i w y N D J 9 J n F 1 b 3 Q 7 L C Z x d W 9 0 O 1 N l Y 3 R p b 2 4 x L 1 N N Q U d z X 2 1 h c H B p b m c t Z G F t Y W d l L 0 F 1 d G 9 S Z W 1 v d m V k Q 2 9 s d W 1 u c z E u e 0 4 t N y w y N D N 9 J n F 1 b 3 Q 7 L C Z x d W 9 0 O 1 N l Y 3 R p b 2 4 x L 1 N N Q U d z X 2 1 h c H B p b m c t Z G F t Y W d l L 0 F 1 d G 9 S Z W 1 v d m V k Q 2 9 s d W 1 u c z E u e 0 4 t O C w y N D R 9 J n F 1 b 3 Q 7 L C Z x d W 9 0 O 1 N l Y 3 R p b 2 4 x L 1 N N Q U d z X 2 1 h c H B p b m c t Z G F t Y W d l L 0 F 1 d G 9 S Z W 1 v d m V k Q 2 9 s d W 1 u c z E u e 0 4 t O S w y N D V 9 J n F 1 b 3 Q 7 L C Z x d W 9 0 O 1 N l Y 3 R p b 2 4 x L 1 N N Q U d z X 2 1 h c H B p b m c t Z G F t Y W d l L 0 F 1 d G 9 S Z W 1 v d m V k Q 2 9 s d W 1 u c z E u e 0 4 t M T A s M j Q 2 f S Z x d W 9 0 O y w m c X V v d D t T Z W N 0 a W 9 u M S 9 T T U F H c 1 9 t Y X B w a W 5 n L W R h b W F n Z S 9 B d X R v U m V t b 3 Z l Z E N v b H V t b n M x L n t O L T E x L D I 0 N 3 0 m c X V v d D s s J n F 1 b 3 Q 7 U 2 V j d G l v b j E v U 0 1 B R 3 N f b W F w c G l u Z y 1 k Y W 1 h Z 2 U v Q X V 0 b 1 J l b W 9 2 Z W R D b 2 x 1 b W 5 z M S 5 7 T i 0 x M i w y N D h 9 J n F 1 b 3 Q 7 L C Z x d W 9 0 O 1 N l Y 3 R p b 2 4 x L 1 N N Q U d z X 2 1 h c H B p b m c t Z G F t Y W d l L 0 F 1 d G 9 S Z W 1 v d m V k Q 2 9 s d W 1 u c z E u e 0 4 t M T M s M j Q 5 f S Z x d W 9 0 O y w m c X V v d D t T Z W N 0 a W 9 u M S 9 T T U F H c 1 9 t Y X B w a W 5 n L W R h b W F n Z S 9 B d X R v U m V t b 3 Z l Z E N v b H V t b n M x L n t O L T E 0 L D I 1 M H 0 m c X V v d D s s J n F 1 b 3 Q 7 U 2 V j d G l v b j E v U 0 1 B R 3 N f b W F w c G l u Z y 1 k Y W 1 h Z 2 U v Q X V 0 b 1 J l b W 9 2 Z W R D b 2 x 1 b W 5 z M S 5 7 T i 0 x N S w y N T F 9 J n F 1 b 3 Q 7 L C Z x d W 9 0 O 1 N l Y 3 R p b 2 4 x L 1 N N Q U d z X 2 1 h c H B p b m c t Z G F t Y W d l L 0 F 1 d G 9 S Z W 1 v d m V k Q 2 9 s d W 1 u c z E u e 0 4 t M T Y s M j U y f S Z x d W 9 0 O y w m c X V v d D t T Z W N 0 a W 9 u M S 9 T T U F H c 1 9 t Y X B w a W 5 n L W R h b W F n Z S 9 B d X R v U m V t b 3 Z l Z E N v b H V t b n M x L n t O L T E 3 L D I 1 M 3 0 m c X V v d D s s J n F 1 b 3 Q 7 U 2 V j d G l v b j E v U 0 1 B R 3 N f b W F w c G l u Z y 1 k Y W 1 h Z 2 U v Q X V 0 b 1 J l b W 9 2 Z W R D b 2 x 1 b W 5 z M S 5 7 T i 0 x O C w y N T R 9 J n F 1 b 3 Q 7 L C Z x d W 9 0 O 1 N l Y 3 R p b 2 4 x L 1 N N Q U d z X 2 1 h c H B p b m c t Z G F t Y W d l L 0 F 1 d G 9 S Z W 1 v d m V k Q 2 9 s d W 1 u c z E u e 0 4 t M T k s M j U 1 f S Z x d W 9 0 O y w m c X V v d D t T Z W N 0 a W 9 u M S 9 T T U F H c 1 9 t Y X B w a W 5 n L W R h b W F n Z S 9 B d X R v U m V t b 3 Z l Z E N v b H V t b n M x L n t O L T I w L D I 1 N n 0 m c X V v d D s s J n F 1 b 3 Q 7 U 2 V j d G l v b j E v U 0 1 B R 3 N f b W F w c G l u Z y 1 k Y W 1 h Z 2 U v Q X V 0 b 1 J l b W 9 2 Z W R D b 2 x 1 b W 5 z M S 5 7 T i 0 y M S w y N T d 9 J n F 1 b 3 Q 7 L C Z x d W 9 0 O 1 N l Y 3 R p b 2 4 x L 1 N N Q U d z X 2 1 h c H B p b m c t Z G F t Y W d l L 0 F 1 d G 9 S Z W 1 v d m V k Q 2 9 s d W 1 u c z E u e 0 4 t M j I s M j U 4 f S Z x d W 9 0 O y w m c X V v d D t T Z W N 0 a W 9 u M S 9 T T U F H c 1 9 t Y X B w a W 5 n L W R h b W F n Z S 9 B d X R v U m V t b 3 Z l Z E N v b H V t b n M x L n t O L T I z L D I 1 O X 0 m c X V v d D s s J n F 1 b 3 Q 7 U 2 V j d G l v b j E v U 0 1 B R 3 N f b W F w c G l u Z y 1 k Y W 1 h Z 2 U v Q X V 0 b 1 J l b W 9 2 Z W R D b 2 x 1 b W 5 z M S 5 7 T i 0 y N C w y N j B 9 J n F 1 b 3 Q 7 L C Z x d W 9 0 O 1 N l Y 3 R p b 2 4 x L 1 N N Q U d z X 2 1 h c H B p b m c t Z G F t Y W d l L 0 F 1 d G 9 S Z W 1 v d m V k Q 2 9 s d W 1 u c z E u e 0 4 t M j U s M j Y x f S Z x d W 9 0 O y w m c X V v d D t T Z W N 0 a W 9 u M S 9 T T U F H c 1 9 t Y X B w a W 5 n L W R h b W F n Z S 9 B d X R v U m V t b 3 Z l Z E N v b H V t b n M x L n t O L T I 2 L D I 2 M n 0 m c X V v d D s s J n F 1 b 3 Q 7 U 2 V j d G l v b j E v U 0 1 B R 3 N f b W F w c G l u Z y 1 k Y W 1 h Z 2 U v Q X V 0 b 1 J l b W 9 2 Z W R D b 2 x 1 b W 5 z M S 5 7 T i 0 y N y w y N j N 9 J n F 1 b 3 Q 7 L C Z x d W 9 0 O 1 N l Y 3 R p b 2 4 x L 1 N N Q U d z X 2 1 h c H B p b m c t Z G F t Y W d l L 0 F 1 d G 9 S Z W 1 v d m V k Q 2 9 s d W 1 u c z E u e 0 4 t M j g s M j Y 0 f S Z x d W 9 0 O y w m c X V v d D t T Z W N 0 a W 9 u M S 9 T T U F H c 1 9 t Y X B w a W 5 n L W R h b W F n Z S 9 B d X R v U m V t b 3 Z l Z E N v b H V t b n M x L n t O L T I 5 L D I 2 N X 0 m c X V v d D s s J n F 1 b 3 Q 7 U 2 V j d G l v b j E v U 0 1 B R 3 N f b W F w c G l u Z y 1 k Y W 1 h Z 2 U v Q X V 0 b 1 J l b W 9 2 Z W R D b 2 x 1 b W 5 z M S 5 7 T i 0 z M C w y N j Z 9 J n F 1 b 3 Q 7 L C Z x d W 9 0 O 1 N l Y 3 R p b 2 4 x L 1 N N Q U d z X 2 1 h c H B p b m c t Z G F t Y W d l L 0 F 1 d G 9 S Z W 1 v d m V k Q 2 9 s d W 1 u c z E u e 0 4 t M z E s M j Y 3 f S Z x d W 9 0 O y w m c X V v d D t T Z W N 0 a W 9 u M S 9 T T U F H c 1 9 t Y X B w a W 5 n L W R h b W F n Z S 9 B d X R v U m V t b 3 Z l Z E N v b H V t b n M x L n t O L T M y L D I 2 O H 0 m c X V v d D s s J n F 1 b 3 Q 7 U 2 V j d G l v b j E v U 0 1 B R 3 N f b W F w c G l u Z y 1 k Y W 1 h Z 2 U v Q X V 0 b 1 J l b W 9 2 Z W R D b 2 x 1 b W 5 z M S 5 7 T i 0 z M y w y N j l 9 J n F 1 b 3 Q 7 L C Z x d W 9 0 O 1 N l Y 3 R p b 2 4 x L 1 N N Q U d z X 2 1 h c H B p b m c t Z G F t Y W d l L 0 F 1 d G 9 S Z W 1 v d m V k Q 2 9 s d W 1 u c z E u e 0 4 t M z Q s M j c w f S Z x d W 9 0 O y w m c X V v d D t T Z W N 0 a W 9 u M S 9 T T U F H c 1 9 t Y X B w a W 5 n L W R h b W F n Z S 9 B d X R v U m V t b 3 Z l Z E N v b H V t b n M x L n t O L T M 1 L D I 3 M X 0 m c X V v d D s s J n F 1 b 3 Q 7 U 2 V j d G l v b j E v U 0 1 B R 3 N f b W F w c G l u Z y 1 k Y W 1 h Z 2 U v Q X V 0 b 1 J l b W 9 2 Z W R D b 2 x 1 b W 5 z M S 5 7 Z i 0 x L D I 3 M n 0 m c X V v d D s s J n F 1 b 3 Q 7 U 2 V j d G l v b j E v U 0 1 B R 3 N f b W F w c G l u Z y 1 k Y W 1 h Z 2 U v Q X V 0 b 1 J l b W 9 2 Z W R D b 2 x 1 b W 5 z M S 5 7 Z i 0 y L D I 3 M 3 0 m c X V v d D s s J n F 1 b 3 Q 7 U 2 V j d G l v b j E v U 0 1 B R 3 N f b W F w c G l u Z y 1 k Y W 1 h Z 2 U v Q X V 0 b 1 J l b W 9 2 Z W R D b 2 x 1 b W 5 z M S 5 7 Z i 0 z L D I 3 N H 0 m c X V v d D s s J n F 1 b 3 Q 7 U 2 V j d G l v b j E v U 0 1 B R 3 N f b W F w c G l u Z y 1 k Y W 1 h Z 2 U v Q X V 0 b 1 J l b W 9 2 Z W R D b 2 x 1 b W 5 z M S 5 7 Z i 0 0 L D I 3 N X 0 m c X V v d D s s J n F 1 b 3 Q 7 U 2 V j d G l v b j E v U 0 1 B R 3 N f b W F w c G l u Z y 1 k Y W 1 h Z 2 U v Q X V 0 b 1 J l b W 9 2 Z W R D b 2 x 1 b W 5 z M S 5 7 Z i 0 1 L D I 3 N n 0 m c X V v d D s s J n F 1 b 3 Q 7 U 2 V j d G l v b j E v U 0 1 B R 3 N f b W F w c G l u Z y 1 k Y W 1 h Z 2 U v Q X V 0 b 1 J l b W 9 2 Z W R D b 2 x 1 b W 5 z M S 5 7 Z i 0 2 L D I 3 N 3 0 m c X V v d D s s J n F 1 b 3 Q 7 U 2 V j d G l v b j E v U 0 1 B R 3 N f b W F w c G l u Z y 1 k Y W 1 h Z 2 U v Q X V 0 b 1 J l b W 9 2 Z W R D b 2 x 1 b W 5 z M S 5 7 Z i 0 3 L D I 3 O H 0 m c X V v d D s s J n F 1 b 3 Q 7 U 2 V j d G l v b j E v U 0 1 B R 3 N f b W F w c G l u Z y 1 k Y W 1 h Z 2 U v Q X V 0 b 1 J l b W 9 2 Z W R D b 2 x 1 b W 5 z M S 5 7 Z i 0 4 L D I 3 O X 0 m c X V v d D s s J n F 1 b 3 Q 7 U 2 V j d G l v b j E v U 0 1 B R 3 N f b W F w c G l u Z y 1 k Y W 1 h Z 2 U v Q X V 0 b 1 J l b W 9 2 Z W R D b 2 x 1 b W 5 z M S 5 7 Z i 0 5 L D I 4 M H 0 m c X V v d D s s J n F 1 b 3 Q 7 U 2 V j d G l v b j E v U 0 1 B R 3 N f b W F w c G l u Z y 1 k Y W 1 h Z 2 U v Q X V 0 b 1 J l b W 9 2 Z W R D b 2 x 1 b W 5 z M S 5 7 Z i 0 x M C w y O D F 9 J n F 1 b 3 Q 7 L C Z x d W 9 0 O 1 N l Y 3 R p b 2 4 x L 1 N N Q U d z X 2 1 h c H B p b m c t Z G F t Y W d l L 0 F 1 d G 9 S Z W 1 v d m V k Q 2 9 s d W 1 u c z E u e 2 Y t M T E s M j g y f S Z x d W 9 0 O y w m c X V v d D t T Z W N 0 a W 9 u M S 9 T T U F H c 1 9 t Y X B w a W 5 n L W R h b W F n Z S 9 B d X R v U m V t b 3 Z l Z E N v b H V t b n M x L n t m L T E y L D I 4 M 3 0 m c X V v d D s s J n F 1 b 3 Q 7 U 2 V j d G l v b j E v U 0 1 B R 3 N f b W F w c G l u Z y 1 k Y W 1 h Z 2 U v Q X V 0 b 1 J l b W 9 2 Z W R D b 2 x 1 b W 5 z M S 5 7 Z i 0 x M y w y O D R 9 J n F 1 b 3 Q 7 L C Z x d W 9 0 O 1 N l Y 3 R p b 2 4 x L 1 N N Q U d z X 2 1 h c H B p b m c t Z G F t Y W d l L 0 F 1 d G 9 S Z W 1 v d m V k Q 2 9 s d W 1 u c z E u e 2 Y t M T Q s M j g 1 f S Z x d W 9 0 O y w m c X V v d D t T Z W N 0 a W 9 u M S 9 T T U F H c 1 9 t Y X B w a W 5 n L W R h b W F n Z S 9 B d X R v U m V t b 3 Z l Z E N v b H V t b n M x L n t m L T E 1 L D I 4 N n 0 m c X V v d D s s J n F 1 b 3 Q 7 U 2 V j d G l v b j E v U 0 1 B R 3 N f b W F w c G l u Z y 1 k Y W 1 h Z 2 U v Q X V 0 b 1 J l b W 9 2 Z W R D b 2 x 1 b W 5 z M S 5 7 Z i 0 x N i w y O D d 9 J n F 1 b 3 Q 7 L C Z x d W 9 0 O 1 N l Y 3 R p b 2 4 x L 1 N N Q U d z X 2 1 h c H B p b m c t Z G F t Y W d l L 0 F 1 d G 9 S Z W 1 v d m V k Q 2 9 s d W 1 u c z E u e 2 Y t M T c s M j g 4 f S Z x d W 9 0 O y w m c X V v d D t T Z W N 0 a W 9 u M S 9 T T U F H c 1 9 t Y X B w a W 5 n L W R h b W F n Z S 9 B d X R v U m V t b 3 Z l Z E N v b H V t b n M x L n t m L T E 4 L D I 4 O X 0 m c X V v d D s s J n F 1 b 3 Q 7 U 2 V j d G l v b j E v U 0 1 B R 3 N f b W F w c G l u Z y 1 k Y W 1 h Z 2 U v Q X V 0 b 1 J l b W 9 2 Z W R D b 2 x 1 b W 5 z M S 5 7 Z i 0 x O S w y O T B 9 J n F 1 b 3 Q 7 L C Z x d W 9 0 O 1 N l Y 3 R p b 2 4 x L 1 N N Q U d z X 2 1 h c H B p b m c t Z G F t Y W d l L 0 F 1 d G 9 S Z W 1 v d m V k Q 2 9 s d W 1 u c z E u e 2 Y t M j A s M j k x f S Z x d W 9 0 O y w m c X V v d D t T Z W N 0 a W 9 u M S 9 T T U F H c 1 9 t Y X B w a W 5 n L W R h b W F n Z S 9 B d X R v U m V t b 3 Z l Z E N v b H V t b n M x L n t m L T I x L D I 5 M n 0 m c X V v d D s s J n F 1 b 3 Q 7 U 2 V j d G l v b j E v U 0 1 B R 3 N f b W F w c G l u Z y 1 k Y W 1 h Z 2 U v Q X V 0 b 1 J l b W 9 2 Z W R D b 2 x 1 b W 5 z M S 5 7 Z i 0 y M i w y O T N 9 J n F 1 b 3 Q 7 L C Z x d W 9 0 O 1 N l Y 3 R p b 2 4 x L 1 N N Q U d z X 2 1 h c H B p b m c t Z G F t Y W d l L 0 F 1 d G 9 S Z W 1 v d m V k Q 2 9 s d W 1 u c z E u e 2 Y t M j M s M j k 0 f S Z x d W 9 0 O y w m c X V v d D t T Z W N 0 a W 9 u M S 9 T T U F H c 1 9 t Y X B w a W 5 n L W R h b W F n Z S 9 B d X R v U m V t b 3 Z l Z E N v b H V t b n M x L n t m L T I 0 L D I 5 N X 0 m c X V v d D s s J n F 1 b 3 Q 7 U 2 V j d G l v b j E v U 0 1 B R 3 N f b W F w c G l u Z y 1 k Y W 1 h Z 2 U v Q X V 0 b 1 J l b W 9 2 Z W R D b 2 x 1 b W 5 z M S 5 7 Z i 0 y N S w y O T Z 9 J n F 1 b 3 Q 7 L C Z x d W 9 0 O 1 N l Y 3 R p b 2 4 x L 1 N N Q U d z X 2 1 h c H B p b m c t Z G F t Y W d l L 0 F 1 d G 9 S Z W 1 v d m V k Q 2 9 s d W 1 u c z E u e 2 Y t M j Y s M j k 3 f S Z x d W 9 0 O y w m c X V v d D t T Z W N 0 a W 9 u M S 9 T T U F H c 1 9 t Y X B w a W 5 n L W R h b W F n Z S 9 B d X R v U m V t b 3 Z l Z E N v b H V t b n M x L n t m L T I 3 L D I 5 O H 0 m c X V v d D s s J n F 1 b 3 Q 7 U 2 V j d G l v b j E v U 0 1 B R 3 N f b W F w c G l u Z y 1 k Y W 1 h Z 2 U v Q X V 0 b 1 J l b W 9 2 Z W R D b 2 x 1 b W 5 z M S 5 7 Z i 0 y O C w y O T l 9 J n F 1 b 3 Q 7 L C Z x d W 9 0 O 1 N l Y 3 R p b 2 4 x L 1 N N Q U d z X 2 1 h c H B p b m c t Z G F t Y W d l L 0 F 1 d G 9 S Z W 1 v d m V k Q 2 9 s d W 1 u c z E u e 2 Y t M j k s M z A w f S Z x d W 9 0 O y w m c X V v d D t T Z W N 0 a W 9 u M S 9 T T U F H c 1 9 t Y X B w a W 5 n L W R h b W F n Z S 9 B d X R v U m V t b 3 Z l Z E N v b H V t b n M x L n t m L T M w L D M w M X 0 m c X V v d D s s J n F 1 b 3 Q 7 U 2 V j d G l v b j E v U 0 1 B R 3 N f b W F w c G l u Z y 1 k Y W 1 h Z 2 U v Q X V 0 b 1 J l b W 9 2 Z W R D b 2 x 1 b W 5 z M S 5 7 Z i 0 z M S w z M D J 9 J n F 1 b 3 Q 7 L C Z x d W 9 0 O 1 N l Y 3 R p b 2 4 x L 1 N N Q U d z X 2 1 h c H B p b m c t Z G F t Y W d l L 0 F 1 d G 9 S Z W 1 v d m V k Q 2 9 s d W 1 u c z E u e 2 Y t M z I s M z A z f S Z x d W 9 0 O y w m c X V v d D t T Z W N 0 a W 9 u M S 9 T T U F H c 1 9 t Y X B w a W 5 n L W R h b W F n Z S 9 B d X R v U m V t b 3 Z l Z E N v b H V t b n M x L n t m L T M z L D M w N H 0 m c X V v d D s s J n F 1 b 3 Q 7 U 2 V j d G l v b j E v U 0 1 B R 3 N f b W F w c G l u Z y 1 k Y W 1 h Z 2 U v Q X V 0 b 1 J l b W 9 2 Z W R D b 2 x 1 b W 5 z M S 5 7 Z i 0 z N C w z M D V 9 J n F 1 b 3 Q 7 L C Z x d W 9 0 O 1 N l Y 3 R p b 2 4 x L 1 N N Q U d z X 2 1 h c H B p b m c t Z G F t Y W d l L 0 F 1 d G 9 S Z W 1 v d m V k Q 2 9 s d W 1 u c z E u e 2 Y t M z U s M z A 2 f S Z x d W 9 0 O y w m c X V v d D t T Z W N 0 a W 9 u M S 9 T T U F H c 1 9 t Y X B w a W 5 n L W R h b W F n Z S 9 B d X R v U m V t b 3 Z l Z E N v b H V t b n M x L n t E e F x 1 M D A y Q j E s M z A 3 f S Z x d W 9 0 O y w m c X V v d D t T Z W N 0 a W 9 u M S 9 T T U F H c 1 9 t Y X B w a W 5 n L W R h b W F n Z S 9 B d X R v U m V t b 3 Z l Z E N v b H V t b n M x L n t E e F x 1 M D A y Q j I s M z A 4 f S Z x d W 9 0 O y w m c X V v d D t T Z W N 0 a W 9 u M S 9 T T U F H c 1 9 t Y X B w a W 5 n L W R h b W F n Z S 9 B d X R v U m V t b 3 Z l Z E N v b H V t b n M x L n t E e F x 1 M D A y Q j M s M z A 5 f S Z x d W 9 0 O y w m c X V v d D t T Z W N 0 a W 9 u M S 9 T T U F H c 1 9 t Y X B w a W 5 n L W R h b W F n Z S 9 B d X R v U m V t b 3 Z l Z E N v b H V t b n M x L n t E e F x 1 M D A y Q j Q s M z E w f S Z x d W 9 0 O y w m c X V v d D t T Z W N 0 a W 9 u M S 9 T T U F H c 1 9 t Y X B w a W 5 n L W R h b W F n Z S 9 B d X R v U m V t b 3 Z l Z E N v b H V t b n M x L n t E e F x 1 M D A y Q j U s M z E x f S Z x d W 9 0 O y w m c X V v d D t T Z W N 0 a W 9 u M S 9 T T U F H c 1 9 t Y X B w a W 5 n L W R h b W F n Z S 9 B d X R v U m V t b 3 Z l Z E N v b H V t b n M x L n t E e F x 1 M D A y Q j Y s M z E y f S Z x d W 9 0 O y w m c X V v d D t T Z W N 0 a W 9 u M S 9 T T U F H c 1 9 t Y X B w a W 5 n L W R h b W F n Z S 9 B d X R v U m V t b 3 Z l Z E N v b H V t b n M x L n t E e F x 1 M D A y Q j c s M z E z f S Z x d W 9 0 O y w m c X V v d D t T Z W N 0 a W 9 u M S 9 T T U F H c 1 9 t Y X B w a W 5 n L W R h b W F n Z S 9 B d X R v U m V t b 3 Z l Z E N v b H V t b n M x L n t E e F x 1 M D A y Q j g s M z E 0 f S Z x d W 9 0 O y w m c X V v d D t T Z W N 0 a W 9 u M S 9 T T U F H c 1 9 t Y X B w a W 5 n L W R h b W F n Z S 9 B d X R v U m V t b 3 Z l Z E N v b H V t b n M x L n t E e F x 1 M D A y Q j k s M z E 1 f S Z x d W 9 0 O y w m c X V v d D t T Z W N 0 a W 9 u M S 9 T T U F H c 1 9 t Y X B w a W 5 n L W R h b W F n Z S 9 B d X R v U m V t b 3 Z l Z E N v b H V t b n M x L n t E e F x 1 M D A y Q j E w L D M x N n 0 m c X V v d D s s J n F 1 b 3 Q 7 U 2 V j d G l v b j E v U 0 1 B R 3 N f b W F w c G l u Z y 1 k Y W 1 h Z 2 U v Q X V 0 b 1 J l b W 9 2 Z W R D b 2 x 1 b W 5 z M S 5 7 R H h c d T A w M k I x M S w z M T d 9 J n F 1 b 3 Q 7 L C Z x d W 9 0 O 1 N l Y 3 R p b 2 4 x L 1 N N Q U d z X 2 1 h c H B p b m c t Z G F t Y W d l L 0 F 1 d G 9 S Z W 1 v d m V k Q 2 9 s d W 1 u c z E u e 0 R 4 X H U w M D J C M T I s M z E 4 f S Z x d W 9 0 O y w m c X V v d D t T Z W N 0 a W 9 u M S 9 T T U F H c 1 9 t Y X B w a W 5 n L W R h b W F n Z S 9 B d X R v U m V t b 3 Z l Z E N v b H V t b n M x L n t E e F x 1 M D A y Q j E z L D M x O X 0 m c X V v d D s s J n F 1 b 3 Q 7 U 2 V j d G l v b j E v U 0 1 B R 3 N f b W F w c G l u Z y 1 k Y W 1 h Z 2 U v Q X V 0 b 1 J l b W 9 2 Z W R D b 2 x 1 b W 5 z M S 5 7 R H h c d T A w M k I x N C w z M j B 9 J n F 1 b 3 Q 7 L C Z x d W 9 0 O 1 N l Y 3 R p b 2 4 x L 1 N N Q U d z X 2 1 h c H B p b m c t Z G F t Y W d l L 0 F 1 d G 9 S Z W 1 v d m V k Q 2 9 s d W 1 u c z E u e 0 R 4 X H U w M D J C M T U s M z I x f S Z x d W 9 0 O y w m c X V v d D t T Z W N 0 a W 9 u M S 9 T T U F H c 1 9 t Y X B w a W 5 n L W R h b W F n Z S 9 B d X R v U m V t b 3 Z l Z E N v b H V t b n M x L n t E e F x 1 M D A y Q j E 2 L D M y M n 0 m c X V v d D s s J n F 1 b 3 Q 7 U 2 V j d G l v b j E v U 0 1 B R 3 N f b W F w c G l u Z y 1 k Y W 1 h Z 2 U v Q X V 0 b 1 J l b W 9 2 Z W R D b 2 x 1 b W 5 z M S 5 7 R H h c d T A w M k I x N y w z M j N 9 J n F 1 b 3 Q 7 L C Z x d W 9 0 O 1 N l Y 3 R p b 2 4 x L 1 N N Q U d z X 2 1 h c H B p b m c t Z G F t Y W d l L 0 F 1 d G 9 S Z W 1 v d m V k Q 2 9 s d W 1 u c z E u e 0 R 4 X H U w M D J C M T g s M z I 0 f S Z x d W 9 0 O y w m c X V v d D t T Z W N 0 a W 9 u M S 9 T T U F H c 1 9 t Y X B w a W 5 n L W R h b W F n Z S 9 B d X R v U m V t b 3 Z l Z E N v b H V t b n M x L n t E e F x 1 M D A y Q j E 5 L D M y N X 0 m c X V v d D s s J n F 1 b 3 Q 7 U 2 V j d G l v b j E v U 0 1 B R 3 N f b W F w c G l u Z y 1 k Y W 1 h Z 2 U v Q X V 0 b 1 J l b W 9 2 Z W R D b 2 x 1 b W 5 z M S 5 7 R H h c d T A w M k I y M C w z M j Z 9 J n F 1 b 3 Q 7 L C Z x d W 9 0 O 1 N l Y 3 R p b 2 4 x L 1 N N Q U d z X 2 1 h c H B p b m c t Z G F t Y W d l L 0 F 1 d G 9 S Z W 1 v d m V k Q 2 9 s d W 1 u c z E u e 0 R 4 X H U w M D J C M j E s M z I 3 f S Z x d W 9 0 O y w m c X V v d D t T Z W N 0 a W 9 u M S 9 T T U F H c 1 9 t Y X B w a W 5 n L W R h b W F n Z S 9 B d X R v U m V t b 3 Z l Z E N v b H V t b n M x L n t E e F x 1 M D A y Q j I y L D M y O H 0 m c X V v d D s s J n F 1 b 3 Q 7 U 2 V j d G l v b j E v U 0 1 B R 3 N f b W F w c G l u Z y 1 k Y W 1 h Z 2 U v Q X V 0 b 1 J l b W 9 2 Z W R D b 2 x 1 b W 5 z M S 5 7 R H h c d T A w M k I y M y w z M j l 9 J n F 1 b 3 Q 7 L C Z x d W 9 0 O 1 N l Y 3 R p b 2 4 x L 1 N N Q U d z X 2 1 h c H B p b m c t Z G F t Y W d l L 0 F 1 d G 9 S Z W 1 v d m V k Q 2 9 s d W 1 u c z E u e 0 R 4 X H U w M D J C M j Q s M z M w f S Z x d W 9 0 O y w m c X V v d D t T Z W N 0 a W 9 u M S 9 T T U F H c 1 9 t Y X B w a W 5 n L W R h b W F n Z S 9 B d X R v U m V t b 3 Z l Z E N v b H V t b n M x L n t E e F x 1 M D A y Q j I 1 L D M z M X 0 m c X V v d D s s J n F 1 b 3 Q 7 U 2 V j d G l v b j E v U 0 1 B R 3 N f b W F w c G l u Z y 1 k Y W 1 h Z 2 U v Q X V 0 b 1 J l b W 9 2 Z W R D b 2 x 1 b W 5 z M S 5 7 R H h c d T A w M k I y N i w z M z J 9 J n F 1 b 3 Q 7 L C Z x d W 9 0 O 1 N l Y 3 R p b 2 4 x L 1 N N Q U d z X 2 1 h c H B p b m c t Z G F t Y W d l L 0 F 1 d G 9 S Z W 1 v d m V k Q 2 9 s d W 1 u c z E u e 0 R 4 X H U w M D J C M j c s M z M z f S Z x d W 9 0 O y w m c X V v d D t T Z W N 0 a W 9 u M S 9 T T U F H c 1 9 t Y X B w a W 5 n L W R h b W F n Z S 9 B d X R v U m V t b 3 Z l Z E N v b H V t b n M x L n t E e F x 1 M D A y Q j I 4 L D M z N H 0 m c X V v d D s s J n F 1 b 3 Q 7 U 2 V j d G l v b j E v U 0 1 B R 3 N f b W F w c G l u Z y 1 k Y W 1 h Z 2 U v Q X V 0 b 1 J l b W 9 2 Z W R D b 2 x 1 b W 5 z M S 5 7 R H h c d T A w M k I y O S w z M z V 9 J n F 1 b 3 Q 7 L C Z x d W 9 0 O 1 N l Y 3 R p b 2 4 x L 1 N N Q U d z X 2 1 h c H B p b m c t Z G F t Y W d l L 0 F 1 d G 9 S Z W 1 v d m V k Q 2 9 s d W 1 u c z E u e 0 R 4 X H U w M D J C M z A s M z M 2 f S Z x d W 9 0 O y w m c X V v d D t T Z W N 0 a W 9 u M S 9 T T U F H c 1 9 t Y X B w a W 5 n L W R h b W F n Z S 9 B d X R v U m V t b 3 Z l Z E N v b H V t b n M x L n t E e F x 1 M D A y Q j M x L D M z N 3 0 m c X V v d D s s J n F 1 b 3 Q 7 U 2 V j d G l v b j E v U 0 1 B R 3 N f b W F w c G l u Z y 1 k Y W 1 h Z 2 U v Q X V 0 b 1 J l b W 9 2 Z W R D b 2 x 1 b W 5 z M S 5 7 R H h c d T A w M k I z M i w z M z h 9 J n F 1 b 3 Q 7 L C Z x d W 9 0 O 1 N l Y 3 R p b 2 4 x L 1 N N Q U d z X 2 1 h c H B p b m c t Z G F t Y W d l L 0 F 1 d G 9 S Z W 1 v d m V k Q 2 9 s d W 1 u c z E u e 0 R 4 X H U w M D J C M z M s M z M 5 f S Z x d W 9 0 O y w m c X V v d D t T Z W N 0 a W 9 u M S 9 T T U F H c 1 9 t Y X B w a W 5 n L W R h b W F n Z S 9 B d X R v U m V t b 3 Z l Z E N v b H V t b n M x L n t E e F x 1 M D A y Q j M 0 L D M 0 M H 0 m c X V v d D s s J n F 1 b 3 Q 7 U 2 V j d G l v b j E v U 0 1 B R 3 N f b W F w c G l u Z y 1 k Y W 1 h Z 2 U v Q X V 0 b 1 J l b W 9 2 Z W R D b 2 x 1 b W 5 z M S 5 7 R H h c d T A w M k I z N S w z N D F 9 J n F 1 b 3 Q 7 L C Z x d W 9 0 O 1 N l Y 3 R p b 2 4 x L 1 N N Q U d z X 2 1 h c H B p b m c t Z G F t Y W d l L 0 F 1 d G 9 S Z W 1 v d m V k Q 2 9 s d W 1 u c z E u e 0 R 4 L T E s M z Q y f S Z x d W 9 0 O y w m c X V v d D t T Z W N 0 a W 9 u M S 9 T T U F H c 1 9 t Y X B w a W 5 n L W R h b W F n Z S 9 B d X R v U m V t b 3 Z l Z E N v b H V t b n M x L n t E e C 0 y L D M 0 M 3 0 m c X V v d D s s J n F 1 b 3 Q 7 U 2 V j d G l v b j E v U 0 1 B R 3 N f b W F w c G l u Z y 1 k Y W 1 h Z 2 U v Q X V 0 b 1 J l b W 9 2 Z W R D b 2 x 1 b W 5 z M S 5 7 R H g t M y w z N D R 9 J n F 1 b 3 Q 7 L C Z x d W 9 0 O 1 N l Y 3 R p b 2 4 x L 1 N N Q U d z X 2 1 h c H B p b m c t Z G F t Y W d l L 0 F 1 d G 9 S Z W 1 v d m V k Q 2 9 s d W 1 u c z E u e 0 R 4 L T Q s M z Q 1 f S Z x d W 9 0 O y w m c X V v d D t T Z W N 0 a W 9 u M S 9 T T U F H c 1 9 t Y X B w a W 5 n L W R h b W F n Z S 9 B d X R v U m V t b 3 Z l Z E N v b H V t b n M x L n t E e C 0 1 L D M 0 N n 0 m c X V v d D s s J n F 1 b 3 Q 7 U 2 V j d G l v b j E v U 0 1 B R 3 N f b W F w c G l u Z y 1 k Y W 1 h Z 2 U v Q X V 0 b 1 J l b W 9 2 Z W R D b 2 x 1 b W 5 z M S 5 7 R H g t N i w z N D d 9 J n F 1 b 3 Q 7 L C Z x d W 9 0 O 1 N l Y 3 R p b 2 4 x L 1 N N Q U d z X 2 1 h c H B p b m c t Z G F t Y W d l L 0 F 1 d G 9 S Z W 1 v d m V k Q 2 9 s d W 1 u c z E u e 0 R 4 L T c s M z Q 4 f S Z x d W 9 0 O y w m c X V v d D t T Z W N 0 a W 9 u M S 9 T T U F H c 1 9 t Y X B w a W 5 n L W R h b W F n Z S 9 B d X R v U m V t b 3 Z l Z E N v b H V t b n M x L n t E e C 0 4 L D M 0 O X 0 m c X V v d D s s J n F 1 b 3 Q 7 U 2 V j d G l v b j E v U 0 1 B R 3 N f b W F w c G l u Z y 1 k Y W 1 h Z 2 U v Q X V 0 b 1 J l b W 9 2 Z W R D b 2 x 1 b W 5 z M S 5 7 R H g t O S w z N T B 9 J n F 1 b 3 Q 7 L C Z x d W 9 0 O 1 N l Y 3 R p b 2 4 x L 1 N N Q U d z X 2 1 h c H B p b m c t Z G F t Y W d l L 0 F 1 d G 9 S Z W 1 v d m V k Q 2 9 s d W 1 u c z E u e 0 R 4 L T E w L D M 1 M X 0 m c X V v d D s s J n F 1 b 3 Q 7 U 2 V j d G l v b j E v U 0 1 B R 3 N f b W F w c G l u Z y 1 k Y W 1 h Z 2 U v Q X V 0 b 1 J l b W 9 2 Z W R D b 2 x 1 b W 5 z M S 5 7 R H g t M T E s M z U y f S Z x d W 9 0 O y w m c X V v d D t T Z W N 0 a W 9 u M S 9 T T U F H c 1 9 t Y X B w a W 5 n L W R h b W F n Z S 9 B d X R v U m V t b 3 Z l Z E N v b H V t b n M x L n t E e C 0 x M i w z N T N 9 J n F 1 b 3 Q 7 L C Z x d W 9 0 O 1 N l Y 3 R p b 2 4 x L 1 N N Q U d z X 2 1 h c H B p b m c t Z G F t Y W d l L 0 F 1 d G 9 S Z W 1 v d m V k Q 2 9 s d W 1 u c z E u e 0 R 4 L T E z L D M 1 N H 0 m c X V v d D s s J n F 1 b 3 Q 7 U 2 V j d G l v b j E v U 0 1 B R 3 N f b W F w c G l u Z y 1 k Y W 1 h Z 2 U v Q X V 0 b 1 J l b W 9 2 Z W R D b 2 x 1 b W 5 z M S 5 7 R H g t M T Q s M z U 1 f S Z x d W 9 0 O y w m c X V v d D t T Z W N 0 a W 9 u M S 9 T T U F H c 1 9 t Y X B w a W 5 n L W R h b W F n Z S 9 B d X R v U m V t b 3 Z l Z E N v b H V t b n M x L n t E e C 0 x N S w z N T Z 9 J n F 1 b 3 Q 7 L C Z x d W 9 0 O 1 N l Y 3 R p b 2 4 x L 1 N N Q U d z X 2 1 h c H B p b m c t Z G F t Y W d l L 0 F 1 d G 9 S Z W 1 v d m V k Q 2 9 s d W 1 u c z E u e 0 R 4 L T E 2 L D M 1 N 3 0 m c X V v d D s s J n F 1 b 3 Q 7 U 2 V j d G l v b j E v U 0 1 B R 3 N f b W F w c G l u Z y 1 k Y W 1 h Z 2 U v Q X V 0 b 1 J l b W 9 2 Z W R D b 2 x 1 b W 5 z M S 5 7 R H g t M T c s M z U 4 f S Z x d W 9 0 O y w m c X V v d D t T Z W N 0 a W 9 u M S 9 T T U F H c 1 9 t Y X B w a W 5 n L W R h b W F n Z S 9 B d X R v U m V t b 3 Z l Z E N v b H V t b n M x L n t E e C 0 x O C w z N T l 9 J n F 1 b 3 Q 7 L C Z x d W 9 0 O 1 N l Y 3 R p b 2 4 x L 1 N N Q U d z X 2 1 h c H B p b m c t Z G F t Y W d l L 0 F 1 d G 9 S Z W 1 v d m V k Q 2 9 s d W 1 u c z E u e 0 R 4 L T E 5 L D M 2 M H 0 m c X V v d D s s J n F 1 b 3 Q 7 U 2 V j d G l v b j E v U 0 1 B R 3 N f b W F w c G l u Z y 1 k Y W 1 h Z 2 U v Q X V 0 b 1 J l b W 9 2 Z W R D b 2 x 1 b W 5 z M S 5 7 R H g t M j A s M z Y x f S Z x d W 9 0 O y w m c X V v d D t T Z W N 0 a W 9 u M S 9 T T U F H c 1 9 t Y X B w a W 5 n L W R h b W F n Z S 9 B d X R v U m V t b 3 Z l Z E N v b H V t b n M x L n t E e C 0 y M S w z N j J 9 J n F 1 b 3 Q 7 L C Z x d W 9 0 O 1 N l Y 3 R p b 2 4 x L 1 N N Q U d z X 2 1 h c H B p b m c t Z G F t Y W d l L 0 F 1 d G 9 S Z W 1 v d m V k Q 2 9 s d W 1 u c z E u e 0 R 4 L T I y L D M 2 M 3 0 m c X V v d D s s J n F 1 b 3 Q 7 U 2 V j d G l v b j E v U 0 1 B R 3 N f b W F w c G l u Z y 1 k Y W 1 h Z 2 U v Q X V 0 b 1 J l b W 9 2 Z W R D b 2 x 1 b W 5 z M S 5 7 R H g t M j M s M z Y 0 f S Z x d W 9 0 O y w m c X V v d D t T Z W N 0 a W 9 u M S 9 T T U F H c 1 9 t Y X B w a W 5 n L W R h b W F n Z S 9 B d X R v U m V t b 3 Z l Z E N v b H V t b n M x L n t E e C 0 y N C w z N j V 9 J n F 1 b 3 Q 7 L C Z x d W 9 0 O 1 N l Y 3 R p b 2 4 x L 1 N N Q U d z X 2 1 h c H B p b m c t Z G F t Y W d l L 0 F 1 d G 9 S Z W 1 v d m V k Q 2 9 s d W 1 u c z E u e 0 R 4 L T I 1 L D M 2 N n 0 m c X V v d D s s J n F 1 b 3 Q 7 U 2 V j d G l v b j E v U 0 1 B R 3 N f b W F w c G l u Z y 1 k Y W 1 h Z 2 U v Q X V 0 b 1 J l b W 9 2 Z W R D b 2 x 1 b W 5 z M S 5 7 R H g t M j Y s M z Y 3 f S Z x d W 9 0 O y w m c X V v d D t T Z W N 0 a W 9 u M S 9 T T U F H c 1 9 t Y X B w a W 5 n L W R h b W F n Z S 9 B d X R v U m V t b 3 Z l Z E N v b H V t b n M x L n t E e C 0 y N y w z N j h 9 J n F 1 b 3 Q 7 L C Z x d W 9 0 O 1 N l Y 3 R p b 2 4 x L 1 N N Q U d z X 2 1 h c H B p b m c t Z G F t Y W d l L 0 F 1 d G 9 S Z W 1 v d m V k Q 2 9 s d W 1 u c z E u e 0 R 4 L T I 4 L D M 2 O X 0 m c X V v d D s s J n F 1 b 3 Q 7 U 2 V j d G l v b j E v U 0 1 B R 3 N f b W F w c G l u Z y 1 k Y W 1 h Z 2 U v Q X V 0 b 1 J l b W 9 2 Z W R D b 2 x 1 b W 5 z M S 5 7 R H g t M j k s M z c w f S Z x d W 9 0 O y w m c X V v d D t T Z W N 0 a W 9 u M S 9 T T U F H c 1 9 t Y X B w a W 5 n L W R h b W F n Z S 9 B d X R v U m V t b 3 Z l Z E N v b H V t b n M x L n t E e C 0 z M C w z N z F 9 J n F 1 b 3 Q 7 L C Z x d W 9 0 O 1 N l Y 3 R p b 2 4 x L 1 N N Q U d z X 2 1 h c H B p b m c t Z G F t Y W d l L 0 F 1 d G 9 S Z W 1 v d m V k Q 2 9 s d W 1 u c z E u e 0 R 4 L T M x L D M 3 M n 0 m c X V v d D s s J n F 1 b 3 Q 7 U 2 V j d G l v b j E v U 0 1 B R 3 N f b W F w c G l u Z y 1 k Y W 1 h Z 2 U v Q X V 0 b 1 J l b W 9 2 Z W R D b 2 x 1 b W 5 z M S 5 7 R H g t M z I s M z c z f S Z x d W 9 0 O y w m c X V v d D t T Z W N 0 a W 9 u M S 9 T T U F H c 1 9 t Y X B w a W 5 n L W R h b W F n Z S 9 B d X R v U m V t b 3 Z l Z E N v b H V t b n M x L n t E e C 0 z M y w z N z R 9 J n F 1 b 3 Q 7 L C Z x d W 9 0 O 1 N l Y 3 R p b 2 4 x L 1 N N Q U d z X 2 1 h c H B p b m c t Z G F t Y W d l L 0 F 1 d G 9 S Z W 1 v d m V k Q 2 9 s d W 1 u c z E u e 0 R 4 L T M 0 L D M 3 N X 0 m c X V v d D s s J n F 1 b 3 Q 7 U 2 V j d G l v b j E v U 0 1 B R 3 N f b W F w c G l u Z y 1 k Y W 1 h Z 2 U v Q X V 0 b 1 J l b W 9 2 Z W R D b 2 x 1 b W 5 z M S 5 7 R H g t M z U s M z c 2 f S Z x d W 9 0 O y w m c X V v d D t T Z W N 0 a W 9 u M S 9 T T U F H c 1 9 t Y X B w a W 5 n L W R h b W F n Z S 9 B d X R v U m V t b 3 Z l Z E N v b H V t b n M x L n t E e F 9 z d G R c d T A w M k I x L D M 3 N 3 0 m c X V v d D s s J n F 1 b 3 Q 7 U 2 V j d G l v b j E v U 0 1 B R 3 N f b W F w c G l u Z y 1 k Y W 1 h Z 2 U v Q X V 0 b 1 J l b W 9 2 Z W R D b 2 x 1 b W 5 z M S 5 7 R H h f c 3 R k X H U w M D J C M i w z N z h 9 J n F 1 b 3 Q 7 L C Z x d W 9 0 O 1 N l Y 3 R p b 2 4 x L 1 N N Q U d z X 2 1 h c H B p b m c t Z G F t Y W d l L 0 F 1 d G 9 S Z W 1 v d m V k Q 2 9 s d W 1 u c z E u e 0 R 4 X 3 N 0 Z F x 1 M D A y Q j M s M z c 5 f S Z x d W 9 0 O y w m c X V v d D t T Z W N 0 a W 9 u M S 9 T T U F H c 1 9 t Y X B w a W 5 n L W R h b W F n Z S 9 B d X R v U m V t b 3 Z l Z E N v b H V t b n M x L n t E e F 9 z d G R c d T A w M k I 0 L D M 4 M H 0 m c X V v d D s s J n F 1 b 3 Q 7 U 2 V j d G l v b j E v U 0 1 B R 3 N f b W F w c G l u Z y 1 k Y W 1 h Z 2 U v Q X V 0 b 1 J l b W 9 2 Z W R D b 2 x 1 b W 5 z M S 5 7 R H h f c 3 R k X H U w M D J C N S w z O D F 9 J n F 1 b 3 Q 7 L C Z x d W 9 0 O 1 N l Y 3 R p b 2 4 x L 1 N N Q U d z X 2 1 h c H B p b m c t Z G F t Y W d l L 0 F 1 d G 9 S Z W 1 v d m V k Q 2 9 s d W 1 u c z E u e 0 R 4 X 3 N 0 Z F x 1 M D A y Q j Y s M z g y f S Z x d W 9 0 O y w m c X V v d D t T Z W N 0 a W 9 u M S 9 T T U F H c 1 9 t Y X B w a W 5 n L W R h b W F n Z S 9 B d X R v U m V t b 3 Z l Z E N v b H V t b n M x L n t E e F 9 z d G R c d T A w M k I 3 L D M 4 M 3 0 m c X V v d D s s J n F 1 b 3 Q 7 U 2 V j d G l v b j E v U 0 1 B R 3 N f b W F w c G l u Z y 1 k Y W 1 h Z 2 U v Q X V 0 b 1 J l b W 9 2 Z W R D b 2 x 1 b W 5 z M S 5 7 R H h f c 3 R k X H U w M D J C O C w z O D R 9 J n F 1 b 3 Q 7 L C Z x d W 9 0 O 1 N l Y 3 R p b 2 4 x L 1 N N Q U d z X 2 1 h c H B p b m c t Z G F t Y W d l L 0 F 1 d G 9 S Z W 1 v d m V k Q 2 9 s d W 1 u c z E u e 0 R 4 X 3 N 0 Z F x 1 M D A y Q j k s M z g 1 f S Z x d W 9 0 O y w m c X V v d D t T Z W N 0 a W 9 u M S 9 T T U F H c 1 9 t Y X B w a W 5 n L W R h b W F n Z S 9 B d X R v U m V t b 3 Z l Z E N v b H V t b n M x L n t E e F 9 z d G R c d T A w M k I x M C w z O D Z 9 J n F 1 b 3 Q 7 L C Z x d W 9 0 O 1 N l Y 3 R p b 2 4 x L 1 N N Q U d z X 2 1 h c H B p b m c t Z G F t Y W d l L 0 F 1 d G 9 S Z W 1 v d m V k Q 2 9 s d W 1 u c z E u e 0 R 4 X 3 N 0 Z F x 1 M D A y Q j E x L D M 4 N 3 0 m c X V v d D s s J n F 1 b 3 Q 7 U 2 V j d G l v b j E v U 0 1 B R 3 N f b W F w c G l u Z y 1 k Y W 1 h Z 2 U v Q X V 0 b 1 J l b W 9 2 Z W R D b 2 x 1 b W 5 z M S 5 7 R H h f c 3 R k X H U w M D J C M T I s M z g 4 f S Z x d W 9 0 O y w m c X V v d D t T Z W N 0 a W 9 u M S 9 T T U F H c 1 9 t Y X B w a W 5 n L W R h b W F n Z S 9 B d X R v U m V t b 3 Z l Z E N v b H V t b n M x L n t E e F 9 z d G R c d T A w M k I x M y w z O D l 9 J n F 1 b 3 Q 7 L C Z x d W 9 0 O 1 N l Y 3 R p b 2 4 x L 1 N N Q U d z X 2 1 h c H B p b m c t Z G F t Y W d l L 0 F 1 d G 9 S Z W 1 v d m V k Q 2 9 s d W 1 u c z E u e 0 R 4 X 3 N 0 Z F x 1 M D A y Q j E 0 L D M 5 M H 0 m c X V v d D s s J n F 1 b 3 Q 7 U 2 V j d G l v b j E v U 0 1 B R 3 N f b W F w c G l u Z y 1 k Y W 1 h Z 2 U v Q X V 0 b 1 J l b W 9 2 Z W R D b 2 x 1 b W 5 z M S 5 7 R H h f c 3 R k X H U w M D J C M T U s M z k x f S Z x d W 9 0 O y w m c X V v d D t T Z W N 0 a W 9 u M S 9 T T U F H c 1 9 t Y X B w a W 5 n L W R h b W F n Z S 9 B d X R v U m V t b 3 Z l Z E N v b H V t b n M x L n t E e F 9 z d G R c d T A w M k I x N i w z O T J 9 J n F 1 b 3 Q 7 L C Z x d W 9 0 O 1 N l Y 3 R p b 2 4 x L 1 N N Q U d z X 2 1 h c H B p b m c t Z G F t Y W d l L 0 F 1 d G 9 S Z W 1 v d m V k Q 2 9 s d W 1 u c z E u e 0 R 4 X 3 N 0 Z F x 1 M D A y Q j E 3 L D M 5 M 3 0 m c X V v d D s s J n F 1 b 3 Q 7 U 2 V j d G l v b j E v U 0 1 B R 3 N f b W F w c G l u Z y 1 k Y W 1 h Z 2 U v Q X V 0 b 1 J l b W 9 2 Z W R D b 2 x 1 b W 5 z M S 5 7 R H h f c 3 R k X H U w M D J C M T g s M z k 0 f S Z x d W 9 0 O y w m c X V v d D t T Z W N 0 a W 9 u M S 9 T T U F H c 1 9 t Y X B w a W 5 n L W R h b W F n Z S 9 B d X R v U m V t b 3 Z l Z E N v b H V t b n M x L n t E e F 9 z d G R c d T A w M k I x O S w z O T V 9 J n F 1 b 3 Q 7 L C Z x d W 9 0 O 1 N l Y 3 R p b 2 4 x L 1 N N Q U d z X 2 1 h c H B p b m c t Z G F t Y W d l L 0 F 1 d G 9 S Z W 1 v d m V k Q 2 9 s d W 1 u c z E u e 0 R 4 X 3 N 0 Z F x 1 M D A y Q j I w L D M 5 N n 0 m c X V v d D s s J n F 1 b 3 Q 7 U 2 V j d G l v b j E v U 0 1 B R 3 N f b W F w c G l u Z y 1 k Y W 1 h Z 2 U v Q X V 0 b 1 J l b W 9 2 Z W R D b 2 x 1 b W 5 z M S 5 7 R H h f c 3 R k X H U w M D J C M j E s M z k 3 f S Z x d W 9 0 O y w m c X V v d D t T Z W N 0 a W 9 u M S 9 T T U F H c 1 9 t Y X B w a W 5 n L W R h b W F n Z S 9 B d X R v U m V t b 3 Z l Z E N v b H V t b n M x L n t E e F 9 z d G R c d T A w M k I y M i w z O T h 9 J n F 1 b 3 Q 7 L C Z x d W 9 0 O 1 N l Y 3 R p b 2 4 x L 1 N N Q U d z X 2 1 h c H B p b m c t Z G F t Y W d l L 0 F 1 d G 9 S Z W 1 v d m V k Q 2 9 s d W 1 u c z E u e 0 R 4 X 3 N 0 Z F x 1 M D A y Q j I z L D M 5 O X 0 m c X V v d D s s J n F 1 b 3 Q 7 U 2 V j d G l v b j E v U 0 1 B R 3 N f b W F w c G l u Z y 1 k Y W 1 h Z 2 U v Q X V 0 b 1 J l b W 9 2 Z W R D b 2 x 1 b W 5 z M S 5 7 R H h f c 3 R k X H U w M D J C M j Q s N D A w f S Z x d W 9 0 O y w m c X V v d D t T Z W N 0 a W 9 u M S 9 T T U F H c 1 9 t Y X B w a W 5 n L W R h b W F n Z S 9 B d X R v U m V t b 3 Z l Z E N v b H V t b n M x L n t E e F 9 z d G R c d T A w M k I y N S w 0 M D F 9 J n F 1 b 3 Q 7 L C Z x d W 9 0 O 1 N l Y 3 R p b 2 4 x L 1 N N Q U d z X 2 1 h c H B p b m c t Z G F t Y W d l L 0 F 1 d G 9 S Z W 1 v d m V k Q 2 9 s d W 1 u c z E u e 0 R 4 X 3 N 0 Z F x 1 M D A y Q j I 2 L D Q w M n 0 m c X V v d D s s J n F 1 b 3 Q 7 U 2 V j d G l v b j E v U 0 1 B R 3 N f b W F w c G l u Z y 1 k Y W 1 h Z 2 U v Q X V 0 b 1 J l b W 9 2 Z W R D b 2 x 1 b W 5 z M S 5 7 R H h f c 3 R k X H U w M D J C M j c s N D A z f S Z x d W 9 0 O y w m c X V v d D t T Z W N 0 a W 9 u M S 9 T T U F H c 1 9 t Y X B w a W 5 n L W R h b W F n Z S 9 B d X R v U m V t b 3 Z l Z E N v b H V t b n M x L n t E e F 9 z d G R c d T A w M k I y O C w 0 M D R 9 J n F 1 b 3 Q 7 L C Z x d W 9 0 O 1 N l Y 3 R p b 2 4 x L 1 N N Q U d z X 2 1 h c H B p b m c t Z G F t Y W d l L 0 F 1 d G 9 S Z W 1 v d m V k Q 2 9 s d W 1 u c z E u e 0 R 4 X 3 N 0 Z F x 1 M D A y Q j I 5 L D Q w N X 0 m c X V v d D s s J n F 1 b 3 Q 7 U 2 V j d G l v b j E v U 0 1 B R 3 N f b W F w c G l u Z y 1 k Y W 1 h Z 2 U v Q X V 0 b 1 J l b W 9 2 Z W R D b 2 x 1 b W 5 z M S 5 7 R H h f c 3 R k X H U w M D J C M z A s N D A 2 f S Z x d W 9 0 O y w m c X V v d D t T Z W N 0 a W 9 u M S 9 T T U F H c 1 9 t Y X B w a W 5 n L W R h b W F n Z S 9 B d X R v U m V t b 3 Z l Z E N v b H V t b n M x L n t E e F 9 z d G R c d T A w M k I z M S w 0 M D d 9 J n F 1 b 3 Q 7 L C Z x d W 9 0 O 1 N l Y 3 R p b 2 4 x L 1 N N Q U d z X 2 1 h c H B p b m c t Z G F t Y W d l L 0 F 1 d G 9 S Z W 1 v d m V k Q 2 9 s d W 1 u c z E u e 0 R 4 X 3 N 0 Z F x 1 M D A y Q j M y L D Q w O H 0 m c X V v d D s s J n F 1 b 3 Q 7 U 2 V j d G l v b j E v U 0 1 B R 3 N f b W F w c G l u Z y 1 k Y W 1 h Z 2 U v Q X V 0 b 1 J l b W 9 2 Z W R D b 2 x 1 b W 5 z M S 5 7 R H h f c 3 R k X H U w M D J C M z M s N D A 5 f S Z x d W 9 0 O y w m c X V v d D t T Z W N 0 a W 9 u M S 9 T T U F H c 1 9 t Y X B w a W 5 n L W R h b W F n Z S 9 B d X R v U m V t b 3 Z l Z E N v b H V t b n M x L n t E e F 9 z d G R c d T A w M k I z N C w 0 M T B 9 J n F 1 b 3 Q 7 L C Z x d W 9 0 O 1 N l Y 3 R p b 2 4 x L 1 N N Q U d z X 2 1 h c H B p b m c t Z G F t Y W d l L 0 F 1 d G 9 S Z W 1 v d m V k Q 2 9 s d W 1 u c z E u e 0 R 4 X 3 N 0 Z F x 1 M D A y Q j M 1 L D Q x M X 0 m c X V v d D s s J n F 1 b 3 Q 7 U 2 V j d G l v b j E v U 0 1 B R 3 N f b W F w c G l u Z y 1 k Y W 1 h Z 2 U v Q X V 0 b 1 J l b W 9 2 Z W R D b 2 x 1 b W 5 z M S 5 7 R H h f c 3 R k L T E s N D E y f S Z x d W 9 0 O y w m c X V v d D t T Z W N 0 a W 9 u M S 9 T T U F H c 1 9 t Y X B w a W 5 n L W R h b W F n Z S 9 B d X R v U m V t b 3 Z l Z E N v b H V t b n M x L n t E e F 9 z d G Q t M i w 0 M T N 9 J n F 1 b 3 Q 7 L C Z x d W 9 0 O 1 N l Y 3 R p b 2 4 x L 1 N N Q U d z X 2 1 h c H B p b m c t Z G F t Y W d l L 0 F 1 d G 9 S Z W 1 v d m V k Q 2 9 s d W 1 u c z E u e 0 R 4 X 3 N 0 Z C 0 z L D Q x N H 0 m c X V v d D s s J n F 1 b 3 Q 7 U 2 V j d G l v b j E v U 0 1 B R 3 N f b W F w c G l u Z y 1 k Y W 1 h Z 2 U v Q X V 0 b 1 J l b W 9 2 Z W R D b 2 x 1 b W 5 z M S 5 7 R H h f c 3 R k L T Q s N D E 1 f S Z x d W 9 0 O y w m c X V v d D t T Z W N 0 a W 9 u M S 9 T T U F H c 1 9 t Y X B w a W 5 n L W R h b W F n Z S 9 B d X R v U m V t b 3 Z l Z E N v b H V t b n M x L n t E e F 9 z d G Q t N S w 0 M T Z 9 J n F 1 b 3 Q 7 L C Z x d W 9 0 O 1 N l Y 3 R p b 2 4 x L 1 N N Q U d z X 2 1 h c H B p b m c t Z G F t Y W d l L 0 F 1 d G 9 S Z W 1 v d m V k Q 2 9 s d W 1 u c z E u e 0 R 4 X 3 N 0 Z C 0 2 L D Q x N 3 0 m c X V v d D s s J n F 1 b 3 Q 7 U 2 V j d G l v b j E v U 0 1 B R 3 N f b W F w c G l u Z y 1 k Y W 1 h Z 2 U v Q X V 0 b 1 J l b W 9 2 Z W R D b 2 x 1 b W 5 z M S 5 7 R H h f c 3 R k L T c s N D E 4 f S Z x d W 9 0 O y w m c X V v d D t T Z W N 0 a W 9 u M S 9 T T U F H c 1 9 t Y X B w a W 5 n L W R h b W F n Z S 9 B d X R v U m V t b 3 Z l Z E N v b H V t b n M x L n t E e F 9 z d G Q t O C w 0 M T l 9 J n F 1 b 3 Q 7 L C Z x d W 9 0 O 1 N l Y 3 R p b 2 4 x L 1 N N Q U d z X 2 1 h c H B p b m c t Z G F t Y W d l L 0 F 1 d G 9 S Z W 1 v d m V k Q 2 9 s d W 1 u c z E u e 0 R 4 X 3 N 0 Z C 0 5 L D Q y M H 0 m c X V v d D s s J n F 1 b 3 Q 7 U 2 V j d G l v b j E v U 0 1 B R 3 N f b W F w c G l u Z y 1 k Y W 1 h Z 2 U v Q X V 0 b 1 J l b W 9 2 Z W R D b 2 x 1 b W 5 z M S 5 7 R H h f c 3 R k L T E w L D Q y M X 0 m c X V v d D s s J n F 1 b 3 Q 7 U 2 V j d G l v b j E v U 0 1 B R 3 N f b W F w c G l u Z y 1 k Y W 1 h Z 2 U v Q X V 0 b 1 J l b W 9 2 Z W R D b 2 x 1 b W 5 z M S 5 7 R H h f c 3 R k L T E x L D Q y M n 0 m c X V v d D s s J n F 1 b 3 Q 7 U 2 V j d G l v b j E v U 0 1 B R 3 N f b W F w c G l u Z y 1 k Y W 1 h Z 2 U v Q X V 0 b 1 J l b W 9 2 Z W R D b 2 x 1 b W 5 z M S 5 7 R H h f c 3 R k L T E y L D Q y M 3 0 m c X V v d D s s J n F 1 b 3 Q 7 U 2 V j d G l v b j E v U 0 1 B R 3 N f b W F w c G l u Z y 1 k Y W 1 h Z 2 U v Q X V 0 b 1 J l b W 9 2 Z W R D b 2 x 1 b W 5 z M S 5 7 R H h f c 3 R k L T E z L D Q y N H 0 m c X V v d D s s J n F 1 b 3 Q 7 U 2 V j d G l v b j E v U 0 1 B R 3 N f b W F w c G l u Z y 1 k Y W 1 h Z 2 U v Q X V 0 b 1 J l b W 9 2 Z W R D b 2 x 1 b W 5 z M S 5 7 R H h f c 3 R k L T E 0 L D Q y N X 0 m c X V v d D s s J n F 1 b 3 Q 7 U 2 V j d G l v b j E v U 0 1 B R 3 N f b W F w c G l u Z y 1 k Y W 1 h Z 2 U v Q X V 0 b 1 J l b W 9 2 Z W R D b 2 x 1 b W 5 z M S 5 7 R H h f c 3 R k L T E 1 L D Q y N n 0 m c X V v d D s s J n F 1 b 3 Q 7 U 2 V j d G l v b j E v U 0 1 B R 3 N f b W F w c G l u Z y 1 k Y W 1 h Z 2 U v Q X V 0 b 1 J l b W 9 2 Z W R D b 2 x 1 b W 5 z M S 5 7 R H h f c 3 R k L T E 2 L D Q y N 3 0 m c X V v d D s s J n F 1 b 3 Q 7 U 2 V j d G l v b j E v U 0 1 B R 3 N f b W F w c G l u Z y 1 k Y W 1 h Z 2 U v Q X V 0 b 1 J l b W 9 2 Z W R D b 2 x 1 b W 5 z M S 5 7 R H h f c 3 R k L T E 3 L D Q y O H 0 m c X V v d D s s J n F 1 b 3 Q 7 U 2 V j d G l v b j E v U 0 1 B R 3 N f b W F w c G l u Z y 1 k Y W 1 h Z 2 U v Q X V 0 b 1 J l b W 9 2 Z W R D b 2 x 1 b W 5 z M S 5 7 R H h f c 3 R k L T E 4 L D Q y O X 0 m c X V v d D s s J n F 1 b 3 Q 7 U 2 V j d G l v b j E v U 0 1 B R 3 N f b W F w c G l u Z y 1 k Y W 1 h Z 2 U v Q X V 0 b 1 J l b W 9 2 Z W R D b 2 x 1 b W 5 z M S 5 7 R H h f c 3 R k L T E 5 L D Q z M H 0 m c X V v d D s s J n F 1 b 3 Q 7 U 2 V j d G l v b j E v U 0 1 B R 3 N f b W F w c G l u Z y 1 k Y W 1 h Z 2 U v Q X V 0 b 1 J l b W 9 2 Z W R D b 2 x 1 b W 5 z M S 5 7 R H h f c 3 R k L T I w L D Q z M X 0 m c X V v d D s s J n F 1 b 3 Q 7 U 2 V j d G l v b j E v U 0 1 B R 3 N f b W F w c G l u Z y 1 k Y W 1 h Z 2 U v Q X V 0 b 1 J l b W 9 2 Z W R D b 2 x 1 b W 5 z M S 5 7 R H h f c 3 R k L T I x L D Q z M n 0 m c X V v d D s s J n F 1 b 3 Q 7 U 2 V j d G l v b j E v U 0 1 B R 3 N f b W F w c G l u Z y 1 k Y W 1 h Z 2 U v Q X V 0 b 1 J l b W 9 2 Z W R D b 2 x 1 b W 5 z M S 5 7 R H h f c 3 R k L T I y L D Q z M 3 0 m c X V v d D s s J n F 1 b 3 Q 7 U 2 V j d G l v b j E v U 0 1 B R 3 N f b W F w c G l u Z y 1 k Y W 1 h Z 2 U v Q X V 0 b 1 J l b W 9 2 Z W R D b 2 x 1 b W 5 z M S 5 7 R H h f c 3 R k L T I z L D Q z N H 0 m c X V v d D s s J n F 1 b 3 Q 7 U 2 V j d G l v b j E v U 0 1 B R 3 N f b W F w c G l u Z y 1 k Y W 1 h Z 2 U v Q X V 0 b 1 J l b W 9 2 Z W R D b 2 x 1 b W 5 z M S 5 7 R H h f c 3 R k L T I 0 L D Q z N X 0 m c X V v d D s s J n F 1 b 3 Q 7 U 2 V j d G l v b j E v U 0 1 B R 3 N f b W F w c G l u Z y 1 k Y W 1 h Z 2 U v Q X V 0 b 1 J l b W 9 2 Z W R D b 2 x 1 b W 5 z M S 5 7 R H h f c 3 R k L T I 1 L D Q z N n 0 m c X V v d D s s J n F 1 b 3 Q 7 U 2 V j d G l v b j E v U 0 1 B R 3 N f b W F w c G l u Z y 1 k Y W 1 h Z 2 U v Q X V 0 b 1 J l b W 9 2 Z W R D b 2 x 1 b W 5 z M S 5 7 R H h f c 3 R k L T I 2 L D Q z N 3 0 m c X V v d D s s J n F 1 b 3 Q 7 U 2 V j d G l v b j E v U 0 1 B R 3 N f b W F w c G l u Z y 1 k Y W 1 h Z 2 U v Q X V 0 b 1 J l b W 9 2 Z W R D b 2 x 1 b W 5 z M S 5 7 R H h f c 3 R k L T I 3 L D Q z O H 0 m c X V v d D s s J n F 1 b 3 Q 7 U 2 V j d G l v b j E v U 0 1 B R 3 N f b W F w c G l u Z y 1 k Y W 1 h Z 2 U v Q X V 0 b 1 J l b W 9 2 Z W R D b 2 x 1 b W 5 z M S 5 7 R H h f c 3 R k L T I 4 L D Q z O X 0 m c X V v d D s s J n F 1 b 3 Q 7 U 2 V j d G l v b j E v U 0 1 B R 3 N f b W F w c G l u Z y 1 k Y W 1 h Z 2 U v Q X V 0 b 1 J l b W 9 2 Z W R D b 2 x 1 b W 5 z M S 5 7 R H h f c 3 R k L T I 5 L D Q 0 M H 0 m c X V v d D s s J n F 1 b 3 Q 7 U 2 V j d G l v b j E v U 0 1 B R 3 N f b W F w c G l u Z y 1 k Y W 1 h Z 2 U v Q X V 0 b 1 J l b W 9 2 Z W R D b 2 x 1 b W 5 z M S 5 7 R H h f c 3 R k L T M w L D Q 0 M X 0 m c X V v d D s s J n F 1 b 3 Q 7 U 2 V j d G l v b j E v U 0 1 B R 3 N f b W F w c G l u Z y 1 k Y W 1 h Z 2 U v Q X V 0 b 1 J l b W 9 2 Z W R D b 2 x 1 b W 5 z M S 5 7 R H h f c 3 R k L T M x L D Q 0 M n 0 m c X V v d D s s J n F 1 b 3 Q 7 U 2 V j d G l v b j E v U 0 1 B R 3 N f b W F w c G l u Z y 1 k Y W 1 h Z 2 U v Q X V 0 b 1 J l b W 9 2 Z W R D b 2 x 1 b W 5 z M S 5 7 R H h f c 3 R k L T M y L D Q 0 M 3 0 m c X V v d D s s J n F 1 b 3 Q 7 U 2 V j d G l v b j E v U 0 1 B R 3 N f b W F w c G l u Z y 1 k Y W 1 h Z 2 U v Q X V 0 b 1 J l b W 9 2 Z W R D b 2 x 1 b W 5 z M S 5 7 R H h f c 3 R k L T M z L D Q 0 N H 0 m c X V v d D s s J n F 1 b 3 Q 7 U 2 V j d G l v b j E v U 0 1 B R 3 N f b W F w c G l u Z y 1 k Y W 1 h Z 2 U v Q X V 0 b 1 J l b W 9 2 Z W R D b 2 x 1 b W 5 z M S 5 7 R H h f c 3 R k L T M 0 L D Q 0 N X 0 m c X V v d D s s J n F 1 b 3 Q 7 U 2 V j d G l v b j E v U 0 1 B R 3 N f b W F w c G l u Z y 1 k Y W 1 h Z 2 U v Q X V 0 b 1 J l b W 9 2 Z W R D b 2 x 1 b W 5 z M S 5 7 R H h f c 3 R k L T M 1 L D Q 0 N n 0 m c X V v d D s s J n F 1 b 3 Q 7 U 2 V j d G l v b j E v U 0 1 B R 3 N f b W F w c G l u Z y 1 k Y W 1 h Z 2 U v Q X V 0 b 1 J l b W 9 2 Z W R D b 2 x 1 b W 5 z M S 5 7 Q 2 9 s d W 1 u M S w 0 N D d 9 J n F 1 b 3 Q 7 L C Z x d W 9 0 O 1 N l Y 3 R p b 2 4 x L 1 N N Q U d z X 2 1 h c H B p b m c t Z G F t Y W d l L 0 F 1 d G 9 S Z W 1 v d m V k Q 2 9 s d W 1 u c z E u e 1 8 x L D Q 0 O H 0 m c X V v d D s s J n F 1 b 3 Q 7 U 2 V j d G l v b j E v U 0 1 B R 3 N f b W F w c G l u Z y 1 k Y W 1 h Z 2 U v Q X V 0 b 1 J l b W 9 2 Z W R D b 2 x 1 b W 5 z M S 5 7 X z I s N D Q 5 f S Z x d W 9 0 O y w m c X V v d D t T Z W N 0 a W 9 u M S 9 T T U F H c 1 9 t Y X B w a W 5 n L W R h b W F n Z S 9 B d X R v U m V t b 3 Z l Z E N v b H V t b n M x L n t f M y w 0 N T B 9 J n F 1 b 3 Q 7 L C Z x d W 9 0 O 1 N l Y 3 R p b 2 4 x L 1 N N Q U d z X 2 1 h c H B p b m c t Z G F t Y W d l L 0 F 1 d G 9 S Z W 1 v d m V k Q 2 9 s d W 1 u c z E u e 1 8 0 L D Q 1 M X 0 m c X V v d D s s J n F 1 b 3 Q 7 U 2 V j d G l v b j E v U 0 1 B R 3 N f b W F w c G l u Z y 1 k Y W 1 h Z 2 U v Q X V 0 b 1 J l b W 9 2 Z W R D b 2 x 1 b W 5 z M S 5 7 X z U s N D U y f S Z x d W 9 0 O y w m c X V v d D t T Z W N 0 a W 9 u M S 9 T T U F H c 1 9 t Y X B w a W 5 n L W R h b W F n Z S 9 B d X R v U m V t b 3 Z l Z E N v b H V t b n M x L n t f N i w 0 N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T U F H c 1 9 t Y X B w a W 5 n L W R h b W F n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U F H c 1 9 t Y X B w a W 5 n L W R h b W F n Z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U F H c 1 9 t Y X B w a W 5 n L W R h b W F n Z S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s C A A A w g g L 3 B g k q h k i G 9 w 0 B B w O g g g L o M I I C 5 A I B A D G C A l 8 w g g J b A g E A M E M w N z E 1 M D M G A 1 U E A x M s T W l j c m 9 z b 2 Z 0 L k 9 m Z m l j Z S 5 F e G N l b C 5 Q c m 9 0 Z W N 0 Z W R E Y X R h U 2 V y d m l j Z X M C C B I I 9 j f S j s 5 u M A 0 G C S q G S I b 3 D Q E B A Q U A B I I C A D + X v 4 t 3 b l B 4 e W Z r T r u r J v S P 0 V w C P f L Q i L a E I 1 1 Q i I I w S C T h C d u 2 H M P U 3 Y d T b 3 g z A f 2 y P i G a M 6 5 2 w 8 J w e 8 4 X N p 6 5 g Q f E X 0 / f Y O L b 7 l h e 0 5 n + + s V J b P F 6 B / n A x 2 A K c q Y o V o 3 b M 1 X U W 7 o G r E g Y + k m B 0 X n H Q L G W l R w J j K + h 3 H X m X j G 4 r x l 6 y Q T p d j i E 4 O + 1 E i 3 w J b u 8 2 X I V F / x E q w G c g + T i / D A q a L + C M 0 q l H e Y o a r 1 U 9 Z i G r M Q W x R 3 1 5 Y 4 s X B q a 8 i 9 W k L r l v P K i 8 i I 0 T J E Q h y 0 8 Z M J p v B l p S 1 g p 4 / C l e T Y i E A T J 1 j F 9 M I U w 6 6 y r o J I 4 4 H N 0 F a 1 2 w E m l S n p g h Z 3 g U s K 0 R n K x l x L F g L K T 5 8 j n e 2 E 2 W b F n R f d y j q 5 r V w v / f 7 d O W W O Y f W G P z m V R g 3 N m Y 9 o m u V Q E G S D j O O v G 8 d d 8 5 u b q d Y 2 x S H j o U F a S o + j 2 c B 7 j / O u 7 U w O i Y u u E C w y J / f q i 4 l N F q M a T u F x r x Q 9 p C 1 m 5 W w e Y u G 3 y c M A 5 t M 7 R m L T a j 2 P 3 y u k X e Y v o j n Y V q u H N o n b j j L 9 o E N + x C k O 5 W 9 d h V v k N c A / P D V Y u L E Y l 2 U r t h 7 9 p y F 7 W 2 2 c 6 L H f Y q + c i k I o e S u F 7 A v s a i J C D 1 r G l q I 8 9 I o N P + 2 B i g z 0 u R 9 3 G v Y 9 G I f q B 2 Q C P x S 6 E 6 w e 7 i h E i V k Q D w U 5 g q 6 i w G n z N G 5 M + K J l u k I B M 2 N h 7 C S w k y 4 m N M H w G C S q G S I b 3 D Q E H A T A d B g l g h k g B Z Q M E A S o E E G k J j 9 O l p q Y l 3 9 T 3 3 z E 1 C J G A U K a 5 8 a r D / 8 i W M x 6 O o v W e t r / i r N O w p S P g S Z Z R S X P s N e i G z 6 j M p v I 4 a 7 f m W q h T H 4 R 1 Q L J N X X y m R j Y w E o t j U u f m r G k A q 4 T V 2 b 7 3 s m 7 v 8 K h A 1 K n 0 < / D a t a M a s h u p > 
</file>

<file path=customXml/itemProps1.xml><?xml version="1.0" encoding="utf-8"?>
<ds:datastoreItem xmlns:ds="http://schemas.openxmlformats.org/officeDocument/2006/customXml" ds:itemID="{5C38D4DC-CE56-9946-9659-ABAD28E520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Sheet_1 - DNA metadata</vt:lpstr>
      <vt:lpstr>Sheet_2 DNA_Macro_Pollen</vt:lpstr>
      <vt:lpstr>Sheet_3 - Phylo placement ref.</vt:lpstr>
      <vt:lpstr>Sheet_4 Additional reference</vt:lpstr>
      <vt:lpstr>Sheet_5 psbD data</vt:lpstr>
      <vt:lpstr>Sheet_6 psbA data</vt:lpstr>
      <vt:lpstr>Sheet_7_Plant_raw_read</vt:lpstr>
      <vt:lpstr>Sheet_8_Plant_percentage_Fig.3</vt:lpstr>
      <vt:lpstr>Sheet_9_Animal_raw_read</vt:lpstr>
      <vt:lpstr>Sheet_10_Animal_percent_Fig.4a</vt:lpstr>
      <vt:lpstr>Sheet_11_SMAGs_Fig.5</vt:lpstr>
      <vt:lpstr>'Sheet_2 DNA_Macro_Pollen'!DNAmacroPOLLEN_1</vt:lpstr>
      <vt:lpstr>'Sheet_4 Additional reference'!extra_taxa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2021-08-31T09:13:29Z</dcterms:created>
  <dcterms:modified xsi:type="dcterms:W3CDTF">2022-09-13T08:59:54Z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2022-09-13T08:59:54Z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380bf1b6-0ef2-45da-87a3-689e563c12ed</vt:lpwstr>
  </property>
  <property fmtid="{D5CDD505-2E9C-101B-9397-08002B2CF9AE}" pid="8" name="MSIP_Label_6a2630e2-1ac5-455e-8217-0156b1936a76_ContentBits">
    <vt:lpwstr>0</vt:lpwstr>
  </property>
</Properties>
</file>