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esktop\"/>
    </mc:Choice>
  </mc:AlternateContent>
  <xr:revisionPtr revIDLastSave="0" documentId="13_ncr:1_{4698EAA8-A4B2-4A94-97ED-92E010168B2D}" xr6:coauthVersionLast="47" xr6:coauthVersionMax="47" xr10:uidLastSave="{00000000-0000-0000-0000-000000000000}"/>
  <bookViews>
    <workbookView xWindow="-96" yWindow="-96" windowWidth="19392" windowHeight="10392" firstSheet="1" activeTab="4" xr2:uid="{C9752C0A-E991-42E2-8A0E-44FA42BF188F}"/>
  </bookViews>
  <sheets>
    <sheet name="B. OLIG2 EDU density" sheetId="1" r:id="rId1"/>
    <sheet name="C. OLIG2 EDU CC1 %" sheetId="2" r:id="rId2"/>
    <sheet name="F. Myelinated axons" sheetId="3" r:id="rId3"/>
    <sheet name="G. %increase myelinated axons" sheetId="4" r:id="rId4"/>
    <sheet name="H. Correlation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D14" i="2"/>
  <c r="F14" i="2" s="1"/>
  <c r="E13" i="2"/>
  <c r="D13" i="2"/>
  <c r="F13" i="2" s="1"/>
  <c r="F12" i="2"/>
  <c r="E12" i="2"/>
  <c r="D12" i="2"/>
  <c r="E11" i="2"/>
  <c r="D11" i="2"/>
  <c r="F11" i="2" s="1"/>
  <c r="E10" i="2"/>
  <c r="D10" i="2"/>
  <c r="F10" i="2" s="1"/>
  <c r="E9" i="2"/>
  <c r="D9" i="2"/>
  <c r="F9" i="2" s="1"/>
  <c r="F8" i="2"/>
  <c r="E8" i="2"/>
  <c r="D8" i="2"/>
  <c r="E7" i="2"/>
  <c r="D7" i="2"/>
  <c r="F7" i="2" s="1"/>
  <c r="E6" i="2"/>
  <c r="D6" i="2"/>
  <c r="F6" i="2" s="1"/>
  <c r="F5" i="2"/>
  <c r="E5" i="2"/>
  <c r="D5" i="2"/>
  <c r="F4" i="2"/>
  <c r="E4" i="2"/>
  <c r="D4" i="2"/>
  <c r="E3" i="2"/>
  <c r="D3" i="2"/>
  <c r="F3" i="2" s="1"/>
  <c r="E2" i="2"/>
  <c r="D2" i="2"/>
  <c r="F2" i="2" s="1"/>
</calcChain>
</file>

<file path=xl/sharedStrings.xml><?xml version="1.0" encoding="utf-8"?>
<sst xmlns="http://schemas.openxmlformats.org/spreadsheetml/2006/main" count="51" uniqueCount="20">
  <si>
    <t>Sample</t>
  </si>
  <si>
    <t>Cells per 1mm2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</si>
  <si>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</si>
  <si>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</si>
  <si>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t>20x mag. n=3 ROIs per replicate</t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</si>
  <si>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</si>
  <si>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 xml:space="preserve">Total Olig2+ EdU+ </t>
  </si>
  <si>
    <t>Olig2+ EdU+ CC1+</t>
  </si>
  <si>
    <t>Olig2+ EdU+ CC1-</t>
  </si>
  <si>
    <t>% Olig2+ EdU+ CC1+</t>
  </si>
  <si>
    <t>% Olig2+ EdU+ CC1-</t>
  </si>
  <si>
    <t>Untrained</t>
  </si>
  <si>
    <t>Trained</t>
  </si>
  <si>
    <r>
      <t>FIRE</t>
    </r>
    <r>
      <rPr>
        <b/>
        <vertAlign val="superscript"/>
        <sz val="11"/>
        <rFont val="Calibri"/>
        <family val="2"/>
        <scheme val="minor"/>
      </rPr>
      <t>+/+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</si>
  <si>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</si>
  <si>
    <t>Reversal Day 1 (RD1)</t>
  </si>
  <si>
    <t>Primary errors</t>
  </si>
  <si>
    <t>Primary errors averaged across 2 trials per day, 1hr apart</t>
  </si>
  <si>
    <t>Reversal Day 1-3</t>
  </si>
  <si>
    <t>Average primary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</si>
</sst>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8E2B-F71C-4BEF-8542-821CA895667B}">
  <dimension ref="A1:D16"/>
  <sheetViews>
    <sheetView workbookViewId="0">
      <selection sqref="A1:XFD1048576"/>
    </sheetView>
  </sheetViews>
  <sheetFormatPr defaultRowHeight="14.4"/>
  <cols>
    <col min="2" max="2" width="16.41796875" customWidth="1"/>
    <col min="3" max="3" width="21.68359375" customWidth="1"/>
    <col min="4" max="4" width="29.41796875" customWidth="1"/>
  </cols>
  <sheetData>
    <row r="1" spans="1:4">
      <c r="A1" s="1" t="s">
        <v>0</v>
      </c>
      <c r="B1" s="1" t="s">
        <v>1</v>
      </c>
      <c r="C1" s="1" t="s">
        <v>2</v>
      </c>
      <c r="D1" s="2"/>
    </row>
    <row r="2" spans="1:4" ht="16.5">
      <c r="A2" s="3">
        <v>1</v>
      </c>
      <c r="B2" s="4">
        <v>157.65930879999999</v>
      </c>
      <c r="C2" s="5" t="s">
        <v>3</v>
      </c>
      <c r="D2" s="6" t="s">
        <v>4</v>
      </c>
    </row>
    <row r="3" spans="1:4" ht="16.5">
      <c r="A3" s="3">
        <v>2</v>
      </c>
      <c r="B3" s="4">
        <v>247.75034239999999</v>
      </c>
      <c r="C3" s="5" t="s">
        <v>3</v>
      </c>
      <c r="D3" s="2"/>
    </row>
    <row r="4" spans="1:4" ht="16.5">
      <c r="A4" s="3">
        <v>3</v>
      </c>
      <c r="B4" s="4">
        <v>185.81275679999999</v>
      </c>
      <c r="C4" s="5" t="s">
        <v>3</v>
      </c>
      <c r="D4" s="3"/>
    </row>
    <row r="5" spans="1:4" ht="16.5">
      <c r="A5" s="3">
        <v>4</v>
      </c>
      <c r="B5" s="4">
        <v>165.16689500000001</v>
      </c>
      <c r="C5" s="5" t="s">
        <v>3</v>
      </c>
      <c r="D5" s="2"/>
    </row>
    <row r="6" spans="1:4" ht="16.5">
      <c r="A6" s="3">
        <v>5</v>
      </c>
      <c r="B6" s="4">
        <v>131.38275730000001</v>
      </c>
      <c r="C6" s="5" t="s">
        <v>3</v>
      </c>
      <c r="D6" s="2"/>
    </row>
    <row r="7" spans="1:4" ht="16.5">
      <c r="A7" s="3">
        <v>6</v>
      </c>
      <c r="B7" s="4">
        <v>129.50586079999999</v>
      </c>
      <c r="C7" s="5" t="s">
        <v>3</v>
      </c>
      <c r="D7" s="7"/>
    </row>
    <row r="8" spans="1:4" ht="16.5">
      <c r="A8" s="3">
        <v>7</v>
      </c>
      <c r="B8" s="4">
        <v>187.6896534</v>
      </c>
      <c r="C8" s="5" t="s">
        <v>3</v>
      </c>
      <c r="D8" s="7"/>
    </row>
    <row r="9" spans="1:4" ht="16.5">
      <c r="A9" s="3">
        <v>8</v>
      </c>
      <c r="B9" s="4">
        <v>225.22758400000001</v>
      </c>
      <c r="C9" s="5" t="s">
        <v>3</v>
      </c>
      <c r="D9" s="7"/>
    </row>
    <row r="10" spans="1:4" ht="16.5">
      <c r="A10" s="3">
        <v>9</v>
      </c>
      <c r="B10" s="4">
        <v>191.4434464</v>
      </c>
      <c r="C10" s="5" t="s">
        <v>3</v>
      </c>
      <c r="D10" s="7"/>
    </row>
    <row r="11" spans="1:4" ht="16.5">
      <c r="A11" s="3">
        <v>10</v>
      </c>
      <c r="B11" s="4">
        <v>213.96620480000001</v>
      </c>
      <c r="C11" s="5" t="s">
        <v>5</v>
      </c>
      <c r="D11" s="7"/>
    </row>
    <row r="12" spans="1:4" ht="16.5">
      <c r="A12" s="3">
        <v>11</v>
      </c>
      <c r="B12" s="4">
        <v>168.92068800000001</v>
      </c>
      <c r="C12" s="5" t="s">
        <v>5</v>
      </c>
      <c r="D12" s="7"/>
    </row>
    <row r="13" spans="1:4" ht="16.5">
      <c r="A13" s="3">
        <v>12</v>
      </c>
      <c r="B13" s="4">
        <v>127.62896430000001</v>
      </c>
      <c r="C13" s="5" t="s">
        <v>5</v>
      </c>
      <c r="D13" s="7"/>
    </row>
    <row r="14" spans="1:4" ht="16.5">
      <c r="A14" s="3">
        <v>13</v>
      </c>
      <c r="B14" s="4">
        <v>213.96620480000001</v>
      </c>
      <c r="C14" s="5" t="s">
        <v>5</v>
      </c>
      <c r="D14" s="7"/>
    </row>
    <row r="15" spans="1:4">
      <c r="A15" s="3"/>
      <c r="B15" s="8"/>
      <c r="C15" s="5"/>
      <c r="D15" s="7"/>
    </row>
    <row r="16" spans="1:4">
      <c r="A16" s="8"/>
      <c r="B16" s="8"/>
      <c r="C16" s="8"/>
      <c r="D1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8AA4-C98B-4A29-A877-6A5510C57DDB}">
  <dimension ref="A1:G17"/>
  <sheetViews>
    <sheetView workbookViewId="0">
      <selection sqref="A1:XFD1048576"/>
    </sheetView>
  </sheetViews>
  <sheetFormatPr defaultRowHeight="14.4"/>
  <cols>
    <col min="1" max="4" width="24.41796875" customWidth="1"/>
    <col min="5" max="5" width="25.41796875" customWidth="1"/>
    <col min="6" max="6" width="25.578125" customWidth="1"/>
  </cols>
  <sheetData>
    <row r="1" spans="1:7">
      <c r="A1" s="9" t="s">
        <v>0</v>
      </c>
      <c r="B1" s="10" t="s">
        <v>6</v>
      </c>
      <c r="C1" s="10" t="s">
        <v>7</v>
      </c>
      <c r="D1" s="10" t="s">
        <v>8</v>
      </c>
      <c r="E1" s="10" t="s">
        <v>9</v>
      </c>
      <c r="F1" s="10" t="s">
        <v>10</v>
      </c>
    </row>
    <row r="2" spans="1:7" ht="16.5">
      <c r="A2" s="3">
        <v>1</v>
      </c>
      <c r="B2" s="11">
        <v>157.65930881933787</v>
      </c>
      <c r="C2" s="11">
        <v>112.61379201381277</v>
      </c>
      <c r="D2" s="11">
        <f>B2-C2</f>
        <v>45.045516805525097</v>
      </c>
      <c r="E2" s="11">
        <f>C2/B2*100</f>
        <v>71.428571428571431</v>
      </c>
      <c r="F2" s="11">
        <f>D2/B2*100</f>
        <v>28.571428571428566</v>
      </c>
      <c r="G2" s="5" t="s">
        <v>3</v>
      </c>
    </row>
    <row r="3" spans="1:7" ht="16.5">
      <c r="A3" s="3">
        <v>2</v>
      </c>
      <c r="B3" s="11">
        <v>247.75034243038809</v>
      </c>
      <c r="C3" s="11">
        <v>172.67448108784626</v>
      </c>
      <c r="D3" s="11">
        <f t="shared" ref="D3:D14" si="0">B3-C3</f>
        <v>75.075861342541828</v>
      </c>
      <c r="E3" s="11">
        <f t="shared" ref="E3:E14" si="1">C3/B3*100</f>
        <v>69.696969696969703</v>
      </c>
      <c r="F3" s="11">
        <f t="shared" ref="F3:F14" si="2">D3/B3*100</f>
        <v>30.303030303030297</v>
      </c>
      <c r="G3" s="5" t="s">
        <v>3</v>
      </c>
    </row>
    <row r="4" spans="1:7" ht="16.5">
      <c r="A4" s="3">
        <v>3</v>
      </c>
      <c r="B4" s="11">
        <v>185.81275682279107</v>
      </c>
      <c r="C4" s="11">
        <v>123.87517121519406</v>
      </c>
      <c r="D4" s="11">
        <f t="shared" si="0"/>
        <v>61.937585607597015</v>
      </c>
      <c r="E4" s="11">
        <f t="shared" si="1"/>
        <v>66.666666666666671</v>
      </c>
      <c r="F4" s="11">
        <f t="shared" si="2"/>
        <v>33.333333333333329</v>
      </c>
      <c r="G4" s="5" t="s">
        <v>3</v>
      </c>
    </row>
    <row r="5" spans="1:7" ht="16.5">
      <c r="A5" s="3">
        <v>4</v>
      </c>
      <c r="B5" s="11">
        <v>165.16689495359208</v>
      </c>
      <c r="C5" s="11">
        <v>112.61379201381277</v>
      </c>
      <c r="D5" s="11">
        <f t="shared" si="0"/>
        <v>52.553102939779308</v>
      </c>
      <c r="E5" s="11">
        <f t="shared" si="1"/>
        <v>68.181818181818173</v>
      </c>
      <c r="F5" s="11">
        <f t="shared" si="2"/>
        <v>31.818181818181824</v>
      </c>
      <c r="G5" s="5" t="s">
        <v>3</v>
      </c>
    </row>
    <row r="6" spans="1:7" ht="16.5">
      <c r="A6" s="3">
        <v>5</v>
      </c>
      <c r="B6" s="11">
        <v>131.38275734944821</v>
      </c>
      <c r="C6" s="11">
        <v>118.2444816145034</v>
      </c>
      <c r="D6" s="11">
        <f t="shared" si="0"/>
        <v>13.138275734944813</v>
      </c>
      <c r="E6" s="11">
        <f t="shared" si="1"/>
        <v>90</v>
      </c>
      <c r="F6" s="11">
        <f t="shared" si="2"/>
        <v>9.9999999999999929</v>
      </c>
      <c r="G6" s="5" t="s">
        <v>3</v>
      </c>
    </row>
    <row r="7" spans="1:7" ht="16.5">
      <c r="A7" s="3">
        <v>6</v>
      </c>
      <c r="B7" s="11">
        <v>129.50586081588469</v>
      </c>
      <c r="C7" s="11">
        <v>33.784137604143829</v>
      </c>
      <c r="D7" s="11">
        <f t="shared" si="0"/>
        <v>95.721723211740851</v>
      </c>
      <c r="E7" s="11">
        <f t="shared" si="1"/>
        <v>26.086956521739129</v>
      </c>
      <c r="F7" s="11">
        <f t="shared" si="2"/>
        <v>73.91304347826086</v>
      </c>
      <c r="G7" s="5" t="s">
        <v>3</v>
      </c>
    </row>
    <row r="8" spans="1:7" ht="16.5">
      <c r="A8" s="3">
        <v>7</v>
      </c>
      <c r="B8" s="11">
        <v>225.22758402762554</v>
      </c>
      <c r="C8" s="11">
        <v>180.18206722210044</v>
      </c>
      <c r="D8" s="11">
        <f t="shared" si="0"/>
        <v>45.045516805525097</v>
      </c>
      <c r="E8" s="11">
        <f t="shared" si="1"/>
        <v>80</v>
      </c>
      <c r="F8" s="11">
        <f t="shared" si="2"/>
        <v>19.999999999999996</v>
      </c>
      <c r="G8" s="5" t="s">
        <v>3</v>
      </c>
    </row>
    <row r="9" spans="1:7" ht="16.5">
      <c r="A9" s="3">
        <v>8</v>
      </c>
      <c r="B9" s="11">
        <v>187.68965335635463</v>
      </c>
      <c r="C9" s="11">
        <v>135.13655041657535</v>
      </c>
      <c r="D9" s="11">
        <f t="shared" si="0"/>
        <v>52.553102939779279</v>
      </c>
      <c r="E9" s="11">
        <f t="shared" si="1"/>
        <v>72.000000000000014</v>
      </c>
      <c r="F9" s="11">
        <f t="shared" si="2"/>
        <v>27.999999999999993</v>
      </c>
      <c r="G9" s="5" t="s">
        <v>3</v>
      </c>
    </row>
    <row r="10" spans="1:7" ht="16.5">
      <c r="A10" s="3">
        <v>9</v>
      </c>
      <c r="B10" s="11">
        <v>191.44344642348173</v>
      </c>
      <c r="C10" s="11">
        <v>112.61379201381277</v>
      </c>
      <c r="D10" s="11">
        <f t="shared" si="0"/>
        <v>78.829654409668962</v>
      </c>
      <c r="E10" s="11">
        <f t="shared" si="1"/>
        <v>58.823529411764696</v>
      </c>
      <c r="F10" s="11">
        <f t="shared" si="2"/>
        <v>41.176470588235304</v>
      </c>
      <c r="G10" s="5" t="s">
        <v>3</v>
      </c>
    </row>
    <row r="11" spans="1:7" ht="16.5">
      <c r="A11" s="3">
        <v>10</v>
      </c>
      <c r="B11" s="11">
        <v>213.96620482624425</v>
      </c>
      <c r="C11" s="11">
        <v>112.61379201381277</v>
      </c>
      <c r="D11" s="11">
        <f t="shared" si="0"/>
        <v>101.35241281243148</v>
      </c>
      <c r="E11" s="11">
        <f t="shared" si="1"/>
        <v>52.631578947368432</v>
      </c>
      <c r="F11" s="11">
        <f>D11/B11*100</f>
        <v>47.368421052631575</v>
      </c>
      <c r="G11" s="5" t="s">
        <v>5</v>
      </c>
    </row>
    <row r="12" spans="1:7" ht="16.5">
      <c r="A12" s="3">
        <v>11</v>
      </c>
      <c r="B12" s="11">
        <v>168.92068802071913</v>
      </c>
      <c r="C12" s="11">
        <v>112.61379201381276</v>
      </c>
      <c r="D12" s="11">
        <f t="shared" si="0"/>
        <v>56.306896006906371</v>
      </c>
      <c r="E12" s="11">
        <f t="shared" si="1"/>
        <v>66.666666666666671</v>
      </c>
      <c r="F12" s="11">
        <f t="shared" ref="F12" si="3">D12/B12*100</f>
        <v>33.333333333333329</v>
      </c>
      <c r="G12" s="5" t="s">
        <v>5</v>
      </c>
    </row>
    <row r="13" spans="1:7" ht="16.5">
      <c r="A13" s="3">
        <v>12</v>
      </c>
      <c r="B13" s="11">
        <v>127.62896428232114</v>
      </c>
      <c r="C13" s="11">
        <v>112.61379201381277</v>
      </c>
      <c r="D13" s="11">
        <f t="shared" si="0"/>
        <v>15.015172268508366</v>
      </c>
      <c r="E13" s="11">
        <f t="shared" si="1"/>
        <v>88.235294117647058</v>
      </c>
      <c r="F13" s="11">
        <f t="shared" si="2"/>
        <v>11.764705882352938</v>
      </c>
      <c r="G13" s="5" t="s">
        <v>5</v>
      </c>
    </row>
    <row r="14" spans="1:7" ht="16.5">
      <c r="A14" s="3">
        <v>13</v>
      </c>
      <c r="B14" s="11">
        <v>213.96620482624425</v>
      </c>
      <c r="C14" s="11">
        <v>129.50586081588469</v>
      </c>
      <c r="D14" s="11">
        <f t="shared" si="0"/>
        <v>84.460344010359563</v>
      </c>
      <c r="E14" s="11">
        <f t="shared" si="1"/>
        <v>60.526315789473685</v>
      </c>
      <c r="F14" s="11">
        <f t="shared" si="2"/>
        <v>39.473684210526308</v>
      </c>
      <c r="G14" s="5" t="s">
        <v>5</v>
      </c>
    </row>
    <row r="16" spans="1:7">
      <c r="B16" s="11"/>
      <c r="C16" s="11"/>
      <c r="D16" s="11"/>
      <c r="E16" s="11"/>
      <c r="F16" s="11"/>
    </row>
    <row r="17" spans="2:6">
      <c r="B17" s="11"/>
      <c r="C17" s="11"/>
      <c r="D17" s="11"/>
      <c r="E17" s="11"/>
      <c r="F1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D9F5-B979-4712-9EE3-711C221CBDE3}">
  <dimension ref="A1:J3"/>
  <sheetViews>
    <sheetView workbookViewId="0">
      <selection sqref="A1:XFD1048576"/>
    </sheetView>
  </sheetViews>
  <sheetFormatPr defaultRowHeight="14.4"/>
  <cols>
    <col min="2" max="10" width="9.7890625" bestFit="1" customWidth="1"/>
  </cols>
  <sheetData>
    <row r="1" spans="1:10">
      <c r="A1" s="12"/>
      <c r="B1" s="13" t="s">
        <v>11</v>
      </c>
      <c r="C1" s="13"/>
      <c r="D1" s="13"/>
      <c r="E1" s="14" t="s">
        <v>12</v>
      </c>
      <c r="F1" s="14"/>
      <c r="G1" s="14"/>
      <c r="H1" s="14"/>
      <c r="I1" s="14"/>
      <c r="J1" s="14"/>
    </row>
    <row r="2" spans="1:10" ht="16.5">
      <c r="A2" s="15" t="s">
        <v>13</v>
      </c>
      <c r="B2" s="5">
        <v>1426648.7209999999</v>
      </c>
      <c r="C2" s="5">
        <v>1022880.215</v>
      </c>
      <c r="D2" s="5">
        <v>1251682.3689999999</v>
      </c>
      <c r="E2" s="5">
        <v>1736204.5759999999</v>
      </c>
      <c r="F2" s="5">
        <v>1440107.672</v>
      </c>
      <c r="G2" s="5">
        <v>1520861.3729999999</v>
      </c>
      <c r="H2" s="5">
        <v>1682368.7749999999</v>
      </c>
      <c r="I2" s="5"/>
      <c r="J2" s="5"/>
    </row>
    <row r="3" spans="1:10" ht="16.5">
      <c r="A3" s="15" t="s">
        <v>14</v>
      </c>
      <c r="B3" s="5">
        <v>1453566.622</v>
      </c>
      <c r="C3" s="5">
        <v>1332436.07</v>
      </c>
      <c r="D3" s="5">
        <v>1036339.166</v>
      </c>
      <c r="E3" s="5">
        <v>1386271.871</v>
      </c>
      <c r="F3" s="5">
        <v>1722745.6259999999</v>
      </c>
      <c r="G3" s="5">
        <v>1480484.5220000001</v>
      </c>
      <c r="H3" s="5">
        <v>915208.61369999999</v>
      </c>
      <c r="I3" s="5">
        <v>1130551.817</v>
      </c>
      <c r="J3" s="5">
        <v>1224764.4680000001</v>
      </c>
    </row>
  </sheetData>
  <mergeCells count="2">
    <mergeCell ref="B1:D1"/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9DA8-D536-40C1-AC7D-1119E5395509}">
  <dimension ref="A1:B2"/>
  <sheetViews>
    <sheetView workbookViewId="0">
      <selection sqref="A1:XFD1048576"/>
    </sheetView>
  </sheetViews>
  <sheetFormatPr defaultRowHeight="14.4"/>
  <sheetData>
    <row r="1" spans="1:2" ht="16.5">
      <c r="A1" s="15" t="s">
        <v>13</v>
      </c>
      <c r="B1" s="15" t="s">
        <v>14</v>
      </c>
    </row>
    <row r="2" spans="1:2">
      <c r="A2" s="5">
        <v>22.644163169999999</v>
      </c>
      <c r="B2" s="5">
        <v>2.7397260079999999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A656-95D2-420D-AD1E-9C1328015813}">
  <dimension ref="A1:F25"/>
  <sheetViews>
    <sheetView tabSelected="1" workbookViewId="0">
      <selection sqref="A1:XFD1048576"/>
    </sheetView>
  </sheetViews>
  <sheetFormatPr defaultRowHeight="14.4"/>
  <cols>
    <col min="1" max="1" width="24.62890625" customWidth="1"/>
    <col min="2" max="2" width="19.3671875" customWidth="1"/>
    <col min="3" max="3" width="16.62890625" customWidth="1"/>
    <col min="6" max="6" width="47.62890625" customWidth="1"/>
  </cols>
  <sheetData>
    <row r="1" spans="1:6">
      <c r="A1" s="16" t="s">
        <v>15</v>
      </c>
      <c r="B1" s="16"/>
      <c r="C1" s="16"/>
    </row>
    <row r="2" spans="1:6" ht="16.5">
      <c r="A2" s="15" t="s">
        <v>16</v>
      </c>
      <c r="B2" s="15" t="s">
        <v>13</v>
      </c>
      <c r="C2" s="15" t="s">
        <v>14</v>
      </c>
      <c r="F2" s="6" t="s">
        <v>17</v>
      </c>
    </row>
    <row r="3" spans="1:6">
      <c r="A3" s="5">
        <v>10</v>
      </c>
      <c r="B3" s="5">
        <v>1736204.5759999999</v>
      </c>
      <c r="C3" s="5"/>
    </row>
    <row r="4" spans="1:6">
      <c r="A4" s="5">
        <v>10.5</v>
      </c>
      <c r="B4" s="5">
        <v>1440107.672</v>
      </c>
      <c r="C4" s="5"/>
    </row>
    <row r="5" spans="1:6">
      <c r="A5" s="5">
        <v>4</v>
      </c>
      <c r="B5" s="5">
        <v>1520861.3729999999</v>
      </c>
      <c r="C5" s="5"/>
    </row>
    <row r="6" spans="1:6">
      <c r="A6" s="5">
        <v>6</v>
      </c>
      <c r="B6" s="5">
        <v>1682368.7749999999</v>
      </c>
      <c r="C6" s="5"/>
    </row>
    <row r="7" spans="1:6">
      <c r="A7" s="5">
        <v>9</v>
      </c>
      <c r="B7" s="5"/>
      <c r="C7" s="5">
        <v>1480484.5220000001</v>
      </c>
    </row>
    <row r="8" spans="1:6">
      <c r="A8" s="5">
        <v>17.5</v>
      </c>
      <c r="B8" s="5"/>
      <c r="C8" s="5">
        <v>1386271.871</v>
      </c>
    </row>
    <row r="9" spans="1:6">
      <c r="A9" s="5">
        <v>16</v>
      </c>
      <c r="B9" s="5"/>
      <c r="C9" s="5">
        <v>1722745.6259999999</v>
      </c>
    </row>
    <row r="10" spans="1:6">
      <c r="A10" s="5">
        <v>7.5</v>
      </c>
      <c r="B10" s="5"/>
      <c r="C10" s="5">
        <v>915208.61369999999</v>
      </c>
    </row>
    <row r="11" spans="1:6">
      <c r="A11" s="5">
        <v>25.5</v>
      </c>
      <c r="B11" s="5"/>
      <c r="C11" s="5">
        <v>1224764.4680000001</v>
      </c>
    </row>
    <row r="12" spans="1:6">
      <c r="A12" s="5">
        <v>6</v>
      </c>
      <c r="B12" s="5"/>
      <c r="C12" s="5">
        <v>1130551.817</v>
      </c>
    </row>
    <row r="14" spans="1:6">
      <c r="A14" s="16" t="s">
        <v>18</v>
      </c>
      <c r="B14" s="16"/>
      <c r="C14" s="16"/>
    </row>
    <row r="15" spans="1:6" ht="16.5">
      <c r="A15" s="15" t="s">
        <v>19</v>
      </c>
      <c r="B15" s="15" t="s">
        <v>13</v>
      </c>
      <c r="C15" s="15" t="s">
        <v>14</v>
      </c>
    </row>
    <row r="16" spans="1:6">
      <c r="A16" s="5">
        <v>6.3333333329999997</v>
      </c>
      <c r="B16" s="5">
        <v>1736204.5759999999</v>
      </c>
      <c r="C16" s="5"/>
    </row>
    <row r="17" spans="1:3">
      <c r="A17" s="5">
        <v>4.8333333329999997</v>
      </c>
      <c r="B17" s="5">
        <v>1440107.672</v>
      </c>
      <c r="C17" s="5"/>
    </row>
    <row r="18" spans="1:3">
      <c r="A18" s="5">
        <v>2.5</v>
      </c>
      <c r="B18" s="5">
        <v>1520861.3729999999</v>
      </c>
      <c r="C18" s="5"/>
    </row>
    <row r="19" spans="1:3">
      <c r="A19" s="5">
        <v>5</v>
      </c>
      <c r="B19" s="5">
        <v>1682368.7749999999</v>
      </c>
      <c r="C19" s="5"/>
    </row>
    <row r="20" spans="1:3">
      <c r="A20" s="5">
        <v>10.5</v>
      </c>
      <c r="B20" s="5"/>
      <c r="C20" s="5">
        <v>1480484.5220000001</v>
      </c>
    </row>
    <row r="21" spans="1:3">
      <c r="A21" s="5">
        <v>9.1666666669999994</v>
      </c>
      <c r="B21" s="5"/>
      <c r="C21" s="5">
        <v>1386271.871</v>
      </c>
    </row>
    <row r="22" spans="1:3">
      <c r="A22" s="5">
        <v>8.6666666669999994</v>
      </c>
      <c r="B22" s="5"/>
      <c r="C22" s="5">
        <v>1722745.6259999999</v>
      </c>
    </row>
    <row r="23" spans="1:3">
      <c r="A23" s="5">
        <v>4.8333333329999997</v>
      </c>
      <c r="B23" s="5"/>
      <c r="C23" s="5">
        <v>915208.61369999999</v>
      </c>
    </row>
    <row r="24" spans="1:3">
      <c r="A24" s="5">
        <v>20.333333329999999</v>
      </c>
      <c r="B24" s="5"/>
      <c r="C24" s="5">
        <v>1224764.4680000001</v>
      </c>
    </row>
    <row r="25" spans="1:3">
      <c r="A25" s="5">
        <v>5.8333333329999997</v>
      </c>
      <c r="B25" s="5"/>
      <c r="C25" s="5">
        <v>1130551.817</v>
      </c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B. OLIG2 EDU density</vt:lpstr>
      <vt:lpstr>C. OLIG2 EDU CC1 %</vt:lpstr>
      <vt:lpstr>F. Myelinated axons</vt:lpstr>
      <vt:lpstr>G. %increase myelinated axons</vt:lpstr>
      <vt:lpstr>H. 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Miron</dc:creator>
  <cp:lastModifiedBy>V Miron</cp:lastModifiedBy>
  <dcterms:created xsi:type="dcterms:W3CDTF">2022-10-17T13:45:51Z</dcterms:created>
  <dcterms:modified xsi:type="dcterms:W3CDTF">2022-10-17T13:49:05Z</dcterms:modified>
</cp:coreProperties>
</file>