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ED Figures/ED Figure 1/"/>
    </mc:Choice>
  </mc:AlternateContent>
  <xr:revisionPtr revIDLastSave="0" documentId="8_{F2E51D87-7074-6144-9412-E6506160A6DD}" xr6:coauthVersionLast="47" xr6:coauthVersionMax="47" xr10:uidLastSave="{00000000-0000-0000-0000-000000000000}"/>
  <bookViews>
    <workbookView xWindow="4700" yWindow="500" windowWidth="27640" windowHeight="15980" activeTab="2" xr2:uid="{D4739A68-4957-6040-9527-DEDFCF2F585F}"/>
  </bookViews>
  <sheets>
    <sheet name="ED Fig.1b" sheetId="1" r:id="rId1"/>
    <sheet name="ED Fig.1e" sheetId="2" r:id="rId2"/>
    <sheet name="ED Fig.1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8" i="1"/>
  <c r="B7" i="1"/>
</calcChain>
</file>

<file path=xl/sharedStrings.xml><?xml version="1.0" encoding="utf-8"?>
<sst xmlns="http://schemas.openxmlformats.org/spreadsheetml/2006/main" count="52" uniqueCount="32">
  <si>
    <t>Cap2/total mRNA (%)</t>
  </si>
  <si>
    <t xml:space="preserve">Expected </t>
  </si>
  <si>
    <t>CapTag-seq</t>
  </si>
  <si>
    <t>mRNA source:</t>
  </si>
  <si>
    <t>Fruitfly</t>
  </si>
  <si>
    <t>Zebrafish</t>
  </si>
  <si>
    <t>mESC</t>
  </si>
  <si>
    <t>A549</t>
  </si>
  <si>
    <t>MCF-7</t>
  </si>
  <si>
    <r>
      <t>Dinucleotides (N</t>
    </r>
    <r>
      <rPr>
        <b/>
        <vertAlign val="subscript"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>)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</si>
  <si>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</si>
  <si>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</si>
  <si>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</si>
  <si>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</si>
  <si>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</si>
  <si>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</si>
  <si>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</si>
  <si>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</si>
  <si>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</si>
  <si>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</si>
  <si>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</si>
  <si>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</si>
  <si>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</si>
  <si>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</si>
  <si>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</si>
  <si>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</si>
  <si>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t>Brain</t>
  </si>
  <si>
    <t>Liver</t>
  </si>
  <si>
    <t>Kidney</t>
  </si>
  <si>
    <t>Lung</t>
  </si>
  <si>
    <t>Heart</t>
  </si>
  <si>
    <t>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</si>
</sst>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vertAlign val="sub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7" fillId="0" borderId="1" xfId="0" applyFont="1" applyBorder="1"/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87F56-5EC3-7A46-869E-43FA953D7312}">
  <dimension ref="B4:C10"/>
  <sheetViews>
    <sheetView workbookViewId="0">
      <selection activeCell="B1" sqref="B1:C1048576"/>
    </sheetView>
  </sheetViews>
  <sheetFormatPr baseColWidth="10" defaultRowHeight="16" x14ac:dyDescent="0.2"/>
  <cols>
    <col min="2" max="3" width="12.83203125" customWidth="1"/>
  </cols>
  <sheetData>
    <row r="4" spans="2:3" x14ac:dyDescent="0.2">
      <c r="B4" s="1" t="s">
        <v>0</v>
      </c>
      <c r="C4" s="1"/>
    </row>
    <row r="5" spans="2:3" x14ac:dyDescent="0.2">
      <c r="B5" s="2" t="s">
        <v>1</v>
      </c>
      <c r="C5" s="2" t="s">
        <v>2</v>
      </c>
    </row>
    <row r="6" spans="2:3" x14ac:dyDescent="0.2">
      <c r="B6" s="3">
        <v>0</v>
      </c>
      <c r="C6" s="3">
        <v>0.67754685304380302</v>
      </c>
    </row>
    <row r="7" spans="2:3" x14ac:dyDescent="0.2">
      <c r="B7" s="3">
        <f>75*1/3</f>
        <v>25</v>
      </c>
      <c r="C7" s="4">
        <v>25.216042550000001</v>
      </c>
    </row>
    <row r="8" spans="2:3" x14ac:dyDescent="0.2">
      <c r="B8" s="3">
        <f>75/2</f>
        <v>37.5</v>
      </c>
      <c r="C8" s="3">
        <v>36.817718696739</v>
      </c>
    </row>
    <row r="9" spans="2:3" x14ac:dyDescent="0.2">
      <c r="B9" s="3">
        <f>75*2/3</f>
        <v>50</v>
      </c>
      <c r="C9" s="3">
        <v>49.180108043984099</v>
      </c>
    </row>
    <row r="10" spans="2:3" x14ac:dyDescent="0.2">
      <c r="B10" s="3">
        <v>75</v>
      </c>
      <c r="C10" s="3">
        <v>67.291300399928502</v>
      </c>
    </row>
  </sheetData>
  <mergeCells count="1"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BC701-240B-8F43-B8E0-B4B711EB27A1}">
  <dimension ref="B4:H21"/>
  <sheetViews>
    <sheetView workbookViewId="0">
      <selection activeCell="E1" sqref="E1"/>
    </sheetView>
  </sheetViews>
  <sheetFormatPr baseColWidth="10" defaultRowHeight="16" x14ac:dyDescent="0.2"/>
  <cols>
    <col min="2" max="2" width="14.83203125" customWidth="1"/>
    <col min="3" max="3" width="12.83203125" customWidth="1"/>
  </cols>
  <sheetData>
    <row r="4" spans="2:8" x14ac:dyDescent="0.2">
      <c r="D4" s="1" t="s">
        <v>0</v>
      </c>
      <c r="E4" s="1"/>
      <c r="F4" s="1"/>
      <c r="G4" s="1"/>
      <c r="H4" s="1"/>
    </row>
    <row r="5" spans="2:8" x14ac:dyDescent="0.2">
      <c r="B5" s="5"/>
      <c r="C5" s="6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</row>
    <row r="6" spans="2:8" x14ac:dyDescent="0.2">
      <c r="B6" s="7" t="s">
        <v>9</v>
      </c>
      <c r="C6" s="8" t="s">
        <v>10</v>
      </c>
      <c r="D6" s="9">
        <v>6.2126900000000003</v>
      </c>
      <c r="E6" s="9">
        <v>9.8204200000000004</v>
      </c>
      <c r="F6" s="3">
        <v>26.541899999999998</v>
      </c>
      <c r="G6" s="3">
        <v>63.078699999999998</v>
      </c>
      <c r="H6" s="3">
        <v>60.238700000000001</v>
      </c>
    </row>
    <row r="7" spans="2:8" x14ac:dyDescent="0.2">
      <c r="B7" s="7"/>
      <c r="C7" s="8" t="s">
        <v>11</v>
      </c>
      <c r="D7" s="9">
        <v>1.9041999999999999</v>
      </c>
      <c r="E7" s="9">
        <v>3.40116</v>
      </c>
      <c r="F7" s="3">
        <v>20.487400000000001</v>
      </c>
      <c r="G7" s="3">
        <v>66.261300000000006</v>
      </c>
      <c r="H7" s="3">
        <v>66.507999999999996</v>
      </c>
    </row>
    <row r="8" spans="2:8" x14ac:dyDescent="0.2">
      <c r="B8" s="7"/>
      <c r="C8" s="8" t="s">
        <v>12</v>
      </c>
      <c r="D8" s="9">
        <v>10.2689</v>
      </c>
      <c r="E8" s="9">
        <v>17.091899999999999</v>
      </c>
      <c r="F8" s="3">
        <v>35.093499999999999</v>
      </c>
      <c r="G8" s="3">
        <v>56.8628</v>
      </c>
      <c r="H8" s="3">
        <v>61.784599999999998</v>
      </c>
    </row>
    <row r="9" spans="2:8" x14ac:dyDescent="0.2">
      <c r="B9" s="7"/>
      <c r="C9" s="8" t="s">
        <v>13</v>
      </c>
      <c r="D9" s="9">
        <v>24.839400000000001</v>
      </c>
      <c r="E9" s="9">
        <v>19.458600000000001</v>
      </c>
      <c r="F9" s="3">
        <v>41.771299999999997</v>
      </c>
      <c r="G9" s="3">
        <v>76.340699999999998</v>
      </c>
      <c r="H9" s="3">
        <v>72.9221</v>
      </c>
    </row>
    <row r="10" spans="2:8" x14ac:dyDescent="0.2">
      <c r="B10" s="7"/>
      <c r="C10" s="8" t="s">
        <v>14</v>
      </c>
      <c r="D10" s="9">
        <v>3.13951</v>
      </c>
      <c r="E10" s="9">
        <v>3.9743400000000002</v>
      </c>
      <c r="F10" s="3">
        <v>17.4192</v>
      </c>
      <c r="G10" s="3">
        <v>36.836399999999998</v>
      </c>
      <c r="H10" s="3">
        <v>37.631799999999998</v>
      </c>
    </row>
    <row r="11" spans="2:8" x14ac:dyDescent="0.2">
      <c r="B11" s="7"/>
      <c r="C11" s="8" t="s">
        <v>15</v>
      </c>
      <c r="D11" s="9">
        <v>1.19218</v>
      </c>
      <c r="E11" s="9">
        <v>1.2205299999999999</v>
      </c>
      <c r="F11" s="3">
        <v>4.3516199999999996</v>
      </c>
      <c r="G11" s="3">
        <v>29.194700000000001</v>
      </c>
      <c r="H11" s="3">
        <v>28.746700000000001</v>
      </c>
    </row>
    <row r="12" spans="2:8" x14ac:dyDescent="0.2">
      <c r="B12" s="7"/>
      <c r="C12" s="8" t="s">
        <v>16</v>
      </c>
      <c r="D12" s="9">
        <v>2.4668600000000001</v>
      </c>
      <c r="E12" s="9">
        <v>3.9698199999999999</v>
      </c>
      <c r="F12" s="3">
        <v>16.713000000000001</v>
      </c>
      <c r="G12" s="3">
        <v>38.864600000000003</v>
      </c>
      <c r="H12" s="3">
        <v>35.943199999999997</v>
      </c>
    </row>
    <row r="13" spans="2:8" x14ac:dyDescent="0.2">
      <c r="B13" s="7"/>
      <c r="C13" s="8" t="s">
        <v>17</v>
      </c>
      <c r="D13" s="9">
        <v>10.013999999999999</v>
      </c>
      <c r="E13" s="9">
        <v>5.9603200000000003</v>
      </c>
      <c r="F13" s="3">
        <v>23.0655</v>
      </c>
      <c r="G13" s="3">
        <v>48.797499999999999</v>
      </c>
      <c r="H13" s="3">
        <v>51.417700000000004</v>
      </c>
    </row>
    <row r="14" spans="2:8" x14ac:dyDescent="0.2">
      <c r="B14" s="7"/>
      <c r="C14" s="8" t="s">
        <v>18</v>
      </c>
      <c r="D14" s="9">
        <v>10.4352</v>
      </c>
      <c r="E14" s="9">
        <v>8.6741399999999995</v>
      </c>
      <c r="F14" s="3">
        <v>12.7265</v>
      </c>
      <c r="G14" s="3">
        <v>35.815300000000001</v>
      </c>
      <c r="H14" s="3">
        <v>30.780799999999999</v>
      </c>
    </row>
    <row r="15" spans="2:8" x14ac:dyDescent="0.2">
      <c r="B15" s="7"/>
      <c r="C15" s="8" t="s">
        <v>19</v>
      </c>
      <c r="D15" s="9">
        <v>32.4818</v>
      </c>
      <c r="E15" s="9">
        <v>17.829999999999998</v>
      </c>
      <c r="F15" s="3">
        <v>11.500299999999999</v>
      </c>
      <c r="G15" s="3">
        <v>36.856299999999997</v>
      </c>
      <c r="H15" s="3">
        <v>40.498899999999999</v>
      </c>
    </row>
    <row r="16" spans="2:8" x14ac:dyDescent="0.2">
      <c r="B16" s="7"/>
      <c r="C16" s="8" t="s">
        <v>20</v>
      </c>
      <c r="D16" s="9">
        <v>4.7858200000000002</v>
      </c>
      <c r="E16" s="9">
        <v>14.6942</v>
      </c>
      <c r="F16" s="3">
        <v>32.066699999999997</v>
      </c>
      <c r="G16" s="3">
        <v>60.712400000000002</v>
      </c>
      <c r="H16" s="3">
        <v>61.153500000000001</v>
      </c>
    </row>
    <row r="17" spans="2:8" x14ac:dyDescent="0.2">
      <c r="B17" s="7"/>
      <c r="C17" s="8" t="s">
        <v>21</v>
      </c>
      <c r="D17" s="9">
        <v>29.778500000000001</v>
      </c>
      <c r="E17" s="9">
        <v>23.532599999999999</v>
      </c>
      <c r="F17" s="3">
        <v>32.168199999999999</v>
      </c>
      <c r="G17" s="3">
        <v>69.233099999999993</v>
      </c>
      <c r="H17" s="3">
        <v>69.030799999999999</v>
      </c>
    </row>
    <row r="18" spans="2:8" x14ac:dyDescent="0.2">
      <c r="B18" s="7"/>
      <c r="C18" s="8" t="s">
        <v>22</v>
      </c>
      <c r="D18" s="9">
        <v>9.0634300000000003</v>
      </c>
      <c r="E18" s="9">
        <v>6.5981300000000003</v>
      </c>
      <c r="F18" s="3">
        <v>18.851199999999999</v>
      </c>
      <c r="G18" s="3">
        <v>46.019399999999997</v>
      </c>
      <c r="H18" s="3">
        <v>45.494999999999997</v>
      </c>
    </row>
    <row r="19" spans="2:8" x14ac:dyDescent="0.2">
      <c r="B19" s="7"/>
      <c r="C19" s="8" t="s">
        <v>23</v>
      </c>
      <c r="D19" s="9">
        <v>5.7658399999999999</v>
      </c>
      <c r="E19" s="9">
        <v>2.5258799999999999</v>
      </c>
      <c r="F19" s="3">
        <v>4.9996799999999997</v>
      </c>
      <c r="G19" s="3">
        <v>41.9084</v>
      </c>
      <c r="H19" s="3">
        <v>35.1419</v>
      </c>
    </row>
    <row r="20" spans="2:8" x14ac:dyDescent="0.2">
      <c r="B20" s="7"/>
      <c r="C20" s="8" t="s">
        <v>24</v>
      </c>
      <c r="D20" s="9">
        <v>18.633700000000001</v>
      </c>
      <c r="E20" s="9">
        <v>18.565899999999999</v>
      </c>
      <c r="F20" s="3">
        <v>36.819600000000001</v>
      </c>
      <c r="G20" s="3">
        <v>60.038499999999999</v>
      </c>
      <c r="H20" s="3">
        <v>57.852800000000002</v>
      </c>
    </row>
    <row r="21" spans="2:8" x14ac:dyDescent="0.2">
      <c r="B21" s="7"/>
      <c r="C21" s="8" t="s">
        <v>25</v>
      </c>
      <c r="D21" s="9">
        <v>56.104199999999999</v>
      </c>
      <c r="E21" s="9">
        <v>15.1145</v>
      </c>
      <c r="F21" s="3">
        <v>30.523800000000001</v>
      </c>
      <c r="G21" s="3">
        <v>55.1267</v>
      </c>
      <c r="H21" s="3">
        <v>59.661999999999999</v>
      </c>
    </row>
  </sheetData>
  <mergeCells count="2">
    <mergeCell ref="D4:H4"/>
    <mergeCell ref="B6:B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77B7-AA1A-A74A-A4F1-0265E3A49AA8}">
  <dimension ref="B4:I21"/>
  <sheetViews>
    <sheetView tabSelected="1" workbookViewId="0">
      <selection activeCell="F12" sqref="F12"/>
    </sheetView>
  </sheetViews>
  <sheetFormatPr baseColWidth="10" defaultRowHeight="16" x14ac:dyDescent="0.2"/>
  <cols>
    <col min="2" max="2" width="14.83203125" customWidth="1"/>
    <col min="3" max="3" width="12.83203125" customWidth="1"/>
  </cols>
  <sheetData>
    <row r="4" spans="2:9" x14ac:dyDescent="0.2">
      <c r="D4" s="1" t="s">
        <v>0</v>
      </c>
      <c r="E4" s="1"/>
      <c r="F4" s="1"/>
      <c r="G4" s="1"/>
      <c r="H4" s="1"/>
      <c r="I4" s="1"/>
    </row>
    <row r="5" spans="2:9" x14ac:dyDescent="0.2">
      <c r="B5" s="5"/>
      <c r="C5" s="6" t="s">
        <v>3</v>
      </c>
      <c r="D5" s="10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</row>
    <row r="6" spans="2:9" x14ac:dyDescent="0.2">
      <c r="B6" s="7" t="s">
        <v>9</v>
      </c>
      <c r="C6" s="8" t="s">
        <v>10</v>
      </c>
      <c r="D6" s="9">
        <v>9.3235700000000001</v>
      </c>
      <c r="E6" s="9">
        <v>19.374500000000001</v>
      </c>
      <c r="F6" s="3">
        <v>42.587499999999999</v>
      </c>
      <c r="G6" s="3">
        <v>16.1496</v>
      </c>
      <c r="H6" s="3">
        <v>37.020499999999998</v>
      </c>
      <c r="I6" s="3">
        <v>29.174499999999998</v>
      </c>
    </row>
    <row r="7" spans="2:9" x14ac:dyDescent="0.2">
      <c r="B7" s="7"/>
      <c r="C7" s="8" t="s">
        <v>11</v>
      </c>
      <c r="D7" s="9">
        <v>7.51797</v>
      </c>
      <c r="E7" s="9">
        <v>12.3916</v>
      </c>
      <c r="F7" s="3">
        <v>15.1676</v>
      </c>
      <c r="G7" s="3">
        <v>8.7929499999999994</v>
      </c>
      <c r="H7" s="3">
        <v>20.038499999999999</v>
      </c>
      <c r="I7" s="3">
        <v>11.546099999999999</v>
      </c>
    </row>
    <row r="8" spans="2:9" x14ac:dyDescent="0.2">
      <c r="B8" s="7"/>
      <c r="C8" s="8" t="s">
        <v>12</v>
      </c>
      <c r="D8" s="9">
        <v>18.596299999999999</v>
      </c>
      <c r="E8" s="9">
        <v>38.393000000000001</v>
      </c>
      <c r="F8" s="3">
        <v>31.321200000000001</v>
      </c>
      <c r="G8" s="3">
        <v>68.219800000000006</v>
      </c>
      <c r="H8" s="3">
        <v>56.075800000000001</v>
      </c>
      <c r="I8" s="3">
        <v>45.606099999999998</v>
      </c>
    </row>
    <row r="9" spans="2:9" x14ac:dyDescent="0.2">
      <c r="B9" s="7"/>
      <c r="C9" s="8" t="s">
        <v>13</v>
      </c>
      <c r="D9" s="9">
        <v>15.168100000000001</v>
      </c>
      <c r="E9" s="9">
        <v>19.994</v>
      </c>
      <c r="F9" s="3">
        <v>24.766200000000001</v>
      </c>
      <c r="G9" s="3">
        <v>31.9025</v>
      </c>
      <c r="H9" s="3">
        <v>45.841999999999999</v>
      </c>
      <c r="I9" s="3">
        <v>38.343000000000004</v>
      </c>
    </row>
    <row r="10" spans="2:9" x14ac:dyDescent="0.2">
      <c r="B10" s="7"/>
      <c r="C10" s="8" t="s">
        <v>14</v>
      </c>
      <c r="D10" s="9">
        <v>5.0600500000000004</v>
      </c>
      <c r="E10" s="9">
        <v>10.746499999999999</v>
      </c>
      <c r="F10" s="3">
        <v>11.034800000000001</v>
      </c>
      <c r="G10" s="3">
        <v>12.4344</v>
      </c>
      <c r="H10" s="3">
        <v>20.549199999999999</v>
      </c>
      <c r="I10" s="3">
        <v>27.933700000000002</v>
      </c>
    </row>
    <row r="11" spans="2:9" x14ac:dyDescent="0.2">
      <c r="B11" s="7"/>
      <c r="C11" s="8" t="s">
        <v>15</v>
      </c>
      <c r="D11" s="9">
        <v>1.62903</v>
      </c>
      <c r="E11" s="9">
        <v>2.65761</v>
      </c>
      <c r="F11" s="3">
        <v>2.2103000000000002</v>
      </c>
      <c r="G11" s="3">
        <v>1.68997</v>
      </c>
      <c r="H11" s="3">
        <v>4.4731500000000004</v>
      </c>
      <c r="I11" s="3">
        <v>2.42313</v>
      </c>
    </row>
    <row r="12" spans="2:9" x14ac:dyDescent="0.2">
      <c r="B12" s="7"/>
      <c r="C12" s="8" t="s">
        <v>16</v>
      </c>
      <c r="D12" s="9">
        <v>5.4147400000000001</v>
      </c>
      <c r="E12" s="9">
        <v>12.4892</v>
      </c>
      <c r="F12" s="3">
        <v>8.8981899999999996</v>
      </c>
      <c r="G12" s="3">
        <v>6.1829400000000003</v>
      </c>
      <c r="H12" s="3">
        <v>15.958500000000001</v>
      </c>
      <c r="I12" s="3">
        <v>8.8102800000000006</v>
      </c>
    </row>
    <row r="13" spans="2:9" x14ac:dyDescent="0.2">
      <c r="B13" s="7"/>
      <c r="C13" s="8" t="s">
        <v>17</v>
      </c>
      <c r="D13" s="9">
        <v>7.8188800000000001</v>
      </c>
      <c r="E13" s="9">
        <v>12.4604</v>
      </c>
      <c r="F13" s="3">
        <v>12.075699999999999</v>
      </c>
      <c r="G13" s="3">
        <v>7.3230599999999999</v>
      </c>
      <c r="H13" s="3">
        <v>24.714200000000002</v>
      </c>
      <c r="I13" s="3">
        <v>13.377599999999999</v>
      </c>
    </row>
    <row r="14" spans="2:9" x14ac:dyDescent="0.2">
      <c r="B14" s="7"/>
      <c r="C14" s="8" t="s">
        <v>18</v>
      </c>
      <c r="D14" s="9">
        <v>6.5397299999999996</v>
      </c>
      <c r="E14" s="9">
        <v>10.6274</v>
      </c>
      <c r="F14" s="3">
        <v>7.5698600000000003</v>
      </c>
      <c r="G14" s="3">
        <v>6.8280900000000004</v>
      </c>
      <c r="H14" s="3">
        <v>8.4898199999999999</v>
      </c>
      <c r="I14" s="3">
        <v>10.2509</v>
      </c>
    </row>
    <row r="15" spans="2:9" x14ac:dyDescent="0.2">
      <c r="B15" s="7"/>
      <c r="C15" s="8" t="s">
        <v>19</v>
      </c>
      <c r="D15" s="9">
        <v>17.829599999999999</v>
      </c>
      <c r="E15" s="9">
        <v>16.133199999999999</v>
      </c>
      <c r="F15" s="3">
        <v>13.161</v>
      </c>
      <c r="G15" s="3">
        <v>12.822699999999999</v>
      </c>
      <c r="H15" s="3">
        <v>18.394600000000001</v>
      </c>
      <c r="I15" s="3">
        <v>9.9657999999999998</v>
      </c>
    </row>
    <row r="16" spans="2:9" x14ac:dyDescent="0.2">
      <c r="B16" s="7"/>
      <c r="C16" s="8" t="s">
        <v>20</v>
      </c>
      <c r="D16" s="9">
        <v>7.6706399999999997</v>
      </c>
      <c r="E16" s="9">
        <v>6.4083800000000002</v>
      </c>
      <c r="F16" s="3">
        <v>7.3345700000000003</v>
      </c>
      <c r="G16" s="3">
        <v>6.9328700000000003</v>
      </c>
      <c r="H16" s="3">
        <v>14.7125</v>
      </c>
      <c r="I16" s="3">
        <v>14.6561</v>
      </c>
    </row>
    <row r="17" spans="2:9" x14ac:dyDescent="0.2">
      <c r="B17" s="7"/>
      <c r="C17" s="8" t="s">
        <v>21</v>
      </c>
      <c r="D17" s="9">
        <v>7.5378499999999997</v>
      </c>
      <c r="E17" s="9">
        <v>6.2720200000000004</v>
      </c>
      <c r="F17" s="3">
        <v>7.9013400000000003</v>
      </c>
      <c r="G17" s="3">
        <v>7.1657999999999999</v>
      </c>
      <c r="H17" s="3">
        <v>15.303800000000001</v>
      </c>
      <c r="I17" s="3">
        <v>14.170999999999999</v>
      </c>
    </row>
    <row r="18" spans="2:9" x14ac:dyDescent="0.2">
      <c r="B18" s="7"/>
      <c r="C18" s="8" t="s">
        <v>22</v>
      </c>
      <c r="D18" s="9">
        <v>5.0053400000000003</v>
      </c>
      <c r="E18" s="9">
        <v>12.488099999999999</v>
      </c>
      <c r="F18" s="3">
        <v>46.4634</v>
      </c>
      <c r="G18" s="3">
        <v>8.2449300000000001</v>
      </c>
      <c r="H18" s="3">
        <v>22.980799999999999</v>
      </c>
      <c r="I18" s="3">
        <v>10.754200000000001</v>
      </c>
    </row>
    <row r="19" spans="2:9" x14ac:dyDescent="0.2">
      <c r="B19" s="7"/>
      <c r="C19" s="8" t="s">
        <v>23</v>
      </c>
      <c r="D19" s="9">
        <v>2.3310200000000001</v>
      </c>
      <c r="E19" s="9">
        <v>5.8617800000000004</v>
      </c>
      <c r="F19" s="3">
        <v>2.3042899999999999</v>
      </c>
      <c r="G19" s="3">
        <v>2.7179799999999998</v>
      </c>
      <c r="H19" s="3">
        <v>3.6072099999999998</v>
      </c>
      <c r="I19" s="3">
        <v>3.6911200000000002</v>
      </c>
    </row>
    <row r="20" spans="2:9" x14ac:dyDescent="0.2">
      <c r="B20" s="7"/>
      <c r="C20" s="8" t="s">
        <v>24</v>
      </c>
      <c r="D20" s="9">
        <v>11.7051</v>
      </c>
      <c r="E20" s="9">
        <v>14.6411</v>
      </c>
      <c r="F20" s="3">
        <v>14.4903</v>
      </c>
      <c r="G20" s="3">
        <v>12.7341</v>
      </c>
      <c r="H20" s="3">
        <v>26.6203</v>
      </c>
      <c r="I20" s="3">
        <v>18.744299999999999</v>
      </c>
    </row>
    <row r="21" spans="2:9" x14ac:dyDescent="0.2">
      <c r="B21" s="7"/>
      <c r="C21" s="8" t="s">
        <v>25</v>
      </c>
      <c r="D21" s="9">
        <v>5.3246900000000004</v>
      </c>
      <c r="E21" s="9">
        <v>8.3172599999999992</v>
      </c>
      <c r="F21" s="3">
        <v>9.9570100000000004</v>
      </c>
      <c r="G21" s="3">
        <v>7.2888599999999997</v>
      </c>
      <c r="H21" s="3">
        <v>21.838000000000001</v>
      </c>
      <c r="I21" s="3">
        <v>15.876300000000001</v>
      </c>
    </row>
  </sheetData>
  <mergeCells count="2">
    <mergeCell ref="D4:I4"/>
    <mergeCell ref="B6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Fig.1b</vt:lpstr>
      <vt:lpstr>ED Fig.1e</vt:lpstr>
      <vt:lpstr>ED Fig.1f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2022-11-23T00:09:06Z</dcterms:created>
  <dcterms:modified xsi:type="dcterms:W3CDTF">2022-11-23T00:11:49Z</dcterms:modified>
</cp:coreProperties>
</file>