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mmorris/Downloads/"/>
    </mc:Choice>
  </mc:AlternateContent>
  <xr:revisionPtr revIDLastSave="0" documentId="13_ncr:1_{4E8C91C5-AA80-1D42-BBF9-A56CF52D29D2}" xr6:coauthVersionLast="47" xr6:coauthVersionMax="47" xr10:uidLastSave="{00000000-0000-0000-0000-000000000000}"/>
  <bookViews>
    <workbookView xWindow="4960" yWindow="3500" windowWidth="26620" windowHeight="12300" activeTab="2" xr2:uid="{767D5D24-749B-3649-B7DF-7C1F574FAA88}"/>
  </bookViews>
  <sheets>
    <sheet name="summary" sheetId="2" r:id="rId1"/>
    <sheet name="Noto, lhx1a cell composition" sheetId="3" r:id="rId2"/>
    <sheet name="Tal1 KO data cell composition" sheetId="10" r:id="rId3"/>
    <sheet name="lnitial_screening_chi2_test" sheetId="9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9" l="1"/>
</calcChain>
</file>

<file path=xl/sharedStrings.xml><?xml version="1.0" encoding="utf-8"?>
<sst xmlns="http://schemas.openxmlformats.org/spreadsheetml/2006/main" count="178" uniqueCount="79">
  <si>
    <t>Figure_number</t>
    <phoneticPr fontId="1"/>
  </si>
  <si>
    <t>Analysis</t>
    <phoneticPr fontId="1"/>
  </si>
  <si>
    <t>Data type</t>
    <phoneticPr fontId="1"/>
  </si>
  <si>
    <t>Method</t>
    <phoneticPr fontId="1"/>
  </si>
  <si>
    <t>Method_detail</t>
    <phoneticPr fontId="1"/>
  </si>
  <si>
    <t>p-value correction</t>
    <phoneticPr fontId="1"/>
  </si>
  <si>
    <t>Compare cell proportion between flh mutant and control sample</t>
  </si>
  <si>
    <t>Categorical value, non-paired</t>
    <phoneticPr fontId="1"/>
  </si>
  <si>
    <t>Chi-square test</t>
    <phoneticPr fontId="1"/>
  </si>
  <si>
    <t>Two-tailed</t>
    <phoneticPr fontId="1"/>
  </si>
  <si>
    <t>Bonferroni correction</t>
    <phoneticPr fontId="1"/>
  </si>
  <si>
    <t>Another sheet in this file</t>
    <phoneticPr fontId="1"/>
  </si>
  <si>
    <t>Compare cell proportion between noto crispant and  tyr crispant</t>
    <phoneticPr fontId="1"/>
  </si>
  <si>
    <t>Compare cell proportion between lhx1a crispant and  tyr crispant</t>
    <phoneticPr fontId="1"/>
  </si>
  <si>
    <t>Compare NMF Module score between lhx1a crispant and tyr crispant</t>
    <phoneticPr fontId="1"/>
  </si>
  <si>
    <t>Continuous value, non-paired</t>
    <phoneticPr fontId="1"/>
  </si>
  <si>
    <t>Wilcoxon rank sum test</t>
    <phoneticPr fontId="1"/>
  </si>
  <si>
    <t>Compare scRNA-seq gene expression between lhx1a crispant and tyr crispant</t>
    <phoneticPr fontId="1"/>
  </si>
  <si>
    <t>Compare qPCR nog1 expression between lhx1a crispant and tyr crispant</t>
    <phoneticPr fontId="1"/>
  </si>
  <si>
    <t>Continuous value, paired</t>
    <phoneticPr fontId="1"/>
  </si>
  <si>
    <t>T-test</t>
    <phoneticPr fontId="1"/>
  </si>
  <si>
    <t>One-tailed</t>
    <phoneticPr fontId="1"/>
  </si>
  <si>
    <t>NA</t>
    <phoneticPr fontId="1"/>
  </si>
  <si>
    <t>Shown in the main text</t>
    <phoneticPr fontId="1"/>
  </si>
  <si>
    <t>Compare scRNA-seq gene expression between axial_mesoderm and other cells to get gene specificity score.</t>
    <phoneticPr fontId="1"/>
  </si>
  <si>
    <t>Shown in Figure</t>
    <phoneticPr fontId="1"/>
  </si>
  <si>
    <t>Compare scRNA-seq gene expression between control vs LOF sample</t>
    <phoneticPr fontId="1"/>
  </si>
  <si>
    <t>Compare cell proportion between control vs LOF sample</t>
    <phoneticPr fontId="1"/>
  </si>
  <si>
    <t>celltype</t>
  </si>
  <si>
    <t>p</t>
  </si>
  <si>
    <t>p_adjusted</t>
  </si>
  <si>
    <t>proportion_Control</t>
  </si>
  <si>
    <t>proportion_LOF</t>
    <phoneticPr fontId="1"/>
  </si>
  <si>
    <t>Early_Ectoderm</t>
  </si>
  <si>
    <t>Early_Endoderm</t>
  </si>
  <si>
    <t>Early_Ectoderm_Endoderm_Mesoderm</t>
  </si>
  <si>
    <t>Early_Mesendoderm</t>
  </si>
  <si>
    <t>Heart_Primordium</t>
  </si>
  <si>
    <t>Primordial_germ_cells</t>
  </si>
  <si>
    <t>Early_Notochord</t>
  </si>
  <si>
    <t>Somites</t>
  </si>
  <si>
    <t>Prechordal_Plate</t>
  </si>
  <si>
    <t>Notochord</t>
  </si>
  <si>
    <t>Cephalic_Mesoderm</t>
  </si>
  <si>
    <t>Early_axial_mesoderm</t>
  </si>
  <si>
    <t>Early_Ectoderm_and_Mesendoderm</t>
  </si>
  <si>
    <r>
      <rPr>
        <b/>
        <i/>
        <sz val="11"/>
        <color theme="1"/>
        <rFont val="Arial"/>
        <family val="2"/>
      </rPr>
      <t xml:space="preserve">lhx1a </t>
    </r>
    <r>
      <rPr>
        <b/>
        <sz val="11"/>
        <color theme="1"/>
        <rFont val="Arial"/>
        <family val="2"/>
      </rPr>
      <t xml:space="preserve">crispant </t>
    </r>
  </si>
  <si>
    <r>
      <rPr>
        <b/>
        <i/>
        <sz val="11"/>
        <color theme="1"/>
        <rFont val="Arial"/>
        <family val="2"/>
      </rPr>
      <t xml:space="preserve">sebox </t>
    </r>
    <r>
      <rPr>
        <b/>
        <sz val="11"/>
        <color theme="1"/>
        <rFont val="Arial"/>
        <family val="2"/>
      </rPr>
      <t>crispant</t>
    </r>
  </si>
  <si>
    <r>
      <rPr>
        <b/>
        <i/>
        <sz val="11"/>
        <color theme="1"/>
        <rFont val="Arial"/>
        <family val="2"/>
      </rPr>
      <t>irx3a</t>
    </r>
    <r>
      <rPr>
        <b/>
        <sz val="11"/>
        <color theme="1"/>
        <rFont val="Arial"/>
        <family val="2"/>
      </rPr>
      <t xml:space="preserve"> crispant</t>
    </r>
  </si>
  <si>
    <r>
      <rPr>
        <b/>
        <i/>
        <sz val="11"/>
        <color theme="1"/>
        <rFont val="Arial"/>
        <family val="2"/>
      </rPr>
      <t>noto/flh</t>
    </r>
    <r>
      <rPr>
        <b/>
        <sz val="11"/>
        <color theme="1"/>
        <rFont val="Arial"/>
        <family val="2"/>
      </rPr>
      <t xml:space="preserve"> mutant cluster composition</t>
    </r>
  </si>
  <si>
    <r>
      <rPr>
        <b/>
        <i/>
        <sz val="11"/>
        <color theme="1"/>
        <rFont val="Arial"/>
        <family val="2"/>
      </rPr>
      <t xml:space="preserve">noto </t>
    </r>
    <r>
      <rPr>
        <b/>
        <sz val="11"/>
        <color theme="1"/>
        <rFont val="Arial"/>
        <family val="2"/>
      </rPr>
      <t>crispant cluster composition</t>
    </r>
  </si>
  <si>
    <r>
      <rPr>
        <b/>
        <i/>
        <sz val="11"/>
        <color theme="1"/>
        <rFont val="Arial"/>
        <family val="2"/>
      </rPr>
      <t>lhx1a</t>
    </r>
    <r>
      <rPr>
        <b/>
        <sz val="11"/>
        <color theme="1"/>
        <rFont val="Arial"/>
        <family val="2"/>
      </rPr>
      <t xml:space="preserve"> crispant cluster composition</t>
    </r>
  </si>
  <si>
    <t>KO</t>
  </si>
  <si>
    <t>WT</t>
  </si>
  <si>
    <t>Whole chimera</t>
  </si>
  <si>
    <t>Haematoendothelial
progenitors</t>
  </si>
  <si>
    <t>Endothelium</t>
  </si>
  <si>
    <t>Blood progenitors 1</t>
  </si>
  <si>
    <t>Blood progenitors 2</t>
  </si>
  <si>
    <t>Allantois</t>
  </si>
  <si>
    <t>Pijuan-Sara chimera data cluster composition</t>
    <phoneticPr fontId="1"/>
  </si>
  <si>
    <t>celltype</t>
    <phoneticPr fontId="1"/>
  </si>
  <si>
    <t>Extended Data Fig12b</t>
    <phoneticPr fontId="1"/>
  </si>
  <si>
    <t>Extended Data Fig12d, f, h</t>
    <phoneticPr fontId="1"/>
  </si>
  <si>
    <t>Extended Data Fig12c, e, g</t>
    <phoneticPr fontId="1"/>
  </si>
  <si>
    <t>Compare HCR quantification between lhx1a crispant and tyr crispant</t>
    <phoneticPr fontId="1"/>
  </si>
  <si>
    <t>Detailed value location</t>
    <phoneticPr fontId="1"/>
  </si>
  <si>
    <t>Erythrocyte1</t>
    <phoneticPr fontId="1"/>
  </si>
  <si>
    <t>Erythrocyte2</t>
    <phoneticPr fontId="1"/>
  </si>
  <si>
    <t>Erythrocyte3</t>
    <phoneticPr fontId="1"/>
  </si>
  <si>
    <t>Figure 4c</t>
    <phoneticPr fontId="1"/>
  </si>
  <si>
    <t>Figure 4c, Extended Data Fig 11e</t>
    <phoneticPr fontId="1"/>
  </si>
  <si>
    <t>Figure 5c, Extended Data Fig12c</t>
    <phoneticPr fontId="1"/>
  </si>
  <si>
    <t>Figure 5f, g</t>
    <phoneticPr fontId="1"/>
  </si>
  <si>
    <t>Supplementary Table 5</t>
    <phoneticPr fontId="1"/>
  </si>
  <si>
    <t>Figure 5h</t>
    <phoneticPr fontId="1"/>
  </si>
  <si>
    <t>Figure 5i</t>
    <phoneticPr fontId="1"/>
  </si>
  <si>
    <t>Supplementary Fig 22a</t>
    <phoneticPr fontId="1"/>
  </si>
  <si>
    <t>KO_cell_proportion / WT_cell_proportion *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</si>
</sst>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9611E-43EE-3F43-8691-9DB35157DBA8}">
  <dimension ref="A1:G11"/>
  <sheetViews>
    <sheetView workbookViewId="0">
      <pane ySplit="1" topLeftCell="A2" activePane="bottomLeft" state="frozen"/>
      <selection pane="bottomLeft" activeCell="E12" sqref="E12"/>
    </sheetView>
  </sheetViews>
  <sheetFormatPr baseColWidth="10" defaultColWidth="11.5" defaultRowHeight="16" x14ac:dyDescent="0.2"/>
  <cols>
    <col min="1" max="1" width="28.1640625" customWidth="1"/>
    <col min="2" max="2" width="54.33203125" customWidth="1"/>
    <col min="3" max="3" width="29.33203125" customWidth="1"/>
    <col min="4" max="4" width="19.33203125" customWidth="1"/>
    <col min="5" max="5" width="12.83203125" customWidth="1"/>
    <col min="6" max="6" width="21" customWidth="1"/>
    <col min="7" max="7" width="27.83203125" customWidth="1"/>
  </cols>
  <sheetData>
    <row r="1" spans="1:7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66</v>
      </c>
    </row>
    <row r="2" spans="1:7" x14ac:dyDescent="0.2">
      <c r="A2" s="1" t="s">
        <v>70</v>
      </c>
      <c r="B2" s="1" t="s">
        <v>6</v>
      </c>
      <c r="C2" s="1" t="s">
        <v>7</v>
      </c>
      <c r="D2" s="1" t="s">
        <v>8</v>
      </c>
      <c r="E2" s="1" t="s">
        <v>22</v>
      </c>
      <c r="F2" s="1" t="s">
        <v>10</v>
      </c>
      <c r="G2" s="1" t="s">
        <v>11</v>
      </c>
    </row>
    <row r="3" spans="1:7" x14ac:dyDescent="0.2">
      <c r="A3" s="1" t="s">
        <v>71</v>
      </c>
      <c r="B3" s="1" t="s">
        <v>12</v>
      </c>
      <c r="C3" s="1" t="s">
        <v>7</v>
      </c>
      <c r="D3" s="1" t="s">
        <v>8</v>
      </c>
      <c r="E3" s="1" t="s">
        <v>22</v>
      </c>
      <c r="F3" s="1" t="s">
        <v>10</v>
      </c>
      <c r="G3" s="1" t="s">
        <v>11</v>
      </c>
    </row>
    <row r="4" spans="1:7" x14ac:dyDescent="0.2">
      <c r="A4" s="1" t="s">
        <v>72</v>
      </c>
      <c r="B4" s="1" t="s">
        <v>13</v>
      </c>
      <c r="C4" s="1" t="s">
        <v>7</v>
      </c>
      <c r="D4" s="1" t="s">
        <v>8</v>
      </c>
      <c r="E4" s="1" t="s">
        <v>22</v>
      </c>
      <c r="F4" s="1" t="s">
        <v>10</v>
      </c>
      <c r="G4" s="1" t="s">
        <v>11</v>
      </c>
    </row>
    <row r="5" spans="1:7" x14ac:dyDescent="0.2">
      <c r="A5" s="1" t="s">
        <v>73</v>
      </c>
      <c r="B5" s="1" t="s">
        <v>14</v>
      </c>
      <c r="C5" s="1" t="s">
        <v>15</v>
      </c>
      <c r="D5" s="1" t="s">
        <v>16</v>
      </c>
      <c r="E5" s="1" t="s">
        <v>9</v>
      </c>
      <c r="F5" s="1" t="s">
        <v>10</v>
      </c>
      <c r="G5" s="1" t="s">
        <v>74</v>
      </c>
    </row>
    <row r="6" spans="1:7" x14ac:dyDescent="0.2">
      <c r="A6" s="1" t="s">
        <v>75</v>
      </c>
      <c r="B6" s="1" t="s">
        <v>17</v>
      </c>
      <c r="C6" s="1" t="s">
        <v>15</v>
      </c>
      <c r="D6" s="1" t="s">
        <v>16</v>
      </c>
      <c r="E6" s="1" t="s">
        <v>9</v>
      </c>
      <c r="F6" s="1" t="s">
        <v>10</v>
      </c>
      <c r="G6" s="1" t="s">
        <v>11</v>
      </c>
    </row>
    <row r="7" spans="1:7" x14ac:dyDescent="0.2">
      <c r="A7" s="1" t="s">
        <v>76</v>
      </c>
      <c r="B7" s="1" t="s">
        <v>65</v>
      </c>
      <c r="C7" s="1" t="s">
        <v>15</v>
      </c>
      <c r="D7" s="1" t="s">
        <v>20</v>
      </c>
      <c r="E7" s="1" t="s">
        <v>9</v>
      </c>
      <c r="F7" s="1" t="s">
        <v>22</v>
      </c>
      <c r="G7" s="1" t="s">
        <v>23</v>
      </c>
    </row>
    <row r="8" spans="1:7" x14ac:dyDescent="0.2">
      <c r="A8" s="1" t="s">
        <v>77</v>
      </c>
      <c r="B8" s="1" t="s">
        <v>18</v>
      </c>
      <c r="C8" s="1" t="s">
        <v>19</v>
      </c>
      <c r="D8" s="1" t="s">
        <v>20</v>
      </c>
      <c r="E8" s="1" t="s">
        <v>21</v>
      </c>
      <c r="F8" s="1" t="s">
        <v>22</v>
      </c>
      <c r="G8" s="1" t="s">
        <v>23</v>
      </c>
    </row>
    <row r="9" spans="1:7" x14ac:dyDescent="0.2">
      <c r="A9" s="1" t="s">
        <v>62</v>
      </c>
      <c r="B9" s="1" t="s">
        <v>24</v>
      </c>
      <c r="C9" s="1" t="s">
        <v>15</v>
      </c>
      <c r="D9" s="1" t="s">
        <v>16</v>
      </c>
      <c r="E9" s="1" t="s">
        <v>21</v>
      </c>
      <c r="F9" s="1" t="s">
        <v>10</v>
      </c>
      <c r="G9" s="1" t="s">
        <v>25</v>
      </c>
    </row>
    <row r="10" spans="1:7" x14ac:dyDescent="0.2">
      <c r="A10" s="1" t="s">
        <v>63</v>
      </c>
      <c r="B10" s="1" t="s">
        <v>26</v>
      </c>
      <c r="C10" s="1" t="s">
        <v>15</v>
      </c>
      <c r="D10" s="1" t="s">
        <v>16</v>
      </c>
      <c r="E10" s="1" t="s">
        <v>9</v>
      </c>
      <c r="F10" s="1" t="s">
        <v>10</v>
      </c>
      <c r="G10" s="1" t="s">
        <v>25</v>
      </c>
    </row>
    <row r="11" spans="1:7" x14ac:dyDescent="0.2">
      <c r="A11" s="1" t="s">
        <v>64</v>
      </c>
      <c r="B11" s="4" t="s">
        <v>27</v>
      </c>
      <c r="C11" s="1" t="s">
        <v>7</v>
      </c>
      <c r="D11" s="1" t="s">
        <v>8</v>
      </c>
      <c r="E11" s="1" t="s">
        <v>22</v>
      </c>
      <c r="F11" s="1" t="s">
        <v>10</v>
      </c>
      <c r="G11" s="1" t="s">
        <v>11</v>
      </c>
    </row>
  </sheetData>
  <phoneticPr fontId="1"/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25533-1322-EB4F-B5F4-8A773442750C}">
  <dimension ref="A1:F47"/>
  <sheetViews>
    <sheetView topLeftCell="A43" workbookViewId="0">
      <selection sqref="A1:B1"/>
    </sheetView>
  </sheetViews>
  <sheetFormatPr baseColWidth="10" defaultColWidth="11.5" defaultRowHeight="14" x14ac:dyDescent="0.2"/>
  <cols>
    <col min="1" max="16384" width="11.5" style="1"/>
  </cols>
  <sheetData>
    <row r="1" spans="1:6" x14ac:dyDescent="0.2">
      <c r="A1" s="3" t="s">
        <v>49</v>
      </c>
    </row>
    <row r="2" spans="1:6" x14ac:dyDescent="0.2">
      <c r="B2" s="1" t="s">
        <v>28</v>
      </c>
      <c r="C2" s="1" t="s">
        <v>29</v>
      </c>
      <c r="D2" s="1" t="s">
        <v>30</v>
      </c>
      <c r="E2" s="1" t="s">
        <v>31</v>
      </c>
      <c r="F2" s="1" t="s">
        <v>32</v>
      </c>
    </row>
    <row r="3" spans="1:6" x14ac:dyDescent="0.2">
      <c r="A3" s="1">
        <v>0</v>
      </c>
      <c r="B3" s="1" t="s">
        <v>33</v>
      </c>
      <c r="C3" s="1">
        <v>2.65855657362245E-2</v>
      </c>
      <c r="D3" s="1">
        <v>0.34561235457091899</v>
      </c>
      <c r="E3" s="1">
        <v>0.60444621745122196</v>
      </c>
      <c r="F3" s="1">
        <v>0.59531772575250796</v>
      </c>
    </row>
    <row r="4" spans="1:6" x14ac:dyDescent="0.2">
      <c r="A4" s="1">
        <v>1</v>
      </c>
      <c r="B4" s="1" t="s">
        <v>34</v>
      </c>
      <c r="C4" s="2">
        <v>6.9183146888394897E-18</v>
      </c>
      <c r="D4" s="2">
        <v>8.9938090954913401E-17</v>
      </c>
      <c r="E4" s="1">
        <v>3.4489011387538897E-2</v>
      </c>
      <c r="F4" s="1">
        <v>2.2499239890544202E-2</v>
      </c>
    </row>
    <row r="5" spans="1:6" x14ac:dyDescent="0.2">
      <c r="A5" s="1">
        <v>2</v>
      </c>
      <c r="B5" s="1" t="s">
        <v>35</v>
      </c>
      <c r="C5" s="1">
        <v>0.33912106563828898</v>
      </c>
      <c r="D5" s="1">
        <v>1</v>
      </c>
      <c r="E5" s="1">
        <v>9.58874301878581E-2</v>
      </c>
      <c r="F5" s="1">
        <v>9.35103543799196E-2</v>
      </c>
    </row>
    <row r="6" spans="1:6" x14ac:dyDescent="0.2">
      <c r="A6" s="1">
        <v>3</v>
      </c>
      <c r="B6" s="1" t="s">
        <v>36</v>
      </c>
      <c r="C6" s="2">
        <v>7.6000769225080303E-6</v>
      </c>
      <c r="D6" s="2">
        <v>9.8800999992604404E-5</v>
      </c>
      <c r="E6" s="1">
        <v>7.2532095452237599E-2</v>
      </c>
      <c r="F6" s="1">
        <v>8.2598560859430403E-2</v>
      </c>
    </row>
    <row r="7" spans="1:6" x14ac:dyDescent="0.2">
      <c r="A7" s="1">
        <v>4</v>
      </c>
      <c r="B7" s="1" t="s">
        <v>37</v>
      </c>
      <c r="C7" s="1">
        <v>0.52289077739751499</v>
      </c>
      <c r="D7" s="1">
        <v>1</v>
      </c>
      <c r="E7" s="1">
        <v>4.7037063900776097E-2</v>
      </c>
      <c r="F7" s="1">
        <v>4.5876828485524102E-2</v>
      </c>
    </row>
    <row r="8" spans="1:6" x14ac:dyDescent="0.2">
      <c r="A8" s="1">
        <v>5</v>
      </c>
      <c r="B8" s="1" t="s">
        <v>38</v>
      </c>
      <c r="C8" s="1">
        <v>1.1699934754658799E-2</v>
      </c>
      <c r="D8" s="1">
        <v>0.15209915181056399</v>
      </c>
      <c r="E8" s="1">
        <v>1.6863712192645201E-2</v>
      </c>
      <c r="F8" s="1">
        <v>1.4222492483362E-2</v>
      </c>
    </row>
    <row r="9" spans="1:6" x14ac:dyDescent="0.2">
      <c r="A9" s="1">
        <v>6</v>
      </c>
      <c r="B9" s="1" t="s">
        <v>39</v>
      </c>
      <c r="C9" s="2">
        <v>5.1252742547829502E-33</v>
      </c>
      <c r="D9" s="2">
        <v>6.6628565312178396E-32</v>
      </c>
      <c r="E9" s="1">
        <v>1.00456952201349E-2</v>
      </c>
      <c r="F9" s="1">
        <v>2.2634370460457398E-3</v>
      </c>
    </row>
    <row r="10" spans="1:6" x14ac:dyDescent="0.2">
      <c r="A10" s="1">
        <v>7</v>
      </c>
      <c r="B10" s="1" t="s">
        <v>40</v>
      </c>
      <c r="C10" s="2">
        <v>4.6002011813567701E-30</v>
      </c>
      <c r="D10" s="2">
        <v>5.9802615357638097E-29</v>
      </c>
      <c r="E10" s="1">
        <v>5.9984042939000497E-2</v>
      </c>
      <c r="F10" s="1">
        <v>8.47944326205195E-2</v>
      </c>
    </row>
    <row r="11" spans="1:6" x14ac:dyDescent="0.2">
      <c r="A11" s="1">
        <v>8</v>
      </c>
      <c r="B11" s="1" t="s">
        <v>41</v>
      </c>
      <c r="C11" s="2">
        <v>8.2388930770479795E-6</v>
      </c>
      <c r="D11" s="1">
        <v>1.07105610001623E-4</v>
      </c>
      <c r="E11" s="1">
        <v>1.1206208747370701E-2</v>
      </c>
      <c r="F11" s="1">
        <v>1.55400155400155E-2</v>
      </c>
    </row>
    <row r="12" spans="1:6" x14ac:dyDescent="0.2">
      <c r="A12" s="1">
        <v>9</v>
      </c>
      <c r="B12" s="1" t="s">
        <v>42</v>
      </c>
      <c r="C12" s="2">
        <v>4.2684535427696104E-53</v>
      </c>
      <c r="D12" s="2">
        <v>5.5489896056004902E-52</v>
      </c>
      <c r="E12" s="1">
        <v>8.4862551679118006E-3</v>
      </c>
      <c r="F12" s="1">
        <v>1.6891321239147301E-4</v>
      </c>
    </row>
    <row r="13" spans="1:6" x14ac:dyDescent="0.2">
      <c r="A13" s="1">
        <v>10</v>
      </c>
      <c r="B13" s="1" t="s">
        <v>43</v>
      </c>
      <c r="C13" s="1">
        <v>2.1168860068536601E-3</v>
      </c>
      <c r="D13" s="1">
        <v>2.7519518089097601E-2</v>
      </c>
      <c r="E13" s="1">
        <v>3.5323130485239697E-2</v>
      </c>
      <c r="F13" s="1">
        <v>4.0268909834127203E-2</v>
      </c>
    </row>
    <row r="14" spans="1:6" x14ac:dyDescent="0.2">
      <c r="A14" s="1">
        <v>11</v>
      </c>
      <c r="B14" s="1" t="s">
        <v>44</v>
      </c>
      <c r="C14" s="1">
        <v>0.62279040118419604</v>
      </c>
      <c r="D14" s="1">
        <v>1</v>
      </c>
      <c r="E14" s="1">
        <v>9.7918328860520701E-4</v>
      </c>
      <c r="F14" s="1">
        <v>1.14860984426201E-3</v>
      </c>
    </row>
    <row r="15" spans="1:6" x14ac:dyDescent="0.2">
      <c r="A15" s="1">
        <v>12</v>
      </c>
      <c r="B15" s="1" t="s">
        <v>45</v>
      </c>
      <c r="C15" s="1">
        <v>2.3746401858718201E-2</v>
      </c>
      <c r="D15" s="1">
        <v>0.30870322416333601</v>
      </c>
      <c r="E15" s="1">
        <v>2.7199535794589099E-3</v>
      </c>
      <c r="F15" s="1">
        <v>1.79048005134961E-3</v>
      </c>
    </row>
    <row r="17" spans="1:6" x14ac:dyDescent="0.2">
      <c r="A17" s="3" t="s">
        <v>50</v>
      </c>
    </row>
    <row r="18" spans="1:6" x14ac:dyDescent="0.2">
      <c r="B18" s="1" t="s">
        <v>28</v>
      </c>
      <c r="C18" s="1" t="s">
        <v>29</v>
      </c>
      <c r="D18" s="1" t="s">
        <v>30</v>
      </c>
      <c r="E18" s="1" t="s">
        <v>31</v>
      </c>
      <c r="F18" s="1" t="s">
        <v>32</v>
      </c>
    </row>
    <row r="19" spans="1:6" x14ac:dyDescent="0.2">
      <c r="A19" s="1">
        <v>0</v>
      </c>
      <c r="B19" s="1" t="s">
        <v>43</v>
      </c>
      <c r="C19" s="2">
        <v>5.1071193156782099E-5</v>
      </c>
      <c r="D19" s="1">
        <v>6.6392551103816805E-4</v>
      </c>
      <c r="E19" s="1">
        <v>2.48923341946597E-2</v>
      </c>
      <c r="F19" s="1">
        <v>3.2335329341317297E-2</v>
      </c>
    </row>
    <row r="20" spans="1:6" x14ac:dyDescent="0.2">
      <c r="A20" s="1">
        <v>1</v>
      </c>
      <c r="B20" s="1" t="s">
        <v>37</v>
      </c>
      <c r="C20" s="1">
        <v>1.54681083509981E-2</v>
      </c>
      <c r="D20" s="1">
        <v>0.20108540856297599</v>
      </c>
      <c r="E20" s="1">
        <v>5.93453919035314E-2</v>
      </c>
      <c r="F20" s="1">
        <v>5.2803483941208401E-2</v>
      </c>
    </row>
    <row r="21" spans="1:6" x14ac:dyDescent="0.2">
      <c r="A21" s="1">
        <v>2</v>
      </c>
      <c r="B21" s="1" t="s">
        <v>35</v>
      </c>
      <c r="C21" s="2">
        <v>3.1108413379455201E-42</v>
      </c>
      <c r="D21" s="2">
        <v>4.0440937393291697E-41</v>
      </c>
      <c r="E21" s="1">
        <v>0.17588285960378899</v>
      </c>
      <c r="F21" s="1">
        <v>0.117909635274904</v>
      </c>
    </row>
    <row r="22" spans="1:6" x14ac:dyDescent="0.2">
      <c r="A22" s="1">
        <v>3</v>
      </c>
      <c r="B22" s="1" t="s">
        <v>45</v>
      </c>
      <c r="C22" s="2">
        <v>1.7639628900248099E-20</v>
      </c>
      <c r="D22" s="2">
        <v>2.2931517570322501E-19</v>
      </c>
      <c r="E22" s="1">
        <v>5.1507321274763103E-2</v>
      </c>
      <c r="F22" s="1">
        <v>2.8851388132825201E-2</v>
      </c>
    </row>
    <row r="23" spans="1:6" x14ac:dyDescent="0.2">
      <c r="A23" s="1">
        <v>4</v>
      </c>
      <c r="B23" s="1" t="s">
        <v>33</v>
      </c>
      <c r="C23" s="2">
        <v>2.0638587887423299E-11</v>
      </c>
      <c r="D23" s="2">
        <v>2.6830164253650298E-10</v>
      </c>
      <c r="E23" s="1">
        <v>0.448923341946597</v>
      </c>
      <c r="F23" s="1">
        <v>0.48709853021230198</v>
      </c>
    </row>
    <row r="24" spans="1:6" x14ac:dyDescent="0.2">
      <c r="A24" s="1">
        <v>5</v>
      </c>
      <c r="B24" s="1" t="s">
        <v>40</v>
      </c>
      <c r="C24" s="2">
        <v>7.9937913929015697E-41</v>
      </c>
      <c r="D24" s="2">
        <v>1.0391928810772E-39</v>
      </c>
      <c r="E24" s="1">
        <v>8.9147286821705404E-2</v>
      </c>
      <c r="F24" s="1">
        <v>0.134349482852476</v>
      </c>
    </row>
    <row r="25" spans="1:6" x14ac:dyDescent="0.2">
      <c r="A25" s="1">
        <v>6</v>
      </c>
      <c r="B25" s="1" t="s">
        <v>36</v>
      </c>
      <c r="C25" s="2">
        <v>3.1302187217475697E-8</v>
      </c>
      <c r="D25" s="2">
        <v>4.0692843382718399E-7</v>
      </c>
      <c r="E25" s="1">
        <v>6.3199827734711403E-2</v>
      </c>
      <c r="F25" s="1">
        <v>7.8933043004899298E-2</v>
      </c>
    </row>
    <row r="26" spans="1:6" x14ac:dyDescent="0.2">
      <c r="A26" s="1">
        <v>7</v>
      </c>
      <c r="B26" s="1" t="s">
        <v>34</v>
      </c>
      <c r="C26" s="2">
        <v>3.0698312407112498E-5</v>
      </c>
      <c r="D26" s="1">
        <v>3.9907806129246202E-4</v>
      </c>
      <c r="E26" s="1">
        <v>3.0878552971576202E-2</v>
      </c>
      <c r="F26" s="1">
        <v>2.2754491017964E-2</v>
      </c>
    </row>
    <row r="27" spans="1:6" x14ac:dyDescent="0.2">
      <c r="A27" s="1">
        <v>8</v>
      </c>
      <c r="B27" s="1" t="s">
        <v>41</v>
      </c>
      <c r="C27" s="2">
        <v>3.8540785788251102E-19</v>
      </c>
      <c r="D27" s="2">
        <v>5.0103021524726397E-18</v>
      </c>
      <c r="E27" s="1">
        <v>1.7484926787252299E-2</v>
      </c>
      <c r="F27" s="1">
        <v>3.1790963527490397E-2</v>
      </c>
    </row>
    <row r="28" spans="1:6" x14ac:dyDescent="0.2">
      <c r="A28" s="1">
        <v>9</v>
      </c>
      <c r="B28" s="1" t="s">
        <v>44</v>
      </c>
      <c r="C28" s="1">
        <v>0.76707299942352702</v>
      </c>
      <c r="D28" s="1">
        <v>1</v>
      </c>
      <c r="E28" s="1">
        <v>1.61498708010335E-3</v>
      </c>
      <c r="F28" s="1">
        <v>1.4153511159499101E-3</v>
      </c>
    </row>
    <row r="29" spans="1:6" x14ac:dyDescent="0.2">
      <c r="A29" s="1">
        <v>10</v>
      </c>
      <c r="B29" s="1" t="s">
        <v>42</v>
      </c>
      <c r="C29" s="2">
        <v>1.0705901225691301E-34</v>
      </c>
      <c r="D29" s="2">
        <v>1.3917671593398701E-33</v>
      </c>
      <c r="E29" s="1">
        <v>2.1339362618432299E-2</v>
      </c>
      <c r="F29" s="1">
        <v>2.5040827436036998E-3</v>
      </c>
    </row>
    <row r="30" spans="1:6" x14ac:dyDescent="0.2">
      <c r="A30" s="1">
        <v>11</v>
      </c>
      <c r="B30" s="1" t="s">
        <v>39</v>
      </c>
      <c r="C30" s="2">
        <v>9.2035537191545098E-8</v>
      </c>
      <c r="D30" s="2">
        <v>1.1964619834900801E-6</v>
      </c>
      <c r="E30" s="1">
        <v>1.4018087855297101E-2</v>
      </c>
      <c r="F30" s="1">
        <v>7.07675557974959E-3</v>
      </c>
    </row>
    <row r="31" spans="1:6" x14ac:dyDescent="0.2">
      <c r="A31" s="1">
        <v>12</v>
      </c>
      <c r="B31" s="1" t="s">
        <v>38</v>
      </c>
      <c r="C31" s="1">
        <v>0.478129541632067</v>
      </c>
      <c r="D31" s="1">
        <v>1</v>
      </c>
      <c r="E31" s="1">
        <v>1.76571920757967E-3</v>
      </c>
      <c r="F31" s="1">
        <v>2.17746325530756E-3</v>
      </c>
    </row>
    <row r="33" spans="1:6" x14ac:dyDescent="0.2">
      <c r="A33" s="3" t="s">
        <v>51</v>
      </c>
    </row>
    <row r="34" spans="1:6" x14ac:dyDescent="0.2">
      <c r="B34" s="1" t="s">
        <v>28</v>
      </c>
      <c r="C34" s="1" t="s">
        <v>29</v>
      </c>
      <c r="D34" s="1" t="s">
        <v>30</v>
      </c>
      <c r="E34" s="1" t="s">
        <v>31</v>
      </c>
      <c r="F34" s="1" t="s">
        <v>32</v>
      </c>
    </row>
    <row r="35" spans="1:6" x14ac:dyDescent="0.2">
      <c r="A35" s="1">
        <v>0</v>
      </c>
      <c r="B35" s="1" t="s">
        <v>37</v>
      </c>
      <c r="C35" s="1">
        <v>0.22261303599999999</v>
      </c>
      <c r="D35" s="1">
        <v>1</v>
      </c>
      <c r="E35" s="1">
        <v>5.5499389000000003E-2</v>
      </c>
      <c r="F35" s="1">
        <v>5.3837041000000002E-2</v>
      </c>
    </row>
    <row r="36" spans="1:6" x14ac:dyDescent="0.2">
      <c r="A36" s="1">
        <v>1</v>
      </c>
      <c r="B36" s="1" t="s">
        <v>33</v>
      </c>
      <c r="C36" s="1">
        <v>2.8359300000000001E-4</v>
      </c>
      <c r="D36" s="1">
        <v>3.6867139999999998E-3</v>
      </c>
      <c r="E36" s="1">
        <v>0.50519281000000005</v>
      </c>
      <c r="F36" s="1">
        <v>0.49442762499999998</v>
      </c>
    </row>
    <row r="37" spans="1:6" x14ac:dyDescent="0.2">
      <c r="A37" s="1">
        <v>2</v>
      </c>
      <c r="B37" s="1" t="s">
        <v>38</v>
      </c>
      <c r="C37" s="2">
        <v>1.26E-6</v>
      </c>
      <c r="D37" s="2">
        <v>1.63E-5</v>
      </c>
      <c r="E37" s="1">
        <v>5.1599860000000001E-3</v>
      </c>
      <c r="F37" s="1">
        <v>7.3932690000000001E-3</v>
      </c>
    </row>
    <row r="38" spans="1:6" x14ac:dyDescent="0.2">
      <c r="A38" s="1">
        <v>3</v>
      </c>
      <c r="B38" s="1" t="s">
        <v>34</v>
      </c>
      <c r="C38" s="1">
        <v>5.3433930000000001E-3</v>
      </c>
      <c r="D38" s="1">
        <v>6.9464106999999997E-2</v>
      </c>
      <c r="E38" s="1">
        <v>2.6141302000000002E-2</v>
      </c>
      <c r="F38" s="1">
        <v>2.3539994000000002E-2</v>
      </c>
    </row>
    <row r="39" spans="1:6" x14ac:dyDescent="0.2">
      <c r="A39" s="1">
        <v>4</v>
      </c>
      <c r="B39" s="1" t="s">
        <v>39</v>
      </c>
      <c r="C39" s="2">
        <v>1.03E-36</v>
      </c>
      <c r="D39" s="2">
        <v>1.3399999999999999E-35</v>
      </c>
      <c r="E39" s="1">
        <v>1.4193242999999999E-2</v>
      </c>
      <c r="F39" s="1">
        <v>2.4154271000000001E-2</v>
      </c>
    </row>
    <row r="40" spans="1:6" x14ac:dyDescent="0.2">
      <c r="A40" s="1">
        <v>5</v>
      </c>
      <c r="B40" s="1" t="s">
        <v>40</v>
      </c>
      <c r="C40" s="2">
        <v>3.1699999999999999E-7</v>
      </c>
      <c r="D40" s="2">
        <v>4.1200000000000004E-6</v>
      </c>
      <c r="E40" s="1">
        <v>8.3347557000000003E-2</v>
      </c>
      <c r="F40" s="1">
        <v>9.1878372999999999E-2</v>
      </c>
    </row>
    <row r="41" spans="1:6" x14ac:dyDescent="0.2">
      <c r="A41" s="1">
        <v>6</v>
      </c>
      <c r="B41" s="1" t="s">
        <v>42</v>
      </c>
      <c r="C41" s="1">
        <v>2.95106E-4</v>
      </c>
      <c r="D41" s="1">
        <v>3.8363820000000002E-3</v>
      </c>
      <c r="E41" s="1">
        <v>1.8486666999999998E-2</v>
      </c>
      <c r="F41" s="1">
        <v>1.5664078000000001E-2</v>
      </c>
    </row>
    <row r="42" spans="1:6" x14ac:dyDescent="0.2">
      <c r="A42" s="1">
        <v>7</v>
      </c>
      <c r="B42" s="1" t="s">
        <v>45</v>
      </c>
      <c r="C42" s="2">
        <v>1.21E-52</v>
      </c>
      <c r="D42" s="2">
        <v>1.5799999999999999E-51</v>
      </c>
      <c r="E42" s="1">
        <v>3.9454852999999998E-2</v>
      </c>
      <c r="F42" s="1">
        <v>5.8531877000000003E-2</v>
      </c>
    </row>
    <row r="43" spans="1:6" x14ac:dyDescent="0.2">
      <c r="A43" s="1">
        <v>8</v>
      </c>
      <c r="B43" s="1" t="s">
        <v>35</v>
      </c>
      <c r="C43" s="2">
        <v>2.9100000000000001E-38</v>
      </c>
      <c r="D43" s="2">
        <v>3.78E-37</v>
      </c>
      <c r="E43" s="1">
        <v>0.166393131</v>
      </c>
      <c r="F43" s="1">
        <v>0.13858540699999999</v>
      </c>
    </row>
    <row r="44" spans="1:6" x14ac:dyDescent="0.2">
      <c r="A44" s="1">
        <v>9</v>
      </c>
      <c r="B44" s="1" t="s">
        <v>36</v>
      </c>
      <c r="C44" s="2">
        <v>3.7700000000000001E-16</v>
      </c>
      <c r="D44" s="2">
        <v>4.9099999999999997E-15</v>
      </c>
      <c r="E44" s="1">
        <v>4.7004451000000003E-2</v>
      </c>
      <c r="F44" s="1">
        <v>5.7632399000000001E-2</v>
      </c>
    </row>
    <row r="45" spans="1:6" x14ac:dyDescent="0.2">
      <c r="A45" s="1">
        <v>10</v>
      </c>
      <c r="B45" s="1" t="s">
        <v>41</v>
      </c>
      <c r="C45" s="2">
        <v>9.8400000000000008E-9</v>
      </c>
      <c r="D45" s="2">
        <v>1.2800000000000001E-7</v>
      </c>
      <c r="E45" s="1">
        <v>1.7016136000000001E-2</v>
      </c>
      <c r="F45" s="1">
        <v>1.2812074999999999E-2</v>
      </c>
    </row>
    <row r="46" spans="1:6" x14ac:dyDescent="0.2">
      <c r="A46" s="1">
        <v>11</v>
      </c>
      <c r="B46" s="1" t="s">
        <v>43</v>
      </c>
      <c r="C46" s="1">
        <v>0.16863535800000001</v>
      </c>
      <c r="D46" s="1">
        <v>1</v>
      </c>
      <c r="E46" s="1">
        <v>2.0442997000000001E-2</v>
      </c>
      <c r="F46" s="1">
        <v>1.9283927999999999E-2</v>
      </c>
    </row>
    <row r="47" spans="1:6" x14ac:dyDescent="0.2">
      <c r="A47" s="1">
        <v>12</v>
      </c>
      <c r="B47" s="1" t="s">
        <v>44</v>
      </c>
      <c r="C47" s="1">
        <v>2.5436304E-2</v>
      </c>
      <c r="D47" s="1">
        <v>0.33067194999999999</v>
      </c>
      <c r="E47" s="1">
        <v>1.667476E-3</v>
      </c>
      <c r="F47" s="1">
        <v>2.2596640000000002E-3</v>
      </c>
    </row>
  </sheetData>
  <phoneticPr fontId="1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B43F1-37EE-2E4C-989D-4B189000DD0F}">
  <dimension ref="A1:E10"/>
  <sheetViews>
    <sheetView tabSelected="1" workbookViewId="0">
      <selection activeCell="H6" sqref="H6"/>
    </sheetView>
  </sheetViews>
  <sheetFormatPr baseColWidth="10" defaultRowHeight="16" x14ac:dyDescent="0.2"/>
  <cols>
    <col min="1" max="1" width="34.83203125" customWidth="1"/>
  </cols>
  <sheetData>
    <row r="1" spans="1:5" x14ac:dyDescent="0.2">
      <c r="A1" s="3" t="s">
        <v>60</v>
      </c>
      <c r="B1" s="1"/>
    </row>
    <row r="2" spans="1:5" x14ac:dyDescent="0.2">
      <c r="A2" t="s">
        <v>61</v>
      </c>
      <c r="B2" t="s">
        <v>52</v>
      </c>
      <c r="C2" t="s">
        <v>53</v>
      </c>
      <c r="D2" t="s">
        <v>54</v>
      </c>
      <c r="E2" t="s">
        <v>78</v>
      </c>
    </row>
    <row r="3" spans="1:5" ht="34" x14ac:dyDescent="0.2">
      <c r="A3" s="5" t="s">
        <v>55</v>
      </c>
      <c r="B3">
        <v>9.5625403823495797E-2</v>
      </c>
      <c r="C3">
        <v>2.8845773896550301E-2</v>
      </c>
      <c r="D3">
        <v>6.2885040102289902E-2</v>
      </c>
      <c r="E3">
        <v>331.50576637824798</v>
      </c>
    </row>
    <row r="4" spans="1:5" x14ac:dyDescent="0.2">
      <c r="A4" t="s">
        <v>56</v>
      </c>
      <c r="B4">
        <v>1.44046216411386E-2</v>
      </c>
      <c r="C4">
        <v>1.30003556328288E-2</v>
      </c>
      <c r="D4">
        <v>1.37161455306288E-2</v>
      </c>
      <c r="E4">
        <v>110.80175072106201</v>
      </c>
    </row>
    <row r="5" spans="1:5" x14ac:dyDescent="0.2">
      <c r="A5" t="s">
        <v>57</v>
      </c>
      <c r="B5">
        <v>0</v>
      </c>
      <c r="C5">
        <v>1.93622317935749E-3</v>
      </c>
      <c r="D5">
        <v>9.4928125847572504E-4</v>
      </c>
      <c r="E5">
        <v>0</v>
      </c>
    </row>
    <row r="6" spans="1:5" x14ac:dyDescent="0.2">
      <c r="A6" t="s">
        <v>58</v>
      </c>
      <c r="B6">
        <v>0</v>
      </c>
      <c r="C6">
        <v>7.3892598885683799E-3</v>
      </c>
      <c r="D6">
        <v>3.6227672517338901E-3</v>
      </c>
      <c r="E6">
        <v>0</v>
      </c>
    </row>
    <row r="7" spans="1:5" x14ac:dyDescent="0.2">
      <c r="A7" t="s">
        <v>67</v>
      </c>
      <c r="B7">
        <v>0</v>
      </c>
      <c r="C7">
        <v>3.2520646461453299E-2</v>
      </c>
      <c r="D7">
        <v>1.5944050525010599E-2</v>
      </c>
      <c r="E7">
        <v>0</v>
      </c>
    </row>
    <row r="8" spans="1:5" x14ac:dyDescent="0.2">
      <c r="A8" t="s">
        <v>68</v>
      </c>
      <c r="B8">
        <v>1.14020751776823E-4</v>
      </c>
      <c r="C8">
        <v>7.5828822065041296E-2</v>
      </c>
      <c r="D8">
        <v>3.72350730365376E-2</v>
      </c>
      <c r="E8">
        <v>0.15036598046983099</v>
      </c>
    </row>
    <row r="9" spans="1:5" x14ac:dyDescent="0.2">
      <c r="A9" t="s">
        <v>69</v>
      </c>
      <c r="B9">
        <v>1.5202766903576399E-4</v>
      </c>
      <c r="C9">
        <v>0.20919113288813301</v>
      </c>
      <c r="D9">
        <v>0.102638614436824</v>
      </c>
      <c r="E9">
        <v>7.2674050251002806E-2</v>
      </c>
    </row>
    <row r="10" spans="1:5" x14ac:dyDescent="0.2">
      <c r="A10" t="s">
        <v>59</v>
      </c>
      <c r="B10">
        <v>0.11592109763977</v>
      </c>
      <c r="C10">
        <v>4.5086339747895797E-2</v>
      </c>
      <c r="D10">
        <v>8.1192607230036004E-2</v>
      </c>
      <c r="E10">
        <v>257.109133914957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8AC32-03B1-7C4D-9049-1B0FCD45EA7D}">
  <dimension ref="A1:F20"/>
  <sheetViews>
    <sheetView zoomScale="116" workbookViewId="0">
      <selection activeCell="D4" sqref="D4"/>
    </sheetView>
  </sheetViews>
  <sheetFormatPr baseColWidth="10" defaultColWidth="11.5" defaultRowHeight="16" x14ac:dyDescent="0.2"/>
  <cols>
    <col min="1" max="1" width="23.5" customWidth="1"/>
    <col min="5" max="5" width="14" customWidth="1"/>
  </cols>
  <sheetData>
    <row r="1" spans="1:6" x14ac:dyDescent="0.2">
      <c r="A1" s="3" t="s">
        <v>46</v>
      </c>
      <c r="B1" s="1"/>
      <c r="C1" s="1"/>
      <c r="D1" s="1"/>
      <c r="E1" s="1"/>
      <c r="F1" s="1"/>
    </row>
    <row r="2" spans="1:6" x14ac:dyDescent="0.2">
      <c r="A2" s="1"/>
      <c r="B2" s="1" t="s">
        <v>28</v>
      </c>
      <c r="C2" s="1" t="s">
        <v>29</v>
      </c>
      <c r="D2" s="1" t="s">
        <v>30</v>
      </c>
      <c r="E2" s="1" t="s">
        <v>31</v>
      </c>
      <c r="F2" s="1" t="s">
        <v>32</v>
      </c>
    </row>
    <row r="3" spans="1:6" x14ac:dyDescent="0.2">
      <c r="A3" s="1">
        <v>0</v>
      </c>
      <c r="B3" s="1" t="s">
        <v>39</v>
      </c>
      <c r="C3" s="2">
        <v>2.7005564831865298E-22</v>
      </c>
      <c r="D3" s="2">
        <v>1.08022259327461E-21</v>
      </c>
      <c r="E3" s="1">
        <v>0.28300395256916899</v>
      </c>
      <c r="F3" s="1">
        <v>0.45969498910675299</v>
      </c>
    </row>
    <row r="4" spans="1:6" x14ac:dyDescent="0.2">
      <c r="A4" s="1">
        <v>1</v>
      </c>
      <c r="B4" s="1" t="s">
        <v>42</v>
      </c>
      <c r="C4" s="2">
        <v>1.09382300331075E-6</v>
      </c>
      <c r="D4" s="2">
        <v>4.3752920132430104E-6</v>
      </c>
      <c r="E4" s="1">
        <v>0.35375494071146202</v>
      </c>
      <c r="F4" s="1">
        <v>0.26470588235294101</v>
      </c>
    </row>
    <row r="5" spans="1:6" x14ac:dyDescent="0.2">
      <c r="A5" s="1">
        <v>2</v>
      </c>
      <c r="B5" s="1" t="s">
        <v>41</v>
      </c>
      <c r="C5" s="2">
        <v>3.5420985377394697E-11</v>
      </c>
      <c r="D5" s="2">
        <v>1.4168394150957799E-10</v>
      </c>
      <c r="E5" s="1">
        <v>0.33359683794466399</v>
      </c>
      <c r="F5" s="1">
        <v>0.21568627450980299</v>
      </c>
    </row>
    <row r="6" spans="1:6" x14ac:dyDescent="0.2">
      <c r="A6" s="1">
        <v>3</v>
      </c>
      <c r="B6" s="1" t="s">
        <v>44</v>
      </c>
      <c r="C6" s="2">
        <v>5.7429225330543797E-5</v>
      </c>
      <c r="D6" s="1">
        <v>2.29716901322175E-4</v>
      </c>
      <c r="E6" s="1">
        <v>2.9644268774703501E-2</v>
      </c>
      <c r="F6" s="1">
        <v>5.9912854030500999E-2</v>
      </c>
    </row>
    <row r="7" spans="1:6" x14ac:dyDescent="0.2">
      <c r="A7" s="1"/>
      <c r="B7" s="1"/>
      <c r="C7" s="1"/>
      <c r="D7" s="2">
        <f>D6/C6</f>
        <v>3.9999999999999969</v>
      </c>
      <c r="E7" s="1"/>
      <c r="F7" s="1"/>
    </row>
    <row r="8" spans="1:6" x14ac:dyDescent="0.2">
      <c r="A8" s="3" t="s">
        <v>47</v>
      </c>
      <c r="B8" s="1"/>
      <c r="C8" s="1"/>
      <c r="D8" s="1"/>
      <c r="E8" s="1"/>
      <c r="F8" s="1"/>
    </row>
    <row r="9" spans="1:6" x14ac:dyDescent="0.2">
      <c r="A9" s="1"/>
      <c r="B9" s="1" t="s">
        <v>28</v>
      </c>
      <c r="C9" s="1" t="s">
        <v>29</v>
      </c>
      <c r="D9" s="1" t="s">
        <v>30</v>
      </c>
      <c r="E9" s="1" t="s">
        <v>31</v>
      </c>
      <c r="F9" s="1" t="s">
        <v>32</v>
      </c>
    </row>
    <row r="10" spans="1:6" x14ac:dyDescent="0.2">
      <c r="A10" s="1">
        <v>0</v>
      </c>
      <c r="B10" s="1" t="s">
        <v>41</v>
      </c>
      <c r="C10" s="2">
        <v>1.0426961946880299E-9</v>
      </c>
      <c r="D10" s="2">
        <v>4.1707847787521196E-9</v>
      </c>
      <c r="E10" s="1">
        <v>0.326877470355731</v>
      </c>
      <c r="F10" s="1">
        <v>0.23761755485893399</v>
      </c>
    </row>
    <row r="11" spans="1:6" x14ac:dyDescent="0.2">
      <c r="A11" s="1">
        <v>1</v>
      </c>
      <c r="B11" s="1" t="s">
        <v>42</v>
      </c>
      <c r="C11" s="1">
        <v>0.207489457774678</v>
      </c>
      <c r="D11" s="1">
        <v>0.82995783109871502</v>
      </c>
      <c r="E11" s="1">
        <v>0.34940711462450502</v>
      </c>
      <c r="F11" s="1">
        <v>0.32978056426332197</v>
      </c>
    </row>
    <row r="12" spans="1:6" x14ac:dyDescent="0.2">
      <c r="A12" s="1">
        <v>2</v>
      </c>
      <c r="B12" s="1" t="s">
        <v>39</v>
      </c>
      <c r="C12" s="2">
        <v>7.1741555055798696E-7</v>
      </c>
      <c r="D12" s="2">
        <v>2.8696622022319402E-6</v>
      </c>
      <c r="E12" s="1">
        <v>0.28814229249011802</v>
      </c>
      <c r="F12" s="1">
        <v>0.36238244514106499</v>
      </c>
    </row>
    <row r="13" spans="1:6" x14ac:dyDescent="0.2">
      <c r="A13" s="1">
        <v>3</v>
      </c>
      <c r="B13" s="1" t="s">
        <v>44</v>
      </c>
      <c r="C13" s="2">
        <v>7.5241096617782002E-7</v>
      </c>
      <c r="D13" s="2">
        <v>3.0096438647112801E-6</v>
      </c>
      <c r="E13" s="1">
        <v>3.5573122529644202E-2</v>
      </c>
      <c r="F13" s="1">
        <v>7.0219435736677105E-2</v>
      </c>
    </row>
    <row r="14" spans="1:6" x14ac:dyDescent="0.2">
      <c r="A14" s="1"/>
      <c r="B14" s="1"/>
      <c r="C14" s="1"/>
      <c r="D14" s="1"/>
      <c r="E14" s="1"/>
      <c r="F14" s="1"/>
    </row>
    <row r="15" spans="1:6" x14ac:dyDescent="0.2">
      <c r="A15" s="3" t="s">
        <v>48</v>
      </c>
      <c r="B15" s="1"/>
      <c r="C15" s="1"/>
      <c r="D15" s="1"/>
      <c r="E15" s="1"/>
      <c r="F15" s="1"/>
    </row>
    <row r="16" spans="1:6" x14ac:dyDescent="0.2">
      <c r="A16" s="1"/>
      <c r="B16" s="1" t="s">
        <v>28</v>
      </c>
      <c r="C16" s="1" t="s">
        <v>29</v>
      </c>
      <c r="D16" s="1" t="s">
        <v>30</v>
      </c>
      <c r="E16" s="1" t="s">
        <v>31</v>
      </c>
      <c r="F16" s="1" t="s">
        <v>32</v>
      </c>
    </row>
    <row r="17" spans="1:6" x14ac:dyDescent="0.2">
      <c r="A17" s="1">
        <v>0</v>
      </c>
      <c r="B17" s="1" t="s">
        <v>42</v>
      </c>
      <c r="C17" s="1">
        <v>0.86069067387684595</v>
      </c>
      <c r="D17" s="1">
        <v>1</v>
      </c>
      <c r="E17" s="1">
        <v>0.39566613162118702</v>
      </c>
      <c r="F17" s="1">
        <v>0.392512762336925</v>
      </c>
    </row>
    <row r="18" spans="1:6" x14ac:dyDescent="0.2">
      <c r="A18" s="1">
        <v>1</v>
      </c>
      <c r="B18" s="1" t="s">
        <v>39</v>
      </c>
      <c r="C18" s="1">
        <v>0.77946884277530204</v>
      </c>
      <c r="D18" s="1">
        <v>1</v>
      </c>
      <c r="E18" s="1">
        <v>0.23274478330658099</v>
      </c>
      <c r="F18" s="1">
        <v>0.228587634713556</v>
      </c>
    </row>
    <row r="19" spans="1:6" x14ac:dyDescent="0.2">
      <c r="A19" s="1">
        <v>2</v>
      </c>
      <c r="B19" s="1" t="s">
        <v>41</v>
      </c>
      <c r="C19" s="1">
        <v>0.78335273999422095</v>
      </c>
      <c r="D19" s="1">
        <v>1</v>
      </c>
      <c r="E19" s="1">
        <v>0.337479935794542</v>
      </c>
      <c r="F19" s="1">
        <v>0.33295519001701601</v>
      </c>
    </row>
    <row r="20" spans="1:6" x14ac:dyDescent="0.2">
      <c r="A20" s="1">
        <v>3</v>
      </c>
      <c r="B20" s="1" t="s">
        <v>44</v>
      </c>
      <c r="C20" s="1">
        <v>5.9599529681056397E-2</v>
      </c>
      <c r="D20" s="1">
        <v>0.23839811872422501</v>
      </c>
      <c r="E20" s="1">
        <v>3.41091492776886E-2</v>
      </c>
      <c r="F20" s="1">
        <v>4.5944412932501399E-2</v>
      </c>
    </row>
  </sheetData>
  <phoneticPr fontId="1"/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Noto, lhx1a cell composition</vt:lpstr>
      <vt:lpstr>Tal1 KO data cell composition</vt:lpstr>
      <vt:lpstr>lnitial_screening_chi2_test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cp:revision/>
  <dcterms:created xsi:type="dcterms:W3CDTF">2021-07-06T18:01:49Z</dcterms:created>
  <dcterms:modified xsi:type="dcterms:W3CDTF">2023-01-19T20:25:21Z</dcterms:modified>
  <cp:category/>
  <cp:contentStatus/>
</cp:coreProperties>
</file>