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74.190\AG_Muench\Chris and Reymond\UPRmt paper\Final submission\"/>
    </mc:Choice>
  </mc:AlternateContent>
  <bookViews>
    <workbookView xWindow="0" yWindow="0" windowWidth="19200" windowHeight="7050" activeTab="6"/>
  </bookViews>
  <sheets>
    <sheet name="Fig.10a" sheetId="1" r:id="rId1"/>
    <sheet name="Fig.10d" sheetId="2" r:id="rId2"/>
    <sheet name="Fig.10e" sheetId="3" r:id="rId3"/>
    <sheet name="Fig.10g" sheetId="4" r:id="rId4"/>
    <sheet name="Fig.10h" sheetId="5" r:id="rId5"/>
    <sheet name="Fig.10j" sheetId="8" r:id="rId6"/>
    <sheet name="Fig.10l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3" l="1"/>
  <c r="G13" i="3"/>
</calcChain>
</file>

<file path=xl/sharedStrings.xml><?xml version="1.0" encoding="utf-8"?>
<sst xmlns="http://schemas.openxmlformats.org/spreadsheetml/2006/main" count="230" uniqueCount="28">
  <si>
    <t>Replicate</t>
  </si>
  <si>
    <t>Average</t>
  </si>
  <si>
    <t>Stdev</t>
  </si>
  <si>
    <t>DMSO</t>
  </si>
  <si>
    <t>Treatments</t>
  </si>
  <si>
    <t>Antimycin A</t>
  </si>
  <si>
    <t>Oligomycin A</t>
  </si>
  <si>
    <t>AntimycinA+Oligomycin A</t>
  </si>
  <si>
    <t>Median signal (a.u.)</t>
  </si>
  <si>
    <t>Pearson's correlation coefficient</t>
  </si>
  <si>
    <t>GTPP</t>
  </si>
  <si>
    <t>AntimycinA</t>
  </si>
  <si>
    <t>OligomycinA</t>
  </si>
  <si>
    <t>AntimycinA+OligomycinA</t>
  </si>
  <si>
    <t>Mander's overlap coefficient</t>
  </si>
  <si>
    <t>Coefficient</t>
  </si>
  <si>
    <t>P</t>
  </si>
  <si>
    <t>CCCP</t>
  </si>
  <si>
    <t>DFP</t>
  </si>
  <si>
    <t>Menadione</t>
  </si>
  <si>
    <t>untreated</t>
  </si>
  <si>
    <t>hypoxia</t>
  </si>
  <si>
    <t>Gene</t>
  </si>
  <si>
    <t>Treatment</t>
  </si>
  <si>
    <t>Relative transcript level to DMSO</t>
  </si>
  <si>
    <t>HSPD1</t>
  </si>
  <si>
    <t>HSPE1</t>
  </si>
  <si>
    <t>Relative signal to DMSO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</si>
</sst>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11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10" xfId="0" applyBorder="1"/>
    <xf numFmtId="0" fontId="1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C19" sqref="C19"/>
    </sheetView>
  </sheetViews>
  <sheetFormatPr defaultRowHeight="14.5" x14ac:dyDescent="0.35"/>
  <cols>
    <col min="1" max="1" width="22.26953125" customWidth="1"/>
    <col min="3" max="3" width="20.90625" customWidth="1"/>
  </cols>
  <sheetData>
    <row r="1" spans="1:5" ht="15" thickBot="1" x14ac:dyDescent="0.4">
      <c r="A1" s="2" t="s">
        <v>4</v>
      </c>
      <c r="B1" s="2" t="s">
        <v>0</v>
      </c>
      <c r="C1" s="2" t="s">
        <v>8</v>
      </c>
      <c r="D1" s="2" t="s">
        <v>1</v>
      </c>
      <c r="E1" s="2" t="s">
        <v>2</v>
      </c>
    </row>
    <row r="2" spans="1:5" x14ac:dyDescent="0.35">
      <c r="A2" s="3" t="s">
        <v>3</v>
      </c>
      <c r="B2" s="4">
        <v>1</v>
      </c>
      <c r="C2" s="4">
        <v>114</v>
      </c>
      <c r="D2" s="4">
        <v>121</v>
      </c>
      <c r="E2" s="5">
        <v>6.5574385243020004</v>
      </c>
    </row>
    <row r="3" spans="1:5" x14ac:dyDescent="0.35">
      <c r="A3" s="6" t="s">
        <v>3</v>
      </c>
      <c r="B3" s="1">
        <v>2</v>
      </c>
      <c r="C3" s="1">
        <v>122</v>
      </c>
      <c r="D3" s="1"/>
      <c r="E3" s="7"/>
    </row>
    <row r="4" spans="1:5" x14ac:dyDescent="0.35">
      <c r="A4" s="6" t="s">
        <v>3</v>
      </c>
      <c r="B4" s="1">
        <v>3</v>
      </c>
      <c r="C4" s="1">
        <v>127</v>
      </c>
      <c r="D4" s="1"/>
      <c r="E4" s="7"/>
    </row>
    <row r="5" spans="1:5" x14ac:dyDescent="0.35">
      <c r="A5" s="6" t="s">
        <v>5</v>
      </c>
      <c r="B5" s="1">
        <v>1</v>
      </c>
      <c r="C5" s="1">
        <v>333</v>
      </c>
      <c r="D5" s="1">
        <v>297.33333333333331</v>
      </c>
      <c r="E5" s="7">
        <v>33.709543653590643</v>
      </c>
    </row>
    <row r="6" spans="1:5" x14ac:dyDescent="0.35">
      <c r="A6" s="6" t="s">
        <v>5</v>
      </c>
      <c r="B6" s="1">
        <v>2</v>
      </c>
      <c r="C6" s="1">
        <v>293</v>
      </c>
      <c r="D6" s="1"/>
      <c r="E6" s="7"/>
    </row>
    <row r="7" spans="1:5" x14ac:dyDescent="0.35">
      <c r="A7" s="6" t="s">
        <v>5</v>
      </c>
      <c r="B7" s="1">
        <v>3</v>
      </c>
      <c r="C7" s="1">
        <v>266</v>
      </c>
      <c r="D7" s="1"/>
      <c r="E7" s="7"/>
    </row>
    <row r="8" spans="1:5" x14ac:dyDescent="0.35">
      <c r="A8" s="6" t="s">
        <v>6</v>
      </c>
      <c r="B8" s="1">
        <v>1</v>
      </c>
      <c r="C8" s="1">
        <v>207</v>
      </c>
      <c r="D8" s="1">
        <v>205.66666666666666</v>
      </c>
      <c r="E8" s="7">
        <v>3.2145502536643185</v>
      </c>
    </row>
    <row r="9" spans="1:5" x14ac:dyDescent="0.35">
      <c r="A9" s="6" t="s">
        <v>6</v>
      </c>
      <c r="B9" s="1">
        <v>2</v>
      </c>
      <c r="C9" s="1">
        <v>202</v>
      </c>
      <c r="D9" s="1"/>
      <c r="E9" s="7"/>
    </row>
    <row r="10" spans="1:5" x14ac:dyDescent="0.35">
      <c r="A10" s="6" t="s">
        <v>6</v>
      </c>
      <c r="B10" s="1">
        <v>3</v>
      </c>
      <c r="C10" s="1">
        <v>208</v>
      </c>
      <c r="D10" s="1"/>
      <c r="E10" s="7"/>
    </row>
    <row r="11" spans="1:5" x14ac:dyDescent="0.35">
      <c r="A11" s="6" t="s">
        <v>7</v>
      </c>
      <c r="B11" s="1">
        <v>1</v>
      </c>
      <c r="C11" s="1">
        <v>259</v>
      </c>
      <c r="D11" s="1">
        <v>314.66666666666669</v>
      </c>
      <c r="E11" s="7">
        <v>73.514170969503169</v>
      </c>
    </row>
    <row r="12" spans="1:5" x14ac:dyDescent="0.35">
      <c r="A12" s="6" t="s">
        <v>7</v>
      </c>
      <c r="B12" s="1">
        <v>2</v>
      </c>
      <c r="C12" s="1">
        <v>287</v>
      </c>
      <c r="D12" s="1"/>
      <c r="E12" s="7"/>
    </row>
    <row r="13" spans="1:5" ht="15" thickBot="1" x14ac:dyDescent="0.4">
      <c r="A13" s="8" t="s">
        <v>7</v>
      </c>
      <c r="B13" s="9">
        <v>3</v>
      </c>
      <c r="C13" s="9">
        <v>398</v>
      </c>
      <c r="D13" s="9"/>
      <c r="E13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F1" sqref="F1:F15"/>
    </sheetView>
  </sheetViews>
  <sheetFormatPr defaultRowHeight="14.5" x14ac:dyDescent="0.35"/>
  <cols>
    <col min="1" max="1" width="21.7265625" customWidth="1"/>
    <col min="3" max="3" width="31.453125" customWidth="1"/>
  </cols>
  <sheetData>
    <row r="1" spans="1:6" ht="15" thickBot="1" x14ac:dyDescent="0.4">
      <c r="A1" s="2" t="s">
        <v>4</v>
      </c>
      <c r="B1" s="2" t="s">
        <v>0</v>
      </c>
      <c r="C1" s="2" t="s">
        <v>9</v>
      </c>
      <c r="D1" s="2" t="s">
        <v>1</v>
      </c>
      <c r="E1" s="14" t="s">
        <v>2</v>
      </c>
      <c r="F1" s="18" t="s">
        <v>16</v>
      </c>
    </row>
    <row r="2" spans="1:6" x14ac:dyDescent="0.35">
      <c r="A2" s="3" t="s">
        <v>3</v>
      </c>
      <c r="B2" s="4">
        <v>1</v>
      </c>
      <c r="C2" s="4">
        <v>0.78849999999999998</v>
      </c>
      <c r="D2" s="4">
        <v>0.7583333333333333</v>
      </c>
      <c r="E2" s="5">
        <v>4.111670382379079E-2</v>
      </c>
      <c r="F2" s="15"/>
    </row>
    <row r="3" spans="1:6" x14ac:dyDescent="0.35">
      <c r="A3" s="6" t="s">
        <v>3</v>
      </c>
      <c r="B3" s="1">
        <v>2</v>
      </c>
      <c r="C3" s="1">
        <v>0.71150000000000002</v>
      </c>
      <c r="D3" s="1"/>
      <c r="E3" s="7"/>
      <c r="F3" s="16"/>
    </row>
    <row r="4" spans="1:6" ht="15" thickBot="1" x14ac:dyDescent="0.4">
      <c r="A4" s="8" t="s">
        <v>3</v>
      </c>
      <c r="B4" s="9">
        <v>3</v>
      </c>
      <c r="C4" s="9">
        <v>0.77500000000000002</v>
      </c>
      <c r="D4" s="9"/>
      <c r="E4" s="10"/>
      <c r="F4" s="17"/>
    </row>
    <row r="5" spans="1:6" x14ac:dyDescent="0.35">
      <c r="A5" s="3" t="s">
        <v>10</v>
      </c>
      <c r="B5" s="4">
        <v>1</v>
      </c>
      <c r="C5" s="4">
        <v>0.67733333333333334</v>
      </c>
      <c r="D5" s="4">
        <v>0.55288888888888887</v>
      </c>
      <c r="E5" s="5">
        <v>0.16529748715349343</v>
      </c>
      <c r="F5" s="15">
        <v>0.10494130315400911</v>
      </c>
    </row>
    <row r="6" spans="1:6" x14ac:dyDescent="0.35">
      <c r="A6" s="6" t="s">
        <v>10</v>
      </c>
      <c r="B6" s="1">
        <v>2</v>
      </c>
      <c r="C6" s="1">
        <v>0.36533333333333334</v>
      </c>
      <c r="D6" s="1"/>
      <c r="E6" s="7"/>
      <c r="F6" s="16"/>
    </row>
    <row r="7" spans="1:6" ht="15" thickBot="1" x14ac:dyDescent="0.4">
      <c r="A7" s="8" t="s">
        <v>10</v>
      </c>
      <c r="B7" s="9">
        <v>3</v>
      </c>
      <c r="C7" s="9">
        <v>0.61599999999999999</v>
      </c>
      <c r="D7" s="9"/>
      <c r="E7" s="10"/>
      <c r="F7" s="17"/>
    </row>
    <row r="8" spans="1:6" x14ac:dyDescent="0.35">
      <c r="A8" s="11" t="s">
        <v>11</v>
      </c>
      <c r="B8" s="4">
        <v>1</v>
      </c>
      <c r="C8" s="4">
        <v>0.66500000000000004</v>
      </c>
      <c r="D8" s="4">
        <v>0.67</v>
      </c>
      <c r="E8" s="5">
        <v>7.0710678118654814E-3</v>
      </c>
      <c r="F8" s="15"/>
    </row>
    <row r="9" spans="1:6" ht="15" thickBot="1" x14ac:dyDescent="0.4">
      <c r="A9" s="12" t="s">
        <v>11</v>
      </c>
      <c r="B9" s="9">
        <v>2</v>
      </c>
      <c r="C9" s="9">
        <v>0.67500000000000004</v>
      </c>
      <c r="D9" s="9"/>
      <c r="E9" s="10"/>
      <c r="F9" s="17"/>
    </row>
    <row r="10" spans="1:6" x14ac:dyDescent="0.35">
      <c r="A10" s="11" t="s">
        <v>12</v>
      </c>
      <c r="B10" s="4">
        <v>1</v>
      </c>
      <c r="C10" s="4">
        <v>0.74019999999999997</v>
      </c>
      <c r="D10" s="4">
        <v>0.68146666666666667</v>
      </c>
      <c r="E10" s="5">
        <v>5.707900956860873E-2</v>
      </c>
      <c r="F10" s="15"/>
    </row>
    <row r="11" spans="1:6" x14ac:dyDescent="0.35">
      <c r="A11" s="13" t="s">
        <v>12</v>
      </c>
      <c r="B11" s="1">
        <v>2</v>
      </c>
      <c r="C11" s="1">
        <v>0.62620000000000009</v>
      </c>
      <c r="D11" s="1"/>
      <c r="E11" s="7"/>
      <c r="F11" s="16"/>
    </row>
    <row r="12" spans="1:6" ht="15" thickBot="1" x14ac:dyDescent="0.4">
      <c r="A12" s="12" t="s">
        <v>12</v>
      </c>
      <c r="B12" s="9">
        <v>3</v>
      </c>
      <c r="C12" s="9">
        <v>0.67799999999999994</v>
      </c>
      <c r="D12" s="9"/>
      <c r="E12" s="10"/>
      <c r="F12" s="17"/>
    </row>
    <row r="13" spans="1:6" x14ac:dyDescent="0.35">
      <c r="A13" s="11" t="s">
        <v>13</v>
      </c>
      <c r="B13" s="4">
        <v>1</v>
      </c>
      <c r="C13" s="4">
        <v>0.58240000000000003</v>
      </c>
      <c r="D13" s="4">
        <v>0.60533333333333328</v>
      </c>
      <c r="E13" s="5">
        <v>1.9861856240878689E-2</v>
      </c>
      <c r="F13" s="15">
        <v>4.3849703798686012E-3</v>
      </c>
    </row>
    <row r="14" spans="1:6" x14ac:dyDescent="0.35">
      <c r="A14" s="13" t="s">
        <v>13</v>
      </c>
      <c r="B14" s="1">
        <v>2</v>
      </c>
      <c r="C14" s="1">
        <v>0.61699999999999999</v>
      </c>
      <c r="D14" s="1"/>
      <c r="E14" s="7"/>
      <c r="F14" s="16"/>
    </row>
    <row r="15" spans="1:6" ht="15" thickBot="1" x14ac:dyDescent="0.4">
      <c r="A15" s="12" t="s">
        <v>13</v>
      </c>
      <c r="B15" s="9">
        <v>3</v>
      </c>
      <c r="C15" s="9">
        <v>0.61659999999999993</v>
      </c>
      <c r="D15" s="9"/>
      <c r="E15" s="10"/>
      <c r="F15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G5" sqref="G5:G15"/>
    </sheetView>
  </sheetViews>
  <sheetFormatPr defaultRowHeight="14.5" x14ac:dyDescent="0.35"/>
  <cols>
    <col min="1" max="1" width="32.6328125" customWidth="1"/>
    <col min="3" max="3" width="30.1796875" customWidth="1"/>
    <col min="4" max="4" width="11.54296875" customWidth="1"/>
  </cols>
  <sheetData>
    <row r="1" spans="1:7" ht="15" thickBot="1" x14ac:dyDescent="0.4">
      <c r="A1" s="2" t="s">
        <v>4</v>
      </c>
      <c r="B1" s="2" t="s">
        <v>0</v>
      </c>
      <c r="C1" s="2" t="s">
        <v>14</v>
      </c>
      <c r="D1" s="2" t="s">
        <v>15</v>
      </c>
      <c r="E1" s="2" t="s">
        <v>1</v>
      </c>
      <c r="F1" s="14" t="s">
        <v>2</v>
      </c>
      <c r="G1" s="22" t="s">
        <v>16</v>
      </c>
    </row>
    <row r="2" spans="1:7" x14ac:dyDescent="0.35">
      <c r="A2" s="3" t="s">
        <v>3</v>
      </c>
      <c r="B2" s="4">
        <v>1</v>
      </c>
      <c r="C2" s="4">
        <v>1</v>
      </c>
      <c r="D2" s="4">
        <v>0.8932500000000001</v>
      </c>
      <c r="E2" s="4">
        <v>0.89383333333333337</v>
      </c>
      <c r="F2" s="19">
        <v>4.7877665286992992E-2</v>
      </c>
      <c r="G2" s="23"/>
    </row>
    <row r="3" spans="1:7" x14ac:dyDescent="0.35">
      <c r="A3" s="6" t="s">
        <v>3</v>
      </c>
      <c r="B3" s="1">
        <v>2</v>
      </c>
      <c r="C3" s="1">
        <v>1</v>
      </c>
      <c r="D3" s="1">
        <v>0.84625000000000006</v>
      </c>
      <c r="E3" s="1"/>
      <c r="F3" s="20"/>
      <c r="G3" s="24"/>
    </row>
    <row r="4" spans="1:7" x14ac:dyDescent="0.35">
      <c r="A4" s="6" t="s">
        <v>3</v>
      </c>
      <c r="B4" s="1">
        <v>3</v>
      </c>
      <c r="C4" s="1">
        <v>1</v>
      </c>
      <c r="D4" s="1">
        <v>0.94200000000000006</v>
      </c>
      <c r="E4" s="1"/>
      <c r="F4" s="20"/>
      <c r="G4" s="24"/>
    </row>
    <row r="5" spans="1:7" x14ac:dyDescent="0.35">
      <c r="A5" s="6" t="s">
        <v>10</v>
      </c>
      <c r="B5" s="1">
        <v>1</v>
      </c>
      <c r="C5" s="1">
        <v>1</v>
      </c>
      <c r="D5" s="1">
        <v>0.48</v>
      </c>
      <c r="E5" s="1">
        <v>0.52977777777777779</v>
      </c>
      <c r="F5" s="20">
        <v>6.4021986963970545E-2</v>
      </c>
      <c r="G5" s="24">
        <f>_xlfn.T.TEST(D2:D4,D5:D7,2,2)</f>
        <v>1.3970926184477454E-3</v>
      </c>
    </row>
    <row r="6" spans="1:7" x14ac:dyDescent="0.35">
      <c r="A6" s="6" t="s">
        <v>10</v>
      </c>
      <c r="B6" s="1">
        <v>2</v>
      </c>
      <c r="C6" s="1">
        <v>1</v>
      </c>
      <c r="D6" s="1">
        <v>0.5073333333333333</v>
      </c>
      <c r="E6" s="1"/>
      <c r="F6" s="20"/>
      <c r="G6" s="24"/>
    </row>
    <row r="7" spans="1:7" x14ac:dyDescent="0.35">
      <c r="A7" s="6" t="s">
        <v>10</v>
      </c>
      <c r="B7" s="1">
        <v>3</v>
      </c>
      <c r="C7" s="1">
        <v>1</v>
      </c>
      <c r="D7" s="1">
        <v>0.60199999999999998</v>
      </c>
      <c r="E7" s="1"/>
      <c r="F7" s="20"/>
      <c r="G7" s="24"/>
    </row>
    <row r="8" spans="1:7" x14ac:dyDescent="0.35">
      <c r="A8" s="13" t="s">
        <v>11</v>
      </c>
      <c r="B8" s="1">
        <v>1</v>
      </c>
      <c r="C8" s="1">
        <v>1</v>
      </c>
      <c r="D8" s="1">
        <v>0.84860000000000002</v>
      </c>
      <c r="E8" s="1">
        <v>0.79539999999999988</v>
      </c>
      <c r="F8" s="20">
        <v>7.5236161518248773E-2</v>
      </c>
      <c r="G8" s="24"/>
    </row>
    <row r="9" spans="1:7" x14ac:dyDescent="0.35">
      <c r="A9" s="13" t="s">
        <v>11</v>
      </c>
      <c r="B9" s="1">
        <v>2</v>
      </c>
      <c r="C9" s="1">
        <v>1</v>
      </c>
      <c r="D9" s="1">
        <v>0.74219999999999986</v>
      </c>
      <c r="E9" s="1"/>
      <c r="F9" s="20"/>
      <c r="G9" s="24"/>
    </row>
    <row r="10" spans="1:7" x14ac:dyDescent="0.35">
      <c r="A10" s="13" t="s">
        <v>12</v>
      </c>
      <c r="B10" s="1">
        <v>1</v>
      </c>
      <c r="C10" s="1">
        <v>1</v>
      </c>
      <c r="D10" s="1">
        <v>0.78759999999999997</v>
      </c>
      <c r="E10" s="1">
        <v>0.81586666666666663</v>
      </c>
      <c r="F10" s="20">
        <v>6.0384545484199276E-2</v>
      </c>
      <c r="G10" s="24"/>
    </row>
    <row r="11" spans="1:7" x14ac:dyDescent="0.35">
      <c r="A11" s="13" t="s">
        <v>12</v>
      </c>
      <c r="B11" s="1">
        <v>2</v>
      </c>
      <c r="C11" s="1">
        <v>1</v>
      </c>
      <c r="D11" s="1">
        <v>0.88519999999999999</v>
      </c>
      <c r="E11" s="1"/>
      <c r="F11" s="20"/>
      <c r="G11" s="24"/>
    </row>
    <row r="12" spans="1:7" x14ac:dyDescent="0.35">
      <c r="A12" s="13" t="s">
        <v>12</v>
      </c>
      <c r="B12" s="1">
        <v>3</v>
      </c>
      <c r="C12" s="1">
        <v>1</v>
      </c>
      <c r="D12" s="1">
        <v>0.77480000000000004</v>
      </c>
      <c r="E12" s="1"/>
      <c r="F12" s="20"/>
      <c r="G12" s="24"/>
    </row>
    <row r="13" spans="1:7" x14ac:dyDescent="0.35">
      <c r="A13" s="13" t="s">
        <v>13</v>
      </c>
      <c r="B13" s="1">
        <v>1</v>
      </c>
      <c r="C13" s="1">
        <v>1</v>
      </c>
      <c r="D13" s="1">
        <v>0.55840000000000001</v>
      </c>
      <c r="E13" s="1">
        <v>0.54053333333333331</v>
      </c>
      <c r="F13" s="20">
        <v>1.8104511408301896E-2</v>
      </c>
      <c r="G13" s="24">
        <f>_xlfn.T.TEST(D2:D4,D13:D15,2,2)</f>
        <v>2.8051776663162373E-4</v>
      </c>
    </row>
    <row r="14" spans="1:7" x14ac:dyDescent="0.35">
      <c r="A14" s="13" t="s">
        <v>13</v>
      </c>
      <c r="B14" s="1">
        <v>2</v>
      </c>
      <c r="C14" s="1">
        <v>1</v>
      </c>
      <c r="D14" s="1">
        <v>0.5222</v>
      </c>
      <c r="E14" s="1"/>
      <c r="F14" s="20"/>
      <c r="G14" s="24"/>
    </row>
    <row r="15" spans="1:7" ht="15" thickBot="1" x14ac:dyDescent="0.4">
      <c r="A15" s="12" t="s">
        <v>13</v>
      </c>
      <c r="B15" s="9">
        <v>3</v>
      </c>
      <c r="C15" s="9">
        <v>1</v>
      </c>
      <c r="D15" s="9">
        <v>0.54100000000000004</v>
      </c>
      <c r="E15" s="9"/>
      <c r="F15" s="21"/>
      <c r="G15" s="25"/>
    </row>
    <row r="16" spans="1:7" x14ac:dyDescent="0.35">
      <c r="A16" s="3" t="s">
        <v>3</v>
      </c>
      <c r="B16" s="4">
        <v>1</v>
      </c>
      <c r="C16" s="4">
        <v>2</v>
      </c>
      <c r="D16" s="4">
        <v>0.74875000000000003</v>
      </c>
      <c r="E16" s="4">
        <v>0.68730555555555561</v>
      </c>
      <c r="F16" s="19">
        <v>6.009080705559372E-2</v>
      </c>
      <c r="G16" s="23"/>
    </row>
    <row r="17" spans="1:7" x14ac:dyDescent="0.35">
      <c r="A17" s="6" t="s">
        <v>3</v>
      </c>
      <c r="B17" s="1">
        <v>2</v>
      </c>
      <c r="C17" s="1">
        <v>2</v>
      </c>
      <c r="D17" s="1">
        <v>0.6845</v>
      </c>
      <c r="E17" s="1"/>
      <c r="F17" s="20"/>
      <c r="G17" s="24"/>
    </row>
    <row r="18" spans="1:7" x14ac:dyDescent="0.35">
      <c r="A18" s="6" t="s">
        <v>3</v>
      </c>
      <c r="B18" s="1">
        <v>3</v>
      </c>
      <c r="C18" s="1">
        <v>2</v>
      </c>
      <c r="D18" s="1">
        <v>0.62866666666666671</v>
      </c>
      <c r="E18" s="1"/>
      <c r="F18" s="20"/>
      <c r="G18" s="24"/>
    </row>
    <row r="19" spans="1:7" x14ac:dyDescent="0.35">
      <c r="A19" s="6" t="s">
        <v>10</v>
      </c>
      <c r="B19" s="1">
        <v>1</v>
      </c>
      <c r="C19" s="1">
        <v>2</v>
      </c>
      <c r="D19" s="1">
        <v>0.72066666666666668</v>
      </c>
      <c r="E19" s="1">
        <v>0.68226666666666669</v>
      </c>
      <c r="F19" s="20">
        <v>3.9473929511908361E-2</v>
      </c>
      <c r="G19" s="24"/>
    </row>
    <row r="20" spans="1:7" x14ac:dyDescent="0.35">
      <c r="A20" s="6" t="s">
        <v>10</v>
      </c>
      <c r="B20" s="1">
        <v>2</v>
      </c>
      <c r="C20" s="1">
        <v>2</v>
      </c>
      <c r="D20" s="1">
        <v>0.68433333333333335</v>
      </c>
      <c r="E20" s="1"/>
      <c r="F20" s="20"/>
      <c r="G20" s="24"/>
    </row>
    <row r="21" spans="1:7" x14ac:dyDescent="0.35">
      <c r="A21" s="6" t="s">
        <v>10</v>
      </c>
      <c r="B21" s="1">
        <v>3</v>
      </c>
      <c r="C21" s="1">
        <v>2</v>
      </c>
      <c r="D21" s="1">
        <v>0.64180000000000004</v>
      </c>
      <c r="E21" s="1"/>
      <c r="F21" s="20"/>
      <c r="G21" s="24"/>
    </row>
    <row r="22" spans="1:7" x14ac:dyDescent="0.35">
      <c r="A22" s="13" t="s">
        <v>11</v>
      </c>
      <c r="B22" s="1">
        <v>1</v>
      </c>
      <c r="C22" s="1">
        <v>2</v>
      </c>
      <c r="D22" s="1">
        <v>0.59699999999999998</v>
      </c>
      <c r="E22" s="1">
        <v>0.60020000000000007</v>
      </c>
      <c r="F22" s="20">
        <v>4.5254833995939554E-3</v>
      </c>
      <c r="G22" s="24"/>
    </row>
    <row r="23" spans="1:7" x14ac:dyDescent="0.35">
      <c r="A23" s="13" t="s">
        <v>11</v>
      </c>
      <c r="B23" s="1">
        <v>2</v>
      </c>
      <c r="C23" s="1">
        <v>2</v>
      </c>
      <c r="D23" s="1">
        <v>0.60340000000000005</v>
      </c>
      <c r="E23" s="1"/>
      <c r="F23" s="20"/>
      <c r="G23" s="24"/>
    </row>
    <row r="24" spans="1:7" x14ac:dyDescent="0.35">
      <c r="A24" s="13" t="s">
        <v>12</v>
      </c>
      <c r="B24" s="1">
        <v>1</v>
      </c>
      <c r="C24" s="1">
        <v>2</v>
      </c>
      <c r="D24" s="1">
        <v>0.753</v>
      </c>
      <c r="E24" s="1">
        <v>0.66993333333333327</v>
      </c>
      <c r="F24" s="20">
        <v>8.9830358639679891E-2</v>
      </c>
      <c r="G24" s="24"/>
    </row>
    <row r="25" spans="1:7" x14ac:dyDescent="0.35">
      <c r="A25" s="13" t="s">
        <v>12</v>
      </c>
      <c r="B25" s="1">
        <v>2</v>
      </c>
      <c r="C25" s="1">
        <v>2</v>
      </c>
      <c r="D25" s="1">
        <v>0.5746</v>
      </c>
      <c r="E25" s="1"/>
      <c r="F25" s="20"/>
      <c r="G25" s="24"/>
    </row>
    <row r="26" spans="1:7" x14ac:dyDescent="0.35">
      <c r="A26" s="13" t="s">
        <v>12</v>
      </c>
      <c r="B26" s="1">
        <v>3</v>
      </c>
      <c r="C26" s="1">
        <v>2</v>
      </c>
      <c r="D26" s="1">
        <v>0.68220000000000003</v>
      </c>
      <c r="E26" s="1"/>
      <c r="F26" s="20"/>
      <c r="G26" s="24"/>
    </row>
    <row r="27" spans="1:7" x14ac:dyDescent="0.35">
      <c r="A27" s="13" t="s">
        <v>13</v>
      </c>
      <c r="B27" s="1">
        <v>1</v>
      </c>
      <c r="C27" s="1">
        <v>2</v>
      </c>
      <c r="D27" s="1">
        <v>0.82100000000000006</v>
      </c>
      <c r="E27" s="1">
        <v>0.81733333333333347</v>
      </c>
      <c r="F27" s="20">
        <v>4.6807834102138714E-2</v>
      </c>
      <c r="G27" s="24"/>
    </row>
    <row r="28" spans="1:7" x14ac:dyDescent="0.35">
      <c r="A28" s="13" t="s">
        <v>13</v>
      </c>
      <c r="B28" s="1">
        <v>2</v>
      </c>
      <c r="C28" s="1">
        <v>2</v>
      </c>
      <c r="D28" s="1">
        <v>0.76880000000000004</v>
      </c>
      <c r="E28" s="1"/>
      <c r="F28" s="20"/>
      <c r="G28" s="24"/>
    </row>
    <row r="29" spans="1:7" ht="15" thickBot="1" x14ac:dyDescent="0.4">
      <c r="A29" s="12" t="s">
        <v>13</v>
      </c>
      <c r="B29" s="9">
        <v>3</v>
      </c>
      <c r="C29" s="9">
        <v>2</v>
      </c>
      <c r="D29" s="9">
        <v>0.86220000000000019</v>
      </c>
      <c r="E29" s="9"/>
      <c r="F29" s="21"/>
      <c r="G29" s="2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G19" sqref="G19"/>
    </sheetView>
  </sheetViews>
  <sheetFormatPr defaultRowHeight="14.5" x14ac:dyDescent="0.35"/>
  <cols>
    <col min="1" max="1" width="23.6328125" customWidth="1"/>
    <col min="3" max="3" width="30.54296875" customWidth="1"/>
  </cols>
  <sheetData>
    <row r="1" spans="1:6" ht="15" thickBot="1" x14ac:dyDescent="0.4">
      <c r="A1" s="2" t="s">
        <v>4</v>
      </c>
      <c r="B1" s="2" t="s">
        <v>0</v>
      </c>
      <c r="C1" s="2" t="s">
        <v>9</v>
      </c>
      <c r="D1" s="2" t="s">
        <v>1</v>
      </c>
      <c r="E1" s="2" t="s">
        <v>2</v>
      </c>
      <c r="F1" s="18" t="s">
        <v>16</v>
      </c>
    </row>
    <row r="2" spans="1:6" x14ac:dyDescent="0.35">
      <c r="A2" s="3" t="s">
        <v>3</v>
      </c>
      <c r="B2" s="4">
        <v>1</v>
      </c>
      <c r="C2" s="4">
        <v>0.75440000000000007</v>
      </c>
      <c r="D2" s="4">
        <v>0.76396666666666668</v>
      </c>
      <c r="E2" s="5">
        <v>2.1417360559446444E-2</v>
      </c>
      <c r="F2" s="15"/>
    </row>
    <row r="3" spans="1:6" x14ac:dyDescent="0.35">
      <c r="A3" s="6" t="s">
        <v>3</v>
      </c>
      <c r="B3" s="1">
        <v>2</v>
      </c>
      <c r="C3" s="1">
        <v>0.749</v>
      </c>
      <c r="D3" s="1"/>
      <c r="E3" s="7"/>
      <c r="F3" s="16"/>
    </row>
    <row r="4" spans="1:6" ht="15" thickBot="1" x14ac:dyDescent="0.4">
      <c r="A4" s="8" t="s">
        <v>3</v>
      </c>
      <c r="B4" s="9">
        <v>3</v>
      </c>
      <c r="C4" s="9">
        <v>0.78849999999999998</v>
      </c>
      <c r="D4" s="9"/>
      <c r="E4" s="10"/>
      <c r="F4" s="17"/>
    </row>
    <row r="5" spans="1:6" x14ac:dyDescent="0.35">
      <c r="A5" s="3" t="s">
        <v>10</v>
      </c>
      <c r="B5" s="4">
        <v>1</v>
      </c>
      <c r="C5" s="4">
        <v>0.66825000000000001</v>
      </c>
      <c r="D5" s="4">
        <v>0.62480555555555561</v>
      </c>
      <c r="E5" s="5">
        <v>5.2477662796589886E-2</v>
      </c>
      <c r="F5" s="15">
        <v>1.3131318174818532E-2</v>
      </c>
    </row>
    <row r="6" spans="1:6" x14ac:dyDescent="0.35">
      <c r="A6" s="6" t="s">
        <v>10</v>
      </c>
      <c r="B6" s="1">
        <v>2</v>
      </c>
      <c r="C6" s="1">
        <v>0.5665</v>
      </c>
      <c r="D6" s="1"/>
      <c r="E6" s="7"/>
      <c r="F6" s="16"/>
    </row>
    <row r="7" spans="1:6" ht="15" thickBot="1" x14ac:dyDescent="0.4">
      <c r="A7" s="8" t="s">
        <v>10</v>
      </c>
      <c r="B7" s="9">
        <v>3</v>
      </c>
      <c r="C7" s="9">
        <v>0.63966666666666672</v>
      </c>
      <c r="D7" s="9"/>
      <c r="E7" s="10"/>
      <c r="F7" s="17"/>
    </row>
    <row r="8" spans="1:6" x14ac:dyDescent="0.35">
      <c r="A8" s="11" t="s">
        <v>11</v>
      </c>
      <c r="B8" s="4">
        <v>1</v>
      </c>
      <c r="C8" s="4">
        <v>0.70919999999999994</v>
      </c>
      <c r="D8" s="4">
        <v>0.80349999999999999</v>
      </c>
      <c r="E8" s="5">
        <v>5.7982756057296794E-3</v>
      </c>
      <c r="F8" s="15"/>
    </row>
    <row r="9" spans="1:6" ht="15" thickBot="1" x14ac:dyDescent="0.4">
      <c r="A9" s="12" t="s">
        <v>11</v>
      </c>
      <c r="B9" s="9">
        <v>2</v>
      </c>
      <c r="C9" s="9">
        <v>0.70099999999999996</v>
      </c>
      <c r="D9" s="9"/>
      <c r="E9" s="10"/>
      <c r="F9" s="17"/>
    </row>
    <row r="10" spans="1:6" x14ac:dyDescent="0.35">
      <c r="A10" s="11" t="s">
        <v>12</v>
      </c>
      <c r="B10" s="4">
        <v>1</v>
      </c>
      <c r="C10" s="4">
        <v>0.7165999999999999</v>
      </c>
      <c r="D10" s="4">
        <v>0.74573333333333336</v>
      </c>
      <c r="E10" s="5">
        <v>2.6265059172469706E-2</v>
      </c>
      <c r="F10" s="15"/>
    </row>
    <row r="11" spans="1:6" x14ac:dyDescent="0.35">
      <c r="A11" s="13" t="s">
        <v>12</v>
      </c>
      <c r="B11" s="1">
        <v>2</v>
      </c>
      <c r="C11" s="1">
        <v>0.76759999999999995</v>
      </c>
      <c r="D11" s="1"/>
      <c r="E11" s="7"/>
      <c r="F11" s="16"/>
    </row>
    <row r="12" spans="1:6" ht="15" thickBot="1" x14ac:dyDescent="0.4">
      <c r="A12" s="12" t="s">
        <v>12</v>
      </c>
      <c r="B12" s="9">
        <v>3</v>
      </c>
      <c r="C12" s="9">
        <v>0.753</v>
      </c>
      <c r="D12" s="9"/>
      <c r="E12" s="10"/>
      <c r="F12" s="17"/>
    </row>
    <row r="13" spans="1:6" x14ac:dyDescent="0.35">
      <c r="A13" s="11" t="s">
        <v>13</v>
      </c>
      <c r="B13" s="4">
        <v>1</v>
      </c>
      <c r="C13" s="4">
        <v>0.61440000000000006</v>
      </c>
      <c r="D13" s="4">
        <v>0.58673333333333333</v>
      </c>
      <c r="E13" s="5">
        <v>2.6240680885475026E-2</v>
      </c>
      <c r="F13" s="15">
        <v>8.2150742091395849E-4</v>
      </c>
    </row>
    <row r="14" spans="1:6" x14ac:dyDescent="0.35">
      <c r="A14" s="13" t="s">
        <v>13</v>
      </c>
      <c r="B14" s="1">
        <v>2</v>
      </c>
      <c r="C14" s="1">
        <v>0.5835999999999999</v>
      </c>
      <c r="D14" s="1"/>
      <c r="E14" s="7"/>
      <c r="F14" s="16"/>
    </row>
    <row r="15" spans="1:6" ht="15" thickBot="1" x14ac:dyDescent="0.4">
      <c r="A15" s="12" t="s">
        <v>13</v>
      </c>
      <c r="B15" s="9">
        <v>3</v>
      </c>
      <c r="C15" s="9">
        <v>0.56220000000000003</v>
      </c>
      <c r="D15" s="9"/>
      <c r="E15" s="10"/>
      <c r="F15" s="1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G5" sqref="G5:G13"/>
    </sheetView>
  </sheetViews>
  <sheetFormatPr defaultRowHeight="14.5" x14ac:dyDescent="0.35"/>
  <cols>
    <col min="1" max="1" width="25.36328125" customWidth="1"/>
    <col min="3" max="3" width="28" customWidth="1"/>
    <col min="4" max="4" width="11.81640625" customWidth="1"/>
  </cols>
  <sheetData>
    <row r="1" spans="1:7" ht="15" thickBot="1" x14ac:dyDescent="0.4">
      <c r="A1" s="2" t="s">
        <v>4</v>
      </c>
      <c r="B1" s="2" t="s">
        <v>0</v>
      </c>
      <c r="C1" s="2" t="s">
        <v>14</v>
      </c>
      <c r="D1" s="2" t="s">
        <v>15</v>
      </c>
      <c r="E1" s="2" t="s">
        <v>1</v>
      </c>
      <c r="F1" s="2" t="s">
        <v>2</v>
      </c>
      <c r="G1" s="22" t="s">
        <v>16</v>
      </c>
    </row>
    <row r="2" spans="1:7" x14ac:dyDescent="0.35">
      <c r="A2" s="3" t="s">
        <v>3</v>
      </c>
      <c r="B2" s="4">
        <v>1</v>
      </c>
      <c r="C2" s="4">
        <v>1</v>
      </c>
      <c r="D2" s="4">
        <v>0.69760000000000011</v>
      </c>
      <c r="E2" s="4">
        <v>0.71958888888888894</v>
      </c>
      <c r="F2" s="5">
        <v>2.7196330090112682E-2</v>
      </c>
      <c r="G2" s="23"/>
    </row>
    <row r="3" spans="1:7" x14ac:dyDescent="0.35">
      <c r="A3" s="6" t="s">
        <v>3</v>
      </c>
      <c r="B3" s="1">
        <v>2</v>
      </c>
      <c r="C3" s="1">
        <v>1</v>
      </c>
      <c r="D3" s="1">
        <v>0.71116666666666661</v>
      </c>
      <c r="E3" s="1"/>
      <c r="F3" s="7"/>
      <c r="G3" s="24"/>
    </row>
    <row r="4" spans="1:7" x14ac:dyDescent="0.35">
      <c r="A4" s="6" t="s">
        <v>3</v>
      </c>
      <c r="B4" s="1">
        <v>3</v>
      </c>
      <c r="C4" s="1">
        <v>1</v>
      </c>
      <c r="D4" s="1">
        <v>0.75</v>
      </c>
      <c r="E4" s="1"/>
      <c r="F4" s="7"/>
      <c r="G4" s="24"/>
    </row>
    <row r="5" spans="1:7" x14ac:dyDescent="0.35">
      <c r="A5" s="6" t="s">
        <v>10</v>
      </c>
      <c r="B5" s="1">
        <v>1</v>
      </c>
      <c r="C5" s="1">
        <v>1</v>
      </c>
      <c r="D5" s="1">
        <v>0.53499999999999992</v>
      </c>
      <c r="E5" s="1">
        <v>0.36422222222222222</v>
      </c>
      <c r="F5" s="7">
        <v>0.14807142920951399</v>
      </c>
      <c r="G5" s="24">
        <v>1.4993836599118741E-2</v>
      </c>
    </row>
    <row r="6" spans="1:7" x14ac:dyDescent="0.35">
      <c r="A6" s="6" t="s">
        <v>10</v>
      </c>
      <c r="B6" s="1">
        <v>2</v>
      </c>
      <c r="C6" s="1">
        <v>1</v>
      </c>
      <c r="D6" s="1">
        <v>0.28600000000000003</v>
      </c>
      <c r="E6" s="1"/>
      <c r="F6" s="7"/>
      <c r="G6" s="24"/>
    </row>
    <row r="7" spans="1:7" x14ac:dyDescent="0.35">
      <c r="A7" s="6" t="s">
        <v>10</v>
      </c>
      <c r="B7" s="1">
        <v>3</v>
      </c>
      <c r="C7" s="1">
        <v>1</v>
      </c>
      <c r="D7" s="1">
        <v>0.27166666666666667</v>
      </c>
      <c r="E7" s="1"/>
      <c r="F7" s="7"/>
      <c r="G7" s="24"/>
    </row>
    <row r="8" spans="1:7" x14ac:dyDescent="0.35">
      <c r="A8" s="13" t="s">
        <v>11</v>
      </c>
      <c r="B8" s="1">
        <v>1</v>
      </c>
      <c r="C8" s="1">
        <v>1</v>
      </c>
      <c r="D8" s="1">
        <v>0.86980000000000002</v>
      </c>
      <c r="E8" s="1">
        <v>0.80349999999999999</v>
      </c>
      <c r="F8" s="7">
        <v>9.3762359185336236E-2</v>
      </c>
      <c r="G8" s="24"/>
    </row>
    <row r="9" spans="1:7" x14ac:dyDescent="0.35">
      <c r="A9" s="13" t="s">
        <v>11</v>
      </c>
      <c r="B9" s="1">
        <v>2</v>
      </c>
      <c r="C9" s="1">
        <v>1</v>
      </c>
      <c r="D9" s="1">
        <v>0.73719999999999997</v>
      </c>
      <c r="E9" s="1"/>
      <c r="F9" s="7"/>
      <c r="G9" s="24"/>
    </row>
    <row r="10" spans="1:7" x14ac:dyDescent="0.35">
      <c r="A10" s="13" t="s">
        <v>12</v>
      </c>
      <c r="B10" s="1">
        <v>1</v>
      </c>
      <c r="C10" s="1">
        <v>1</v>
      </c>
      <c r="D10" s="1">
        <v>0.64159999999999995</v>
      </c>
      <c r="E10" s="1">
        <v>0.67666666666666664</v>
      </c>
      <c r="F10" s="7">
        <v>3.0448207391131171E-2</v>
      </c>
      <c r="G10" s="24"/>
    </row>
    <row r="11" spans="1:7" x14ac:dyDescent="0.35">
      <c r="A11" s="13" t="s">
        <v>12</v>
      </c>
      <c r="B11" s="1">
        <v>2</v>
      </c>
      <c r="C11" s="1">
        <v>1</v>
      </c>
      <c r="D11" s="1">
        <v>0.69199999999999995</v>
      </c>
      <c r="E11" s="1"/>
      <c r="F11" s="7"/>
      <c r="G11" s="24"/>
    </row>
    <row r="12" spans="1:7" x14ac:dyDescent="0.35">
      <c r="A12" s="13" t="s">
        <v>12</v>
      </c>
      <c r="B12" s="1">
        <v>3</v>
      </c>
      <c r="C12" s="1">
        <v>1</v>
      </c>
      <c r="D12" s="1">
        <v>0.69640000000000002</v>
      </c>
      <c r="E12" s="1"/>
      <c r="F12" s="7"/>
      <c r="G12" s="24"/>
    </row>
    <row r="13" spans="1:7" x14ac:dyDescent="0.35">
      <c r="A13" s="13" t="s">
        <v>13</v>
      </c>
      <c r="B13" s="1">
        <v>1</v>
      </c>
      <c r="C13" s="1">
        <v>1</v>
      </c>
      <c r="D13" s="1">
        <v>0.35239999999999999</v>
      </c>
      <c r="E13" s="1">
        <v>0.36846666666666666</v>
      </c>
      <c r="F13" s="7">
        <v>1.4450374850962618E-2</v>
      </c>
      <c r="G13" s="24">
        <v>3.8789968564965228E-5</v>
      </c>
    </row>
    <row r="14" spans="1:7" x14ac:dyDescent="0.35">
      <c r="A14" s="13" t="s">
        <v>13</v>
      </c>
      <c r="B14" s="1">
        <v>2</v>
      </c>
      <c r="C14" s="1">
        <v>1</v>
      </c>
      <c r="D14" s="1">
        <v>0.37259999999999999</v>
      </c>
      <c r="E14" s="1"/>
      <c r="F14" s="7"/>
      <c r="G14" s="24"/>
    </row>
    <row r="15" spans="1:7" ht="15" thickBot="1" x14ac:dyDescent="0.4">
      <c r="A15" s="12" t="s">
        <v>13</v>
      </c>
      <c r="B15" s="9">
        <v>3</v>
      </c>
      <c r="C15" s="9">
        <v>1</v>
      </c>
      <c r="D15" s="9">
        <v>0.38039999999999996</v>
      </c>
      <c r="E15" s="9"/>
      <c r="F15" s="10"/>
      <c r="G15" s="25"/>
    </row>
    <row r="16" spans="1:7" x14ac:dyDescent="0.35">
      <c r="A16" s="3" t="s">
        <v>3</v>
      </c>
      <c r="B16" s="4">
        <v>1</v>
      </c>
      <c r="C16" s="4">
        <v>2</v>
      </c>
      <c r="D16" s="4">
        <v>0.7036</v>
      </c>
      <c r="E16" s="4">
        <v>0.8154499999999999</v>
      </c>
      <c r="F16" s="5">
        <v>9.785362793478837E-2</v>
      </c>
      <c r="G16" s="23"/>
    </row>
    <row r="17" spans="1:7" x14ac:dyDescent="0.35">
      <c r="A17" s="6" t="s">
        <v>3</v>
      </c>
      <c r="B17" s="1">
        <v>2</v>
      </c>
      <c r="C17" s="1">
        <v>2</v>
      </c>
      <c r="D17" s="1">
        <v>0.85749999999999993</v>
      </c>
      <c r="E17" s="1"/>
      <c r="F17" s="7"/>
      <c r="G17" s="24"/>
    </row>
    <row r="18" spans="1:7" x14ac:dyDescent="0.35">
      <c r="A18" s="6" t="s">
        <v>3</v>
      </c>
      <c r="B18" s="1">
        <v>3</v>
      </c>
      <c r="C18" s="1">
        <v>2</v>
      </c>
      <c r="D18" s="1">
        <v>0.88524999999999998</v>
      </c>
      <c r="E18" s="1"/>
      <c r="F18" s="7"/>
      <c r="G18" s="24"/>
    </row>
    <row r="19" spans="1:7" x14ac:dyDescent="0.35">
      <c r="A19" s="6" t="s">
        <v>10</v>
      </c>
      <c r="B19" s="1">
        <v>1</v>
      </c>
      <c r="C19" s="1">
        <v>2</v>
      </c>
      <c r="D19" s="1">
        <v>0.76624999999999999</v>
      </c>
      <c r="E19" s="1">
        <v>0.84805555555555545</v>
      </c>
      <c r="F19" s="7">
        <v>8.9868126121515332E-2</v>
      </c>
      <c r="G19" s="24"/>
    </row>
    <row r="20" spans="1:7" x14ac:dyDescent="0.35">
      <c r="A20" s="6" t="s">
        <v>10</v>
      </c>
      <c r="B20" s="1">
        <v>2</v>
      </c>
      <c r="C20" s="1">
        <v>2</v>
      </c>
      <c r="D20" s="1">
        <v>0.94424999999999992</v>
      </c>
      <c r="E20" s="1"/>
      <c r="F20" s="7"/>
      <c r="G20" s="24"/>
    </row>
    <row r="21" spans="1:7" x14ac:dyDescent="0.35">
      <c r="A21" s="6" t="s">
        <v>10</v>
      </c>
      <c r="B21" s="1">
        <v>3</v>
      </c>
      <c r="C21" s="1">
        <v>2</v>
      </c>
      <c r="D21" s="1">
        <v>0.83366666666666667</v>
      </c>
      <c r="E21" s="1"/>
      <c r="F21" s="7"/>
      <c r="G21" s="24"/>
    </row>
    <row r="22" spans="1:7" x14ac:dyDescent="0.35">
      <c r="A22" s="13" t="s">
        <v>11</v>
      </c>
      <c r="B22" s="1">
        <v>1</v>
      </c>
      <c r="C22" s="1">
        <v>2</v>
      </c>
      <c r="D22" s="1">
        <v>0.56900000000000006</v>
      </c>
      <c r="E22" s="1">
        <v>0.58360000000000001</v>
      </c>
      <c r="F22" s="7">
        <v>2.0647518010647112E-2</v>
      </c>
      <c r="G22" s="24"/>
    </row>
    <row r="23" spans="1:7" x14ac:dyDescent="0.35">
      <c r="A23" s="13" t="s">
        <v>11</v>
      </c>
      <c r="B23" s="1">
        <v>2</v>
      </c>
      <c r="C23" s="1">
        <v>2</v>
      </c>
      <c r="D23" s="1">
        <v>0.59819999999999995</v>
      </c>
      <c r="E23" s="1"/>
      <c r="F23" s="7"/>
      <c r="G23" s="24"/>
    </row>
    <row r="24" spans="1:7" x14ac:dyDescent="0.35">
      <c r="A24" s="13" t="s">
        <v>12</v>
      </c>
      <c r="B24" s="1">
        <v>1</v>
      </c>
      <c r="C24" s="1">
        <v>2</v>
      </c>
      <c r="D24" s="1">
        <v>0.82799999999999996</v>
      </c>
      <c r="E24" s="1">
        <v>0.84593333333333331</v>
      </c>
      <c r="F24" s="7">
        <v>2.3849807825920402E-2</v>
      </c>
      <c r="G24" s="24"/>
    </row>
    <row r="25" spans="1:7" x14ac:dyDescent="0.35">
      <c r="A25" s="13" t="s">
        <v>12</v>
      </c>
      <c r="B25" s="1">
        <v>2</v>
      </c>
      <c r="C25" s="1">
        <v>2</v>
      </c>
      <c r="D25" s="1">
        <v>0.83679999999999999</v>
      </c>
      <c r="E25" s="1"/>
      <c r="F25" s="7"/>
      <c r="G25" s="24"/>
    </row>
    <row r="26" spans="1:7" x14ac:dyDescent="0.35">
      <c r="A26" s="13" t="s">
        <v>12</v>
      </c>
      <c r="B26" s="1">
        <v>3</v>
      </c>
      <c r="C26" s="1">
        <v>2</v>
      </c>
      <c r="D26" s="1">
        <v>0.873</v>
      </c>
      <c r="E26" s="1"/>
      <c r="F26" s="7"/>
      <c r="G26" s="24"/>
    </row>
    <row r="27" spans="1:7" x14ac:dyDescent="0.35">
      <c r="A27" s="13" t="s">
        <v>13</v>
      </c>
      <c r="B27" s="1">
        <v>1</v>
      </c>
      <c r="C27" s="1">
        <v>2</v>
      </c>
      <c r="D27" s="1">
        <v>0.9022</v>
      </c>
      <c r="E27" s="1">
        <v>0.87059999999999993</v>
      </c>
      <c r="F27" s="7">
        <v>4.8300724632245509E-2</v>
      </c>
      <c r="G27" s="24"/>
    </row>
    <row r="28" spans="1:7" x14ac:dyDescent="0.35">
      <c r="A28" s="13" t="s">
        <v>13</v>
      </c>
      <c r="B28" s="1">
        <v>2</v>
      </c>
      <c r="C28" s="1">
        <v>2</v>
      </c>
      <c r="D28" s="1">
        <v>0.81499999999999984</v>
      </c>
      <c r="E28" s="1"/>
      <c r="F28" s="7"/>
      <c r="G28" s="24"/>
    </row>
    <row r="29" spans="1:7" ht="15" thickBot="1" x14ac:dyDescent="0.4">
      <c r="A29" s="12" t="s">
        <v>13</v>
      </c>
      <c r="B29" s="9">
        <v>3</v>
      </c>
      <c r="C29" s="9">
        <v>2</v>
      </c>
      <c r="D29" s="9">
        <v>0.89459999999999995</v>
      </c>
      <c r="E29" s="9"/>
      <c r="F29" s="10"/>
      <c r="G29" s="2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H5" sqref="H5"/>
    </sheetView>
  </sheetViews>
  <sheetFormatPr defaultRowHeight="14.5" x14ac:dyDescent="0.35"/>
  <cols>
    <col min="1" max="1" width="13.26953125" customWidth="1"/>
    <col min="2" max="2" width="12.81640625" customWidth="1"/>
    <col min="3" max="3" width="27.81640625" customWidth="1"/>
  </cols>
  <sheetData>
    <row r="1" spans="1:6" ht="15" thickBot="1" x14ac:dyDescent="0.4">
      <c r="A1" s="29" t="s">
        <v>23</v>
      </c>
      <c r="B1" s="29" t="s">
        <v>0</v>
      </c>
      <c r="C1" s="29" t="s">
        <v>27</v>
      </c>
      <c r="D1" s="29" t="s">
        <v>1</v>
      </c>
      <c r="E1" s="29" t="s">
        <v>2</v>
      </c>
      <c r="F1" s="27" t="s">
        <v>16</v>
      </c>
    </row>
    <row r="2" spans="1:6" x14ac:dyDescent="0.35">
      <c r="A2" s="30" t="s">
        <v>3</v>
      </c>
      <c r="B2" s="31">
        <v>1</v>
      </c>
      <c r="C2" s="31">
        <v>1094</v>
      </c>
      <c r="D2" s="31">
        <v>1053.6666666666667</v>
      </c>
      <c r="E2" s="31">
        <v>37.447741364911899</v>
      </c>
      <c r="F2" s="32"/>
    </row>
    <row r="3" spans="1:6" x14ac:dyDescent="0.35">
      <c r="A3" s="33" t="s">
        <v>3</v>
      </c>
      <c r="B3" s="28">
        <v>2</v>
      </c>
      <c r="C3" s="28">
        <v>1047</v>
      </c>
      <c r="D3" s="28"/>
      <c r="E3" s="28"/>
      <c r="F3" s="34"/>
    </row>
    <row r="4" spans="1:6" x14ac:dyDescent="0.35">
      <c r="A4" s="33" t="s">
        <v>3</v>
      </c>
      <c r="B4" s="28">
        <v>3</v>
      </c>
      <c r="C4" s="28">
        <v>1020</v>
      </c>
      <c r="D4" s="28"/>
      <c r="E4" s="28"/>
      <c r="F4" s="34"/>
    </row>
    <row r="5" spans="1:6" x14ac:dyDescent="0.35">
      <c r="A5" s="33" t="s">
        <v>17</v>
      </c>
      <c r="B5" s="28">
        <v>1</v>
      </c>
      <c r="C5" s="28">
        <v>1233</v>
      </c>
      <c r="D5" s="28">
        <v>1222.6666666666667</v>
      </c>
      <c r="E5" s="28">
        <v>12.342339054382412</v>
      </c>
      <c r="F5" s="34"/>
    </row>
    <row r="6" spans="1:6" x14ac:dyDescent="0.35">
      <c r="A6" s="33" t="s">
        <v>17</v>
      </c>
      <c r="B6" s="28">
        <v>2</v>
      </c>
      <c r="C6" s="28">
        <v>1209</v>
      </c>
      <c r="D6" s="28"/>
      <c r="E6" s="28"/>
      <c r="F6" s="34"/>
    </row>
    <row r="7" spans="1:6" x14ac:dyDescent="0.35">
      <c r="A7" s="33" t="s">
        <v>17</v>
      </c>
      <c r="B7" s="28">
        <v>3</v>
      </c>
      <c r="C7" s="28">
        <v>1226</v>
      </c>
      <c r="D7" s="28"/>
      <c r="E7" s="28"/>
      <c r="F7" s="34"/>
    </row>
    <row r="8" spans="1:6" x14ac:dyDescent="0.35">
      <c r="A8" s="33" t="s">
        <v>18</v>
      </c>
      <c r="B8" s="28">
        <v>1</v>
      </c>
      <c r="C8" s="28">
        <v>980</v>
      </c>
      <c r="D8" s="28">
        <v>970.33333333333337</v>
      </c>
      <c r="E8" s="28">
        <v>11.239810200058244</v>
      </c>
      <c r="F8" s="34"/>
    </row>
    <row r="9" spans="1:6" x14ac:dyDescent="0.35">
      <c r="A9" s="33" t="s">
        <v>18</v>
      </c>
      <c r="B9" s="28">
        <v>2</v>
      </c>
      <c r="C9" s="28">
        <v>973</v>
      </c>
      <c r="D9" s="28"/>
      <c r="E9" s="28"/>
      <c r="F9" s="34"/>
    </row>
    <row r="10" spans="1:6" x14ac:dyDescent="0.35">
      <c r="A10" s="33" t="s">
        <v>18</v>
      </c>
      <c r="B10" s="28">
        <v>3</v>
      </c>
      <c r="C10" s="28">
        <v>958</v>
      </c>
      <c r="D10" s="28"/>
      <c r="E10" s="28"/>
      <c r="F10" s="34"/>
    </row>
    <row r="11" spans="1:6" x14ac:dyDescent="0.35">
      <c r="A11" s="33" t="s">
        <v>19</v>
      </c>
      <c r="B11" s="28">
        <v>1</v>
      </c>
      <c r="C11" s="28">
        <v>1665</v>
      </c>
      <c r="D11" s="28">
        <v>1687.3333333333333</v>
      </c>
      <c r="E11" s="28">
        <v>92.543683378895892</v>
      </c>
      <c r="F11" s="34">
        <v>3.8902884832548725E-4</v>
      </c>
    </row>
    <row r="12" spans="1:6" x14ac:dyDescent="0.35">
      <c r="A12" s="33" t="s">
        <v>19</v>
      </c>
      <c r="B12" s="28">
        <v>2</v>
      </c>
      <c r="C12" s="28">
        <v>1789</v>
      </c>
      <c r="D12" s="28"/>
      <c r="E12" s="28"/>
      <c r="F12" s="34"/>
    </row>
    <row r="13" spans="1:6" x14ac:dyDescent="0.35">
      <c r="A13" s="33" t="s">
        <v>19</v>
      </c>
      <c r="B13" s="28">
        <v>3</v>
      </c>
      <c r="C13" s="28">
        <v>1608</v>
      </c>
      <c r="D13" s="28"/>
      <c r="E13" s="28"/>
      <c r="F13" s="34"/>
    </row>
    <row r="14" spans="1:6" x14ac:dyDescent="0.35">
      <c r="A14" s="33" t="s">
        <v>20</v>
      </c>
      <c r="B14" s="28">
        <v>1</v>
      </c>
      <c r="C14" s="28">
        <v>1037</v>
      </c>
      <c r="D14" s="28">
        <v>1039</v>
      </c>
      <c r="E14" s="28">
        <v>37.040518354904272</v>
      </c>
      <c r="F14" s="34"/>
    </row>
    <row r="15" spans="1:6" x14ac:dyDescent="0.35">
      <c r="A15" s="33" t="s">
        <v>20</v>
      </c>
      <c r="B15" s="28">
        <v>2</v>
      </c>
      <c r="C15" s="28">
        <v>1003</v>
      </c>
      <c r="D15" s="28"/>
      <c r="E15" s="28"/>
      <c r="F15" s="34"/>
    </row>
    <row r="16" spans="1:6" x14ac:dyDescent="0.35">
      <c r="A16" s="33" t="s">
        <v>20</v>
      </c>
      <c r="B16" s="28">
        <v>3</v>
      </c>
      <c r="C16" s="28">
        <v>1077</v>
      </c>
      <c r="D16" s="28"/>
      <c r="E16" s="28"/>
      <c r="F16" s="34"/>
    </row>
    <row r="17" spans="1:6" x14ac:dyDescent="0.35">
      <c r="A17" s="33" t="s">
        <v>21</v>
      </c>
      <c r="B17" s="28">
        <v>1</v>
      </c>
      <c r="C17" s="28">
        <v>1382</v>
      </c>
      <c r="D17" s="28">
        <v>1354</v>
      </c>
      <c r="E17" s="28">
        <v>27.513632984395208</v>
      </c>
      <c r="F17" s="34"/>
    </row>
    <row r="18" spans="1:6" x14ac:dyDescent="0.35">
      <c r="A18" s="33" t="s">
        <v>21</v>
      </c>
      <c r="B18" s="28">
        <v>2</v>
      </c>
      <c r="C18" s="28">
        <v>1327</v>
      </c>
      <c r="D18" s="28"/>
      <c r="E18" s="28"/>
      <c r="F18" s="34"/>
    </row>
    <row r="19" spans="1:6" ht="15" thickBot="1" x14ac:dyDescent="0.4">
      <c r="A19" s="35" t="s">
        <v>21</v>
      </c>
      <c r="B19" s="36">
        <v>3</v>
      </c>
      <c r="C19" s="36">
        <v>1353</v>
      </c>
      <c r="D19" s="36"/>
      <c r="E19" s="36"/>
      <c r="F19" s="3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I13" sqref="I13"/>
    </sheetView>
  </sheetViews>
  <sheetFormatPr defaultRowHeight="14.5" x14ac:dyDescent="0.35"/>
  <cols>
    <col min="1" max="1" width="12.90625" customWidth="1"/>
    <col min="4" max="4" width="37" customWidth="1"/>
  </cols>
  <sheetData>
    <row r="1" spans="1:7" ht="15" thickBot="1" x14ac:dyDescent="0.4">
      <c r="A1" s="2" t="s">
        <v>23</v>
      </c>
      <c r="B1" s="2" t="s">
        <v>0</v>
      </c>
      <c r="C1" s="2" t="s">
        <v>22</v>
      </c>
      <c r="D1" s="2" t="s">
        <v>24</v>
      </c>
      <c r="E1" s="26" t="s">
        <v>1</v>
      </c>
      <c r="F1" s="26" t="s">
        <v>2</v>
      </c>
      <c r="G1" s="27" t="s">
        <v>16</v>
      </c>
    </row>
    <row r="2" spans="1:7" x14ac:dyDescent="0.35">
      <c r="A2" s="3" t="s">
        <v>3</v>
      </c>
      <c r="B2" s="4">
        <v>1</v>
      </c>
      <c r="C2" s="4" t="s">
        <v>25</v>
      </c>
      <c r="D2" s="4">
        <v>1</v>
      </c>
      <c r="E2" s="4">
        <v>1</v>
      </c>
      <c r="F2" s="4">
        <v>0</v>
      </c>
      <c r="G2" s="5"/>
    </row>
    <row r="3" spans="1:7" x14ac:dyDescent="0.35">
      <c r="A3" s="6" t="s">
        <v>3</v>
      </c>
      <c r="B3" s="1">
        <v>2</v>
      </c>
      <c r="C3" s="1" t="s">
        <v>25</v>
      </c>
      <c r="D3" s="1">
        <v>1</v>
      </c>
      <c r="E3" s="1"/>
      <c r="F3" s="1"/>
      <c r="G3" s="7"/>
    </row>
    <row r="4" spans="1:7" x14ac:dyDescent="0.35">
      <c r="A4" s="6" t="s">
        <v>3</v>
      </c>
      <c r="B4" s="1">
        <v>3</v>
      </c>
      <c r="C4" s="1" t="s">
        <v>25</v>
      </c>
      <c r="D4" s="1">
        <v>1</v>
      </c>
      <c r="E4" s="1"/>
      <c r="F4" s="1"/>
      <c r="G4" s="7"/>
    </row>
    <row r="5" spans="1:7" x14ac:dyDescent="0.35">
      <c r="A5" s="6" t="s">
        <v>17</v>
      </c>
      <c r="B5" s="1">
        <v>1</v>
      </c>
      <c r="C5" s="1" t="s">
        <v>25</v>
      </c>
      <c r="D5" s="1">
        <v>1.189207115002721</v>
      </c>
      <c r="E5" s="1">
        <v>1.0677423566444251</v>
      </c>
      <c r="F5" s="1">
        <v>0.10571130765849138</v>
      </c>
      <c r="G5" s="7">
        <v>0.32925345443907655</v>
      </c>
    </row>
    <row r="6" spans="1:7" x14ac:dyDescent="0.35">
      <c r="A6" s="6" t="s">
        <v>17</v>
      </c>
      <c r="B6" s="1">
        <v>2</v>
      </c>
      <c r="C6" s="1" t="s">
        <v>25</v>
      </c>
      <c r="D6" s="1">
        <v>0.99654026282786734</v>
      </c>
      <c r="E6" s="1"/>
      <c r="F6" s="1"/>
      <c r="G6" s="7"/>
    </row>
    <row r="7" spans="1:7" x14ac:dyDescent="0.35">
      <c r="A7" s="6" t="s">
        <v>17</v>
      </c>
      <c r="B7" s="1">
        <v>3</v>
      </c>
      <c r="C7" s="1" t="s">
        <v>25</v>
      </c>
      <c r="D7" s="1">
        <v>1.0174796921026867</v>
      </c>
      <c r="E7" s="1"/>
      <c r="F7" s="1"/>
      <c r="G7" s="7"/>
    </row>
    <row r="8" spans="1:7" x14ac:dyDescent="0.35">
      <c r="A8" s="6" t="s">
        <v>18</v>
      </c>
      <c r="B8" s="1">
        <v>1</v>
      </c>
      <c r="C8" s="1" t="s">
        <v>25</v>
      </c>
      <c r="D8" s="1">
        <v>1.0388591032976642</v>
      </c>
      <c r="E8" s="1">
        <v>0.95925743284845488</v>
      </c>
      <c r="F8" s="1">
        <v>7.9605013898227037E-2</v>
      </c>
      <c r="G8" s="7">
        <v>0.42544111057467926</v>
      </c>
    </row>
    <row r="9" spans="1:7" x14ac:dyDescent="0.35">
      <c r="A9" s="6" t="s">
        <v>18</v>
      </c>
      <c r="B9" s="1">
        <v>2</v>
      </c>
      <c r="C9" s="1" t="s">
        <v>25</v>
      </c>
      <c r="D9" s="1">
        <v>0.95926411932526412</v>
      </c>
      <c r="E9" s="1"/>
      <c r="F9" s="1"/>
      <c r="G9" s="7"/>
    </row>
    <row r="10" spans="1:7" x14ac:dyDescent="0.35">
      <c r="A10" s="6" t="s">
        <v>18</v>
      </c>
      <c r="B10" s="1">
        <v>3</v>
      </c>
      <c r="C10" s="1" t="s">
        <v>25</v>
      </c>
      <c r="D10" s="1">
        <v>0.87964907592243646</v>
      </c>
      <c r="E10" s="1"/>
      <c r="F10" s="1"/>
      <c r="G10" s="7"/>
    </row>
    <row r="11" spans="1:7" x14ac:dyDescent="0.35">
      <c r="A11" s="6" t="s">
        <v>19</v>
      </c>
      <c r="B11" s="1">
        <v>1</v>
      </c>
      <c r="C11" s="1" t="s">
        <v>25</v>
      </c>
      <c r="D11" s="1">
        <v>0.92236604611447015</v>
      </c>
      <c r="E11" s="1">
        <v>0.93390007341580239</v>
      </c>
      <c r="F11" s="1">
        <v>2.4884741316371899E-2</v>
      </c>
      <c r="G11" s="7">
        <v>1.0025239117613305E-2</v>
      </c>
    </row>
    <row r="12" spans="1:7" x14ac:dyDescent="0.35">
      <c r="A12" s="6" t="s">
        <v>19</v>
      </c>
      <c r="B12" s="1">
        <v>2</v>
      </c>
      <c r="C12" s="1" t="s">
        <v>25</v>
      </c>
      <c r="D12" s="1">
        <v>0.9168750926157444</v>
      </c>
      <c r="E12" s="1"/>
      <c r="F12" s="1"/>
      <c r="G12" s="7"/>
    </row>
    <row r="13" spans="1:7" x14ac:dyDescent="0.35">
      <c r="A13" s="6" t="s">
        <v>19</v>
      </c>
      <c r="B13" s="1">
        <v>3</v>
      </c>
      <c r="C13" s="1" t="s">
        <v>25</v>
      </c>
      <c r="D13" s="1">
        <v>0.96245908151719262</v>
      </c>
      <c r="E13" s="1"/>
      <c r="F13" s="1"/>
      <c r="G13" s="7"/>
    </row>
    <row r="14" spans="1:7" x14ac:dyDescent="0.35">
      <c r="A14" s="6" t="s">
        <v>20</v>
      </c>
      <c r="B14" s="1">
        <v>1</v>
      </c>
      <c r="C14" s="1" t="s">
        <v>25</v>
      </c>
      <c r="D14" s="1">
        <v>1</v>
      </c>
      <c r="E14" s="1">
        <v>1</v>
      </c>
      <c r="F14" s="1">
        <v>0</v>
      </c>
      <c r="G14" s="7"/>
    </row>
    <row r="15" spans="1:7" x14ac:dyDescent="0.35">
      <c r="A15" s="6" t="s">
        <v>20</v>
      </c>
      <c r="B15" s="1">
        <v>2</v>
      </c>
      <c r="C15" s="1" t="s">
        <v>25</v>
      </c>
      <c r="D15" s="1">
        <v>1</v>
      </c>
      <c r="E15" s="1"/>
      <c r="F15" s="1"/>
      <c r="G15" s="7"/>
    </row>
    <row r="16" spans="1:7" x14ac:dyDescent="0.35">
      <c r="A16" s="6" t="s">
        <v>20</v>
      </c>
      <c r="B16" s="1">
        <v>3</v>
      </c>
      <c r="C16" s="1" t="s">
        <v>25</v>
      </c>
      <c r="D16" s="1">
        <v>1</v>
      </c>
      <c r="E16" s="1"/>
      <c r="F16" s="1"/>
      <c r="G16" s="7"/>
    </row>
    <row r="17" spans="1:7" x14ac:dyDescent="0.35">
      <c r="A17" s="6" t="s">
        <v>21</v>
      </c>
      <c r="B17" s="1">
        <v>1</v>
      </c>
      <c r="C17" s="1" t="s">
        <v>25</v>
      </c>
      <c r="D17" s="1">
        <v>0.75523629278141313</v>
      </c>
      <c r="E17" s="1">
        <v>0.84703764160957729</v>
      </c>
      <c r="F17" s="1">
        <v>0.12787288762270643</v>
      </c>
      <c r="G17" s="7">
        <v>0.10700081665420456</v>
      </c>
    </row>
    <row r="18" spans="1:7" x14ac:dyDescent="0.35">
      <c r="A18" s="6" t="s">
        <v>21</v>
      </c>
      <c r="B18" s="1">
        <v>2</v>
      </c>
      <c r="C18" s="1" t="s">
        <v>25</v>
      </c>
      <c r="D18" s="1">
        <v>0.79278413661028391</v>
      </c>
      <c r="E18" s="1"/>
      <c r="F18" s="1"/>
      <c r="G18" s="7"/>
    </row>
    <row r="19" spans="1:7" ht="15" thickBot="1" x14ac:dyDescent="0.4">
      <c r="A19" s="8" t="s">
        <v>21</v>
      </c>
      <c r="B19" s="9">
        <v>3</v>
      </c>
      <c r="C19" s="9" t="s">
        <v>25</v>
      </c>
      <c r="D19" s="9">
        <v>0.99309249543703471</v>
      </c>
      <c r="E19" s="9"/>
      <c r="F19" s="9"/>
      <c r="G19" s="10"/>
    </row>
    <row r="20" spans="1:7" x14ac:dyDescent="0.35">
      <c r="A20" s="3" t="s">
        <v>3</v>
      </c>
      <c r="B20" s="4">
        <v>1</v>
      </c>
      <c r="C20" s="4" t="s">
        <v>26</v>
      </c>
      <c r="D20" s="4">
        <v>1</v>
      </c>
      <c r="E20" s="4">
        <v>1</v>
      </c>
      <c r="F20" s="4">
        <v>0</v>
      </c>
      <c r="G20" s="5"/>
    </row>
    <row r="21" spans="1:7" x14ac:dyDescent="0.35">
      <c r="A21" s="6" t="s">
        <v>3</v>
      </c>
      <c r="B21" s="1">
        <v>2</v>
      </c>
      <c r="C21" s="1" t="s">
        <v>26</v>
      </c>
      <c r="D21" s="1">
        <v>1</v>
      </c>
      <c r="E21" s="1"/>
      <c r="F21" s="1"/>
      <c r="G21" s="7"/>
    </row>
    <row r="22" spans="1:7" x14ac:dyDescent="0.35">
      <c r="A22" s="6" t="s">
        <v>3</v>
      </c>
      <c r="B22" s="1">
        <v>3</v>
      </c>
      <c r="C22" s="1" t="s">
        <v>26</v>
      </c>
      <c r="D22" s="1">
        <v>1</v>
      </c>
      <c r="E22" s="1"/>
      <c r="F22" s="1"/>
      <c r="G22" s="7"/>
    </row>
    <row r="23" spans="1:7" x14ac:dyDescent="0.35">
      <c r="A23" s="6" t="s">
        <v>17</v>
      </c>
      <c r="B23" s="1">
        <v>1</v>
      </c>
      <c r="C23" s="1" t="s">
        <v>26</v>
      </c>
      <c r="D23" s="1">
        <v>0.95594531759374246</v>
      </c>
      <c r="E23" s="1">
        <v>0.87307950829708458</v>
      </c>
      <c r="F23" s="1">
        <v>0.10674608954641873</v>
      </c>
      <c r="G23" s="7">
        <v>0.10852655288048128</v>
      </c>
    </row>
    <row r="24" spans="1:7" x14ac:dyDescent="0.35">
      <c r="A24" s="6" t="s">
        <v>17</v>
      </c>
      <c r="B24" s="1">
        <v>2</v>
      </c>
      <c r="C24" s="1" t="s">
        <v>26</v>
      </c>
      <c r="D24" s="1">
        <v>0.75262337370553267</v>
      </c>
      <c r="E24" s="1"/>
      <c r="F24" s="1"/>
      <c r="G24" s="7"/>
    </row>
    <row r="25" spans="1:7" x14ac:dyDescent="0.35">
      <c r="A25" s="6" t="s">
        <v>17</v>
      </c>
      <c r="B25" s="1">
        <v>3</v>
      </c>
      <c r="C25" s="1" t="s">
        <v>26</v>
      </c>
      <c r="D25" s="1">
        <v>0.91066983359197862</v>
      </c>
      <c r="E25" s="1"/>
      <c r="F25" s="1"/>
      <c r="G25" s="7"/>
    </row>
    <row r="26" spans="1:7" x14ac:dyDescent="0.35">
      <c r="A26" s="6" t="s">
        <v>18</v>
      </c>
      <c r="B26" s="1">
        <v>1</v>
      </c>
      <c r="C26" s="1" t="s">
        <v>26</v>
      </c>
      <c r="D26" s="1">
        <v>0.98965665641520539</v>
      </c>
      <c r="E26" s="1">
        <v>1.0104995543952933</v>
      </c>
      <c r="F26" s="1">
        <v>0.16925139633236197</v>
      </c>
      <c r="G26" s="7">
        <v>0.91960707616090431</v>
      </c>
    </row>
    <row r="27" spans="1:7" x14ac:dyDescent="0.35">
      <c r="A27" s="6" t="s">
        <v>18</v>
      </c>
      <c r="B27" s="1">
        <v>2</v>
      </c>
      <c r="C27" s="1" t="s">
        <v>26</v>
      </c>
      <c r="D27" s="1">
        <v>0.85263489176795426</v>
      </c>
      <c r="E27" s="1"/>
      <c r="F27" s="1"/>
      <c r="G27" s="7"/>
    </row>
    <row r="28" spans="1:7" x14ac:dyDescent="0.35">
      <c r="A28" s="6" t="s">
        <v>18</v>
      </c>
      <c r="B28" s="1">
        <v>3</v>
      </c>
      <c r="C28" s="1" t="s">
        <v>26</v>
      </c>
      <c r="D28" s="1">
        <v>1.1892071150027197</v>
      </c>
      <c r="E28" s="1"/>
      <c r="F28" s="1"/>
      <c r="G28" s="7"/>
    </row>
    <row r="29" spans="1:7" x14ac:dyDescent="0.35">
      <c r="A29" s="6" t="s">
        <v>19</v>
      </c>
      <c r="B29" s="1">
        <v>1</v>
      </c>
      <c r="C29" s="1" t="s">
        <v>26</v>
      </c>
      <c r="D29" s="1">
        <v>0.63952735615194323</v>
      </c>
      <c r="E29" s="1">
        <v>0.68402180393802448</v>
      </c>
      <c r="F29" s="1">
        <v>6.0292775701721729E-2</v>
      </c>
      <c r="G29" s="7">
        <v>8.1657265057999645E-4</v>
      </c>
    </row>
    <row r="30" spans="1:7" x14ac:dyDescent="0.35">
      <c r="A30" s="6" t="s">
        <v>19</v>
      </c>
      <c r="B30" s="1">
        <v>2</v>
      </c>
      <c r="C30" s="1" t="s">
        <v>26</v>
      </c>
      <c r="D30" s="1">
        <v>0.65989660187579624</v>
      </c>
      <c r="E30" s="1"/>
      <c r="F30" s="1"/>
      <c r="G30" s="7"/>
    </row>
    <row r="31" spans="1:7" x14ac:dyDescent="0.35">
      <c r="A31" s="6" t="s">
        <v>19</v>
      </c>
      <c r="B31" s="1">
        <v>3</v>
      </c>
      <c r="C31" s="1" t="s">
        <v>26</v>
      </c>
      <c r="D31" s="1">
        <v>0.75264145378633396</v>
      </c>
      <c r="E31" s="1"/>
      <c r="F31" s="1"/>
      <c r="G31" s="7"/>
    </row>
    <row r="32" spans="1:7" x14ac:dyDescent="0.35">
      <c r="A32" s="6" t="s">
        <v>20</v>
      </c>
      <c r="B32" s="1">
        <v>1</v>
      </c>
      <c r="C32" s="1" t="s">
        <v>26</v>
      </c>
      <c r="D32" s="1">
        <v>1</v>
      </c>
      <c r="E32" s="1">
        <v>1</v>
      </c>
      <c r="F32" s="1">
        <v>0</v>
      </c>
      <c r="G32" s="7"/>
    </row>
    <row r="33" spans="1:7" x14ac:dyDescent="0.35">
      <c r="A33" s="6" t="s">
        <v>20</v>
      </c>
      <c r="B33" s="1">
        <v>2</v>
      </c>
      <c r="C33" s="1" t="s">
        <v>26</v>
      </c>
      <c r="D33" s="1">
        <v>1</v>
      </c>
      <c r="E33" s="1"/>
      <c r="F33" s="1"/>
      <c r="G33" s="7"/>
    </row>
    <row r="34" spans="1:7" x14ac:dyDescent="0.35">
      <c r="A34" s="6" t="s">
        <v>20</v>
      </c>
      <c r="B34" s="1">
        <v>3</v>
      </c>
      <c r="C34" s="1" t="s">
        <v>26</v>
      </c>
      <c r="D34" s="1">
        <v>1</v>
      </c>
      <c r="E34" s="1"/>
      <c r="F34" s="1"/>
      <c r="G34" s="7"/>
    </row>
    <row r="35" spans="1:7" x14ac:dyDescent="0.35">
      <c r="A35" s="6" t="s">
        <v>21</v>
      </c>
      <c r="B35" s="1">
        <v>1</v>
      </c>
      <c r="C35" s="1" t="s">
        <v>26</v>
      </c>
      <c r="D35" s="1">
        <v>0.63287829698514153</v>
      </c>
      <c r="E35" s="1">
        <v>0.69319933565351366</v>
      </c>
      <c r="F35" s="1">
        <v>0.13129586640867813</v>
      </c>
      <c r="G35" s="7">
        <v>1.5510177566905869E-2</v>
      </c>
    </row>
    <row r="36" spans="1:7" x14ac:dyDescent="0.35">
      <c r="A36" s="6" t="s">
        <v>21</v>
      </c>
      <c r="B36" s="1">
        <v>2</v>
      </c>
      <c r="C36" s="1" t="s">
        <v>26</v>
      </c>
      <c r="D36" s="1">
        <v>0.60290391384538</v>
      </c>
      <c r="E36" s="1"/>
      <c r="F36" s="1"/>
      <c r="G36" s="7"/>
    </row>
    <row r="37" spans="1:7" ht="15" thickBot="1" x14ac:dyDescent="0.4">
      <c r="A37" s="8" t="s">
        <v>21</v>
      </c>
      <c r="B37" s="9">
        <v>3</v>
      </c>
      <c r="C37" s="9" t="s">
        <v>26</v>
      </c>
      <c r="D37" s="9">
        <v>0.84381579613001945</v>
      </c>
      <c r="E37" s="9"/>
      <c r="F37" s="9"/>
      <c r="G37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Fig.10a</vt:lpstr>
      <vt:lpstr>Fig.10d</vt:lpstr>
      <vt:lpstr>Fig.10e</vt:lpstr>
      <vt:lpstr>Fig.10g</vt:lpstr>
      <vt:lpstr>Fig.10h</vt:lpstr>
      <vt:lpstr>Fig.10j</vt:lpstr>
      <vt:lpstr>Fig.10l</vt:lpstr>
    </vt:vector>
  </TitlesOfParts>
  <Company>OEM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Reymond Sutandy</dc:creator>
  <cp:lastModifiedBy>Reymond Sutandy</cp:lastModifiedBy>
  <dcterms:created xsi:type="dcterms:W3CDTF">2022-01-31T12:45:08Z</dcterms:created>
  <dcterms:modified xsi:type="dcterms:W3CDTF">2023-03-30T11:54:18Z</dcterms:modified>
</cp:coreProperties>
</file>