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ehm/Desktop/221027/Supplementary copy/"/>
    </mc:Choice>
  </mc:AlternateContent>
  <xr:revisionPtr revIDLastSave="0" documentId="13_ncr:1_{695158B5-25AA-F446-BF7B-C3479B8727A1}" xr6:coauthVersionLast="47" xr6:coauthVersionMax="47" xr10:uidLastSave="{00000000-0000-0000-0000-000000000000}"/>
  <bookViews>
    <workbookView xWindow="1320" yWindow="3360" windowWidth="32760" windowHeight="16840" xr2:uid="{DE0AB1DF-79B3-0445-8571-18F5407E4673}"/>
  </bookViews>
  <sheets>
    <sheet name="Run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4" i="3" l="1"/>
  <c r="L2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3" i="3"/>
</calcChain>
</file>

<file path=xl/sharedStrings.xml><?xml version="1.0" encoding="utf-8"?>
<sst xmlns="http://schemas.openxmlformats.org/spreadsheetml/2006/main" count="119" uniqueCount="60">
  <si>
    <t>Species</t>
  </si>
  <si>
    <t>MiSeq</t>
  </si>
  <si>
    <t>HiSeq 2500</t>
  </si>
  <si>
    <t>Novaseq 6000</t>
  </si>
  <si>
    <t>Reads</t>
  </si>
  <si>
    <t>Reads/UMIs</t>
  </si>
  <si>
    <t>SUB11719365 and SUB11892108</t>
  </si>
  <si>
    <t>SUB11892260</t>
  </si>
  <si>
    <t>SUB11896168</t>
  </si>
  <si>
    <t>SUB11896279 and SUB11896380</t>
  </si>
  <si>
    <t>SUB11896503</t>
  </si>
  <si>
    <t>SUB11896355 and SUB11896470</t>
  </si>
  <si>
    <t>SUB11896686</t>
  </si>
  <si>
    <t>SUB11896645</t>
  </si>
  <si>
    <t>SUB11896804</t>
  </si>
  <si>
    <t>SUB11906440 and SUB11906527</t>
  </si>
  <si>
    <t>SUB11900772 and SUB11906727</t>
  </si>
  <si>
    <t>SUB11906544 and SUB11906838</t>
  </si>
  <si>
    <t>SUB11923574 and SUB11923628</t>
  </si>
  <si>
    <t>SUB11923687 and SUB11923713</t>
  </si>
  <si>
    <t>SUB11923716 and SUB11923732</t>
  </si>
  <si>
    <t>PRJNA865512</t>
  </si>
  <si>
    <t xml:space="preserve">SUB11923740 and SUB11923806 </t>
  </si>
  <si>
    <t>SUB11923899</t>
  </si>
  <si>
    <t>SUB11924001</t>
  </si>
  <si>
    <t>PRJNA612865</t>
  </si>
  <si>
    <t>PRJNA865921</t>
  </si>
  <si>
    <t xml:space="preserve">SUB11924052 and  SUB11924116 </t>
  </si>
  <si>
    <t xml:space="preserve">SUB11924094 and SUB11924133 </t>
  </si>
  <si>
    <t>read length</t>
  </si>
  <si>
    <t>P. progenetica</t>
  </si>
  <si>
    <t>D. rerio</t>
  </si>
  <si>
    <t>L. africana</t>
  </si>
  <si>
    <t>M. musculus</t>
  </si>
  <si>
    <t>O. mykiss</t>
  </si>
  <si>
    <t>C. punctatum</t>
  </si>
  <si>
    <t>A. ruthenus</t>
  </si>
  <si>
    <t>P. senegalus</t>
  </si>
  <si>
    <t>P. annectens</t>
  </si>
  <si>
    <t>2 to 5</t>
  </si>
  <si>
    <t>1 to 4</t>
  </si>
  <si>
    <t>1 to 5</t>
  </si>
  <si>
    <t>1 to 3</t>
  </si>
  <si>
    <t>2 to 3</t>
  </si>
  <si>
    <t>1 to 2</t>
  </si>
  <si>
    <t>Va mutants</t>
  </si>
  <si>
    <t>Ca mutants</t>
  </si>
  <si>
    <t>Machine</t>
  </si>
  <si>
    <t>Mapped to C</t>
  </si>
  <si>
    <t>Mapped to V</t>
  </si>
  <si>
    <t>Errors corrected</t>
  </si>
  <si>
    <t>cDNA molecules(UMI count)</t>
  </si>
  <si>
    <t>min read threshold/UMI</t>
  </si>
  <si>
    <t>RNA (ug)</t>
  </si>
  <si>
    <t>Sample indices</t>
  </si>
  <si>
    <t>Biosample</t>
  </si>
  <si>
    <t xml:space="preserve"> </t>
  </si>
  <si>
    <t>Accession Numbers</t>
  </si>
  <si>
    <t>Giorgetti et al., 2021.</t>
  </si>
  <si>
    <t>Supplementary Table 5 | Summary of sequencing runs.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</si>
</sst>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Helvetica"/>
      <family val="2"/>
    </font>
    <font>
      <sz val="12"/>
      <color rgb="FF000000"/>
      <name val="Helvetica"/>
      <family val="2"/>
    </font>
    <font>
      <i/>
      <sz val="12"/>
      <color theme="1"/>
      <name val="Helvetica"/>
      <family val="2"/>
    </font>
    <font>
      <sz val="12"/>
      <color theme="10"/>
      <name val="Helvetica"/>
      <family val="2"/>
    </font>
    <font>
      <sz val="12"/>
      <color rgb="FF333333"/>
      <name val="Helvetica"/>
      <family val="2"/>
    </font>
    <font>
      <sz val="12"/>
      <color rgb="FFFF0000"/>
      <name val="Helvetica"/>
      <family val="2"/>
    </font>
    <font>
      <sz val="12"/>
      <color rgb="FF21212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0" applyFont="1"/>
    <xf numFmtId="0" fontId="3" fillId="0" borderId="0" xfId="1" applyFont="1"/>
    <xf numFmtId="0" fontId="9" fillId="0" borderId="0" xfId="0" applyFont="1"/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ubmit.ncbi.nlm.nih.gov/subs/sra/SUB11923740" TargetMode="External"/><Relationship Id="rId2" Type="http://schemas.openxmlformats.org/officeDocument/2006/relationships/hyperlink" Target="https://submit.ncbi.nlm.nih.gov/subs/sra/SUB11906440" TargetMode="External"/><Relationship Id="rId1" Type="http://schemas.openxmlformats.org/officeDocument/2006/relationships/hyperlink" Target="https://submit.ncbi.nlm.nih.gov/subs/sra/SUB11900772" TargetMode="External"/><Relationship Id="rId6" Type="http://schemas.openxmlformats.org/officeDocument/2006/relationships/hyperlink" Target="https://dataview.ncbi.nlm.nih.gov/object/PRJNA612865" TargetMode="External"/><Relationship Id="rId5" Type="http://schemas.openxmlformats.org/officeDocument/2006/relationships/hyperlink" Target="https://dataview.ncbi.nlm.nih.gov/object/PRJNA612865" TargetMode="External"/><Relationship Id="rId4" Type="http://schemas.openxmlformats.org/officeDocument/2006/relationships/hyperlink" Target="https://submit.ncbi.nlm.nih.gov/subs/sra/SUB11924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ED763-1214-AC41-8FE7-5C677E4A72C1}">
  <sheetPr>
    <pageSetUpPr fitToPage="1"/>
  </sheetPr>
  <dimension ref="A1:N24"/>
  <sheetViews>
    <sheetView tabSelected="1" workbookViewId="0">
      <pane xSplit="1" topLeftCell="B1" activePane="topRight" state="frozen"/>
      <selection pane="topRight"/>
    </sheetView>
  </sheetViews>
  <sheetFormatPr baseColWidth="10" defaultRowHeight="16"/>
  <cols>
    <col min="1" max="1" width="16.33203125" style="1" customWidth="1"/>
    <col min="2" max="2" width="14.5" style="1" bestFit="1" customWidth="1"/>
    <col min="3" max="3" width="10.83203125" style="1"/>
    <col min="4" max="4" width="22.6640625" style="2" bestFit="1" customWidth="1"/>
    <col min="5" max="5" width="14.5" style="12" bestFit="1" customWidth="1"/>
    <col min="6" max="6" width="15.1640625" style="2" bestFit="1" customWidth="1"/>
    <col min="7" max="7" width="21.1640625" style="2" customWidth="1"/>
    <col min="8" max="8" width="14.1640625" style="1" customWidth="1"/>
    <col min="9" max="9" width="14.33203125" style="1" customWidth="1"/>
    <col min="10" max="10" width="27.33203125" style="1" bestFit="1" customWidth="1"/>
    <col min="11" max="11" width="15.6640625" style="1" bestFit="1" customWidth="1"/>
    <col min="12" max="12" width="16.6640625" style="3" customWidth="1"/>
    <col min="13" max="13" width="33.33203125" style="1" bestFit="1" customWidth="1"/>
    <col min="14" max="14" width="19.6640625" style="1" bestFit="1" customWidth="1"/>
    <col min="15" max="16384" width="10.83203125" style="1"/>
  </cols>
  <sheetData>
    <row r="1" spans="1:14">
      <c r="A1" s="1" t="s">
        <v>59</v>
      </c>
      <c r="B1" s="1" t="s">
        <v>56</v>
      </c>
    </row>
    <row r="2" spans="1:14">
      <c r="A2" s="1" t="s">
        <v>0</v>
      </c>
      <c r="B2" s="1" t="s">
        <v>47</v>
      </c>
      <c r="C2" s="1" t="s">
        <v>29</v>
      </c>
      <c r="D2" s="2" t="s">
        <v>52</v>
      </c>
      <c r="E2" s="12" t="s">
        <v>53</v>
      </c>
      <c r="F2" s="2" t="s">
        <v>54</v>
      </c>
      <c r="G2" s="14" t="s">
        <v>4</v>
      </c>
      <c r="H2" s="1" t="s">
        <v>48</v>
      </c>
      <c r="I2" s="1" t="s">
        <v>49</v>
      </c>
      <c r="J2" s="1" t="s">
        <v>51</v>
      </c>
      <c r="K2" s="1" t="s">
        <v>50</v>
      </c>
      <c r="L2" s="3" t="s">
        <v>5</v>
      </c>
      <c r="M2" s="1" t="s">
        <v>57</v>
      </c>
      <c r="N2" s="1" t="s">
        <v>55</v>
      </c>
    </row>
    <row r="3" spans="1:14">
      <c r="A3" s="6" t="s">
        <v>30</v>
      </c>
      <c r="B3" s="1" t="s">
        <v>1</v>
      </c>
      <c r="C3" s="2">
        <v>300</v>
      </c>
      <c r="D3" s="2">
        <v>3</v>
      </c>
      <c r="E3" s="12">
        <v>8</v>
      </c>
      <c r="F3" s="2" t="s">
        <v>39</v>
      </c>
      <c r="G3" s="1">
        <v>1108854</v>
      </c>
      <c r="H3" s="1">
        <v>957998</v>
      </c>
      <c r="I3" s="1">
        <v>498883</v>
      </c>
      <c r="J3" s="1">
        <v>24803</v>
      </c>
      <c r="K3" s="1">
        <v>97</v>
      </c>
      <c r="L3" s="3">
        <f>I3/J3</f>
        <v>20.113816876990686</v>
      </c>
      <c r="M3" s="1" t="s">
        <v>58</v>
      </c>
      <c r="N3" s="7" t="s">
        <v>25</v>
      </c>
    </row>
    <row r="4" spans="1:14">
      <c r="A4" s="6" t="s">
        <v>31</v>
      </c>
      <c r="B4" s="1" t="s">
        <v>1</v>
      </c>
      <c r="C4" s="2">
        <v>300</v>
      </c>
      <c r="D4" s="2">
        <v>3</v>
      </c>
      <c r="E4" s="12">
        <v>48</v>
      </c>
      <c r="F4" s="2">
        <v>1</v>
      </c>
      <c r="G4" s="1">
        <v>4109009</v>
      </c>
      <c r="H4" s="1">
        <v>3200665</v>
      </c>
      <c r="I4" s="1">
        <v>2024268</v>
      </c>
      <c r="J4" s="1">
        <v>379817</v>
      </c>
      <c r="K4" s="1">
        <v>248</v>
      </c>
      <c r="L4" s="3">
        <f t="shared" ref="L4:L22" si="0">I4/J4</f>
        <v>5.3295876698515334</v>
      </c>
      <c r="M4" s="1" t="s">
        <v>6</v>
      </c>
      <c r="N4" s="8" t="s">
        <v>21</v>
      </c>
    </row>
    <row r="5" spans="1:14">
      <c r="A5" s="6" t="s">
        <v>31</v>
      </c>
      <c r="B5" s="1" t="s">
        <v>2</v>
      </c>
      <c r="C5" s="2">
        <v>250</v>
      </c>
      <c r="D5" s="2">
        <v>12</v>
      </c>
      <c r="E5" s="12">
        <v>196</v>
      </c>
      <c r="F5" s="2" t="s">
        <v>40</v>
      </c>
      <c r="G5" s="1">
        <v>123324349</v>
      </c>
      <c r="H5" s="1">
        <v>98856840</v>
      </c>
      <c r="I5" s="1">
        <v>57241112</v>
      </c>
      <c r="J5" s="1">
        <v>1448703</v>
      </c>
      <c r="K5" s="1">
        <v>25881</v>
      </c>
      <c r="L5" s="3">
        <f t="shared" si="0"/>
        <v>39.511971743000466</v>
      </c>
      <c r="M5" s="1" t="s">
        <v>7</v>
      </c>
      <c r="N5" s="8" t="s">
        <v>21</v>
      </c>
    </row>
    <row r="6" spans="1:14">
      <c r="A6" s="6" t="s">
        <v>30</v>
      </c>
      <c r="B6" s="1" t="s">
        <v>1</v>
      </c>
      <c r="C6" s="2">
        <v>300</v>
      </c>
      <c r="D6" s="2">
        <v>3</v>
      </c>
      <c r="E6" s="12">
        <v>4</v>
      </c>
      <c r="F6" s="2" t="s">
        <v>39</v>
      </c>
      <c r="G6" s="1">
        <v>816721</v>
      </c>
      <c r="H6" s="1">
        <v>433217</v>
      </c>
      <c r="I6" s="1">
        <v>246094</v>
      </c>
      <c r="J6" s="1">
        <v>5371</v>
      </c>
      <c r="K6" s="1">
        <v>81</v>
      </c>
      <c r="L6" s="3">
        <f t="shared" si="0"/>
        <v>45.819028113945265</v>
      </c>
      <c r="M6" s="1" t="s">
        <v>58</v>
      </c>
      <c r="N6" s="7" t="s">
        <v>25</v>
      </c>
    </row>
    <row r="7" spans="1:14">
      <c r="A7" s="6" t="s">
        <v>33</v>
      </c>
      <c r="B7" s="1" t="s">
        <v>2</v>
      </c>
      <c r="C7" s="2">
        <v>250</v>
      </c>
      <c r="D7" s="2">
        <v>6</v>
      </c>
      <c r="E7" s="12">
        <v>2</v>
      </c>
      <c r="F7" s="2">
        <v>1</v>
      </c>
      <c r="G7" s="1">
        <v>30087016</v>
      </c>
      <c r="H7" s="1">
        <v>27252764</v>
      </c>
      <c r="I7" s="1">
        <v>20247265</v>
      </c>
      <c r="J7" s="1">
        <v>706982</v>
      </c>
      <c r="K7" s="1">
        <v>1848</v>
      </c>
      <c r="L7" s="3">
        <f t="shared" si="0"/>
        <v>28.639010611302691</v>
      </c>
      <c r="M7" s="1" t="s">
        <v>10</v>
      </c>
      <c r="N7" s="8" t="s">
        <v>21</v>
      </c>
    </row>
    <row r="8" spans="1:14">
      <c r="A8" s="6" t="s">
        <v>31</v>
      </c>
      <c r="B8" s="1" t="s">
        <v>1</v>
      </c>
      <c r="C8" s="2">
        <v>300</v>
      </c>
      <c r="D8" s="2">
        <v>3</v>
      </c>
      <c r="E8" s="12">
        <v>36</v>
      </c>
      <c r="F8" s="2" t="s">
        <v>45</v>
      </c>
      <c r="G8" s="1">
        <v>19517941</v>
      </c>
      <c r="H8" s="1">
        <v>13767563</v>
      </c>
      <c r="I8" s="1">
        <v>8333823</v>
      </c>
      <c r="J8" s="1">
        <v>958565</v>
      </c>
      <c r="K8" s="1">
        <v>1334</v>
      </c>
      <c r="L8" s="3">
        <f t="shared" si="0"/>
        <v>8.6940614355833983</v>
      </c>
      <c r="M8" s="1" t="s">
        <v>11</v>
      </c>
      <c r="N8" s="9" t="s">
        <v>26</v>
      </c>
    </row>
    <row r="9" spans="1:14">
      <c r="A9" s="6" t="s">
        <v>31</v>
      </c>
      <c r="B9" s="1" t="s">
        <v>2</v>
      </c>
      <c r="C9" s="2">
        <v>250</v>
      </c>
      <c r="D9" s="2">
        <v>12</v>
      </c>
      <c r="E9" s="12">
        <v>300</v>
      </c>
      <c r="F9" s="2" t="s">
        <v>41</v>
      </c>
      <c r="G9" s="1">
        <v>196697108</v>
      </c>
      <c r="H9" s="1">
        <v>132677808</v>
      </c>
      <c r="I9" s="1">
        <v>91422397</v>
      </c>
      <c r="J9" s="1">
        <v>1099562</v>
      </c>
      <c r="K9" s="1">
        <v>16623</v>
      </c>
      <c r="L9" s="3">
        <f t="shared" si="0"/>
        <v>83.144376579037839</v>
      </c>
      <c r="M9" s="10" t="s">
        <v>8</v>
      </c>
      <c r="N9" s="8" t="s">
        <v>21</v>
      </c>
    </row>
    <row r="10" spans="1:14">
      <c r="A10" s="6" t="s">
        <v>32</v>
      </c>
      <c r="B10" s="1" t="s">
        <v>1</v>
      </c>
      <c r="C10" s="2">
        <v>300</v>
      </c>
      <c r="D10" s="2">
        <v>3</v>
      </c>
      <c r="E10" s="12">
        <v>1.5</v>
      </c>
      <c r="F10" s="2" t="s">
        <v>42</v>
      </c>
      <c r="G10" s="1">
        <v>18187929</v>
      </c>
      <c r="H10" s="1">
        <v>12336611</v>
      </c>
      <c r="I10" s="1">
        <v>8027701</v>
      </c>
      <c r="J10" s="1">
        <v>74922</v>
      </c>
      <c r="K10" s="1">
        <v>17789</v>
      </c>
      <c r="L10" s="3">
        <f t="shared" si="0"/>
        <v>107.14744667787832</v>
      </c>
      <c r="M10" s="11" t="s">
        <v>14</v>
      </c>
      <c r="N10" s="8" t="s">
        <v>21</v>
      </c>
    </row>
    <row r="11" spans="1:14">
      <c r="A11" s="6" t="s">
        <v>32</v>
      </c>
      <c r="B11" s="1" t="s">
        <v>1</v>
      </c>
      <c r="C11" s="2">
        <v>300</v>
      </c>
      <c r="D11" s="2">
        <v>3</v>
      </c>
      <c r="E11" s="12">
        <v>2.25</v>
      </c>
      <c r="F11" s="2" t="s">
        <v>42</v>
      </c>
      <c r="G11" s="1">
        <v>24961283</v>
      </c>
      <c r="H11" s="1">
        <v>19055220</v>
      </c>
      <c r="I11" s="1">
        <v>10473781</v>
      </c>
      <c r="J11" s="1">
        <v>226546</v>
      </c>
      <c r="K11" s="1">
        <v>26782</v>
      </c>
      <c r="L11" s="3">
        <f t="shared" si="0"/>
        <v>46.232469343974294</v>
      </c>
      <c r="M11" s="1" t="s">
        <v>13</v>
      </c>
      <c r="N11" s="8" t="s">
        <v>21</v>
      </c>
    </row>
    <row r="12" spans="1:14">
      <c r="A12" s="6" t="s">
        <v>32</v>
      </c>
      <c r="B12" s="1" t="s">
        <v>1</v>
      </c>
      <c r="C12" s="2">
        <v>300</v>
      </c>
      <c r="D12" s="2">
        <v>3</v>
      </c>
      <c r="E12" s="12">
        <v>36</v>
      </c>
      <c r="F12" s="2" t="s">
        <v>42</v>
      </c>
      <c r="G12" s="1">
        <v>15101179</v>
      </c>
      <c r="H12" s="1">
        <v>11728862</v>
      </c>
      <c r="I12" s="1">
        <v>6944288</v>
      </c>
      <c r="J12" s="1">
        <v>1190221</v>
      </c>
      <c r="K12" s="1">
        <v>2990</v>
      </c>
      <c r="L12" s="3">
        <f t="shared" si="0"/>
        <v>5.8344525932578906</v>
      </c>
      <c r="M12" s="1" t="s">
        <v>12</v>
      </c>
      <c r="N12" s="8" t="s">
        <v>21</v>
      </c>
    </row>
    <row r="13" spans="1:14">
      <c r="A13" s="6" t="s">
        <v>34</v>
      </c>
      <c r="B13" s="1" t="s">
        <v>1</v>
      </c>
      <c r="C13" s="2">
        <v>300</v>
      </c>
      <c r="D13" s="2">
        <v>3</v>
      </c>
      <c r="E13" s="12">
        <v>9</v>
      </c>
      <c r="F13" s="2" t="s">
        <v>42</v>
      </c>
      <c r="G13" s="1">
        <v>47766266</v>
      </c>
      <c r="H13" s="1">
        <v>40929994</v>
      </c>
      <c r="I13" s="1">
        <v>6857355</v>
      </c>
      <c r="J13" s="1">
        <v>625262</v>
      </c>
      <c r="K13" s="1">
        <v>5985</v>
      </c>
      <c r="L13" s="3">
        <f t="shared" si="0"/>
        <v>10.967170562100367</v>
      </c>
      <c r="M13" s="10" t="s">
        <v>15</v>
      </c>
      <c r="N13" s="8" t="s">
        <v>21</v>
      </c>
    </row>
    <row r="14" spans="1:14">
      <c r="A14" s="6" t="s">
        <v>31</v>
      </c>
      <c r="B14" s="1" t="s">
        <v>3</v>
      </c>
      <c r="C14" s="2">
        <v>250</v>
      </c>
      <c r="D14" s="2">
        <v>12</v>
      </c>
      <c r="E14" s="12">
        <v>160</v>
      </c>
      <c r="F14" s="2">
        <v>6</v>
      </c>
      <c r="G14" s="1">
        <v>95510878</v>
      </c>
      <c r="H14" s="1">
        <v>56842433</v>
      </c>
      <c r="I14" s="1">
        <v>46152150</v>
      </c>
      <c r="J14" s="1">
        <v>154057</v>
      </c>
      <c r="K14" s="1">
        <v>35623</v>
      </c>
      <c r="L14" s="3">
        <f t="shared" si="0"/>
        <v>299.57840279896402</v>
      </c>
      <c r="M14" s="1" t="s">
        <v>9</v>
      </c>
      <c r="N14" s="8" t="s">
        <v>21</v>
      </c>
    </row>
    <row r="15" spans="1:14">
      <c r="A15" s="6" t="s">
        <v>34</v>
      </c>
      <c r="B15" s="1" t="s">
        <v>3</v>
      </c>
      <c r="C15" s="2">
        <v>250</v>
      </c>
      <c r="D15" s="2">
        <v>20</v>
      </c>
      <c r="E15" s="12">
        <v>24</v>
      </c>
      <c r="F15" s="2">
        <v>1</v>
      </c>
      <c r="G15" s="1">
        <v>139888278</v>
      </c>
      <c r="H15" s="1">
        <v>73791312</v>
      </c>
      <c r="I15" s="1">
        <v>39202839</v>
      </c>
      <c r="J15" s="1">
        <v>784094</v>
      </c>
      <c r="K15" s="1">
        <v>10518</v>
      </c>
      <c r="L15" s="3">
        <f t="shared" si="0"/>
        <v>49.997626560080803</v>
      </c>
      <c r="M15" s="1" t="s">
        <v>17</v>
      </c>
      <c r="N15" s="8" t="s">
        <v>21</v>
      </c>
    </row>
    <row r="16" spans="1:14">
      <c r="A16" s="6" t="s">
        <v>33</v>
      </c>
      <c r="B16" s="1" t="s">
        <v>3</v>
      </c>
      <c r="C16" s="2">
        <v>250</v>
      </c>
      <c r="D16" s="2">
        <v>12</v>
      </c>
      <c r="E16" s="12">
        <v>4</v>
      </c>
      <c r="F16" s="2" t="s">
        <v>43</v>
      </c>
      <c r="G16" s="1">
        <v>188174535</v>
      </c>
      <c r="H16" s="1">
        <v>125148579</v>
      </c>
      <c r="I16" s="1">
        <v>54810755</v>
      </c>
      <c r="J16" s="1">
        <v>1008919</v>
      </c>
      <c r="K16" s="1">
        <v>26049</v>
      </c>
      <c r="L16" s="3">
        <f t="shared" si="0"/>
        <v>54.326219448736715</v>
      </c>
      <c r="M16" s="1" t="s">
        <v>18</v>
      </c>
      <c r="N16" s="8" t="s">
        <v>21</v>
      </c>
    </row>
    <row r="17" spans="1:14">
      <c r="A17" s="6" t="s">
        <v>32</v>
      </c>
      <c r="B17" s="1" t="s">
        <v>3</v>
      </c>
      <c r="C17" s="2">
        <v>250</v>
      </c>
      <c r="D17" s="2">
        <v>12</v>
      </c>
      <c r="E17" s="12">
        <v>120</v>
      </c>
      <c r="F17" s="2" t="s">
        <v>42</v>
      </c>
      <c r="G17" s="1">
        <v>903549749</v>
      </c>
      <c r="H17" s="1">
        <v>596295503</v>
      </c>
      <c r="I17" s="1">
        <v>446647557</v>
      </c>
      <c r="J17" s="1">
        <v>5761021</v>
      </c>
      <c r="K17" s="1">
        <v>575161</v>
      </c>
      <c r="L17" s="3">
        <f t="shared" si="0"/>
        <v>77.529236050345943</v>
      </c>
      <c r="M17" s="10" t="s">
        <v>16</v>
      </c>
      <c r="N17" s="8" t="s">
        <v>21</v>
      </c>
    </row>
    <row r="18" spans="1:14">
      <c r="A18" s="6" t="s">
        <v>35</v>
      </c>
      <c r="B18" s="1" t="s">
        <v>1</v>
      </c>
      <c r="C18" s="2">
        <v>300</v>
      </c>
      <c r="D18" s="2">
        <v>3</v>
      </c>
      <c r="E18" s="12">
        <v>12</v>
      </c>
      <c r="F18" s="2">
        <v>1</v>
      </c>
      <c r="G18" s="1">
        <v>20263215</v>
      </c>
      <c r="H18" s="1">
        <v>14896791</v>
      </c>
      <c r="I18" s="1">
        <v>4584210</v>
      </c>
      <c r="J18" s="1">
        <v>370176</v>
      </c>
      <c r="K18" s="1">
        <v>22624</v>
      </c>
      <c r="L18" s="3">
        <f t="shared" si="0"/>
        <v>12.383866052904564</v>
      </c>
      <c r="M18" s="1" t="s">
        <v>19</v>
      </c>
      <c r="N18" s="8" t="s">
        <v>21</v>
      </c>
    </row>
    <row r="19" spans="1:14">
      <c r="A19" s="6" t="s">
        <v>36</v>
      </c>
      <c r="B19" s="1" t="s">
        <v>1</v>
      </c>
      <c r="C19" s="2">
        <v>300</v>
      </c>
      <c r="D19" s="2">
        <v>5</v>
      </c>
      <c r="E19" s="12">
        <v>12</v>
      </c>
      <c r="F19" s="2">
        <v>1</v>
      </c>
      <c r="G19" s="1">
        <v>15781302</v>
      </c>
      <c r="H19" s="1">
        <v>6337119</v>
      </c>
      <c r="I19" s="1">
        <v>775841</v>
      </c>
      <c r="J19" s="1">
        <v>73196</v>
      </c>
      <c r="K19" s="1">
        <v>655</v>
      </c>
      <c r="L19" s="3">
        <f t="shared" si="0"/>
        <v>10.599499972676103</v>
      </c>
      <c r="M19" s="1" t="s">
        <v>20</v>
      </c>
      <c r="N19" s="8" t="s">
        <v>21</v>
      </c>
    </row>
    <row r="20" spans="1:14">
      <c r="A20" s="6" t="s">
        <v>34</v>
      </c>
      <c r="B20" s="1" t="s">
        <v>1</v>
      </c>
      <c r="C20" s="2">
        <v>300</v>
      </c>
      <c r="D20" s="2">
        <v>12</v>
      </c>
      <c r="E20" s="12">
        <v>12</v>
      </c>
      <c r="F20" s="2">
        <v>3</v>
      </c>
      <c r="G20" s="1">
        <v>5150779</v>
      </c>
      <c r="H20" s="1">
        <v>3520067</v>
      </c>
      <c r="I20" s="1">
        <v>1074708</v>
      </c>
      <c r="J20" s="1">
        <v>8446</v>
      </c>
      <c r="K20" s="1">
        <v>1446</v>
      </c>
      <c r="L20" s="3">
        <f t="shared" si="0"/>
        <v>127.24461283447786</v>
      </c>
      <c r="M20" s="10" t="s">
        <v>22</v>
      </c>
      <c r="N20" s="8" t="s">
        <v>21</v>
      </c>
    </row>
    <row r="21" spans="1:14">
      <c r="A21" s="6" t="s">
        <v>37</v>
      </c>
      <c r="B21" s="5" t="s">
        <v>1</v>
      </c>
      <c r="C21" s="4">
        <v>300</v>
      </c>
      <c r="D21" s="2">
        <v>3</v>
      </c>
      <c r="E21" s="13">
        <v>24</v>
      </c>
      <c r="F21" s="4" t="s">
        <v>44</v>
      </c>
      <c r="G21" s="1">
        <v>18094493</v>
      </c>
      <c r="H21" s="1">
        <v>10942953</v>
      </c>
      <c r="I21" s="1">
        <v>5179032</v>
      </c>
      <c r="J21" s="1">
        <v>330937</v>
      </c>
      <c r="K21" s="1">
        <v>38221</v>
      </c>
      <c r="L21" s="3">
        <f t="shared" si="0"/>
        <v>15.649600981455684</v>
      </c>
      <c r="M21" s="1" t="s">
        <v>23</v>
      </c>
      <c r="N21" s="8" t="s">
        <v>21</v>
      </c>
    </row>
    <row r="22" spans="1:14" ht="16" customHeight="1">
      <c r="A22" s="6" t="s">
        <v>38</v>
      </c>
      <c r="B22" s="1" t="s">
        <v>1</v>
      </c>
      <c r="C22" s="2">
        <v>300</v>
      </c>
      <c r="D22" s="2">
        <v>3</v>
      </c>
      <c r="E22" s="12">
        <v>24</v>
      </c>
      <c r="F22" s="4" t="s">
        <v>44</v>
      </c>
      <c r="G22" s="1">
        <v>25740186</v>
      </c>
      <c r="H22" s="1">
        <v>18882700</v>
      </c>
      <c r="I22" s="1">
        <v>6153241</v>
      </c>
      <c r="J22" s="1">
        <v>394707</v>
      </c>
      <c r="K22" s="1">
        <v>22259</v>
      </c>
      <c r="L22" s="3">
        <f t="shared" si="0"/>
        <v>15.589389091148623</v>
      </c>
      <c r="M22" s="10" t="s">
        <v>24</v>
      </c>
      <c r="N22" s="8" t="s">
        <v>21</v>
      </c>
    </row>
    <row r="23" spans="1:14">
      <c r="A23" s="6" t="s">
        <v>31</v>
      </c>
      <c r="B23" s="1" t="s">
        <v>3</v>
      </c>
      <c r="C23" s="2">
        <v>250</v>
      </c>
      <c r="D23" s="2">
        <v>5</v>
      </c>
      <c r="E23" s="12">
        <v>12</v>
      </c>
      <c r="F23" s="2" t="s">
        <v>46</v>
      </c>
      <c r="G23" s="5">
        <v>20123252</v>
      </c>
      <c r="H23" s="5">
        <v>4617084</v>
      </c>
      <c r="I23" s="5">
        <v>3107697</v>
      </c>
      <c r="J23" s="5">
        <v>52652</v>
      </c>
      <c r="K23" s="5">
        <v>7518</v>
      </c>
      <c r="L23" s="3">
        <f t="shared" ref="L23" si="1">I23/J23</f>
        <v>59.023341943325988</v>
      </c>
      <c r="M23" s="1" t="s">
        <v>27</v>
      </c>
      <c r="N23" s="9" t="s">
        <v>26</v>
      </c>
    </row>
    <row r="24" spans="1:14" ht="19" customHeight="1">
      <c r="A24" s="6" t="s">
        <v>31</v>
      </c>
      <c r="B24" s="1" t="s">
        <v>1</v>
      </c>
      <c r="C24" s="2">
        <v>300</v>
      </c>
      <c r="D24" s="2">
        <v>6</v>
      </c>
      <c r="E24" s="12">
        <v>8</v>
      </c>
      <c r="F24" s="2" t="s">
        <v>46</v>
      </c>
      <c r="G24" s="1">
        <v>5967279</v>
      </c>
      <c r="H24" s="1">
        <v>2766619</v>
      </c>
      <c r="I24" s="1">
        <v>297791</v>
      </c>
      <c r="J24" s="1">
        <v>24355</v>
      </c>
      <c r="K24" s="1">
        <v>68</v>
      </c>
      <c r="L24" s="3">
        <f t="shared" ref="L24" si="2">I24/J24</f>
        <v>12.227099158283719</v>
      </c>
      <c r="M24" s="1" t="s">
        <v>28</v>
      </c>
      <c r="N24" s="9" t="s">
        <v>26</v>
      </c>
    </row>
  </sheetData>
  <phoneticPr fontId="1" type="noConversion"/>
  <conditionalFormatting sqref="N25:N1048576 N4:N5 N7:N22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3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2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M17" r:id="rId1" display="https://submit.ncbi.nlm.nih.gov/subs/sra/SUB11900772" xr:uid="{E02BBB64-0227-5448-B174-3ED780F10D8E}"/>
    <hyperlink ref="M13" r:id="rId2" display="https://submit.ncbi.nlm.nih.gov/subs/sra/SUB11906440" xr:uid="{1DCD6FF8-F5E1-324D-896A-A8B68495C9BF}"/>
    <hyperlink ref="M20" r:id="rId3" display="https://submit.ncbi.nlm.nih.gov/subs/sra/SUB11923740" xr:uid="{596A23E3-B5EC-C44D-8245-6ACBDE6DE0EF}"/>
    <hyperlink ref="M22" r:id="rId4" display="https://submit.ncbi.nlm.nih.gov/subs/sra/SUB11924001" xr:uid="{BB9A75C9-0DE1-9340-9EAD-634F272337AD}"/>
    <hyperlink ref="N6" r:id="rId5" display="https://dataview.ncbi.nlm.nih.gov/object/PRJNA612865" xr:uid="{9D1E2290-D063-C645-B870-87C6CEF6E8E1}"/>
    <hyperlink ref="N3" r:id="rId6" display="https://dataview.ncbi.nlm.nih.gov/object/PRJNA612865" xr:uid="{0A52A7C9-CA5A-5E44-88BB-62B097C0C2A6}"/>
  </hyperlinks>
  <pageMargins left="0.7" right="0.7" top="0.75" bottom="0.75" header="0.3" footer="0.3"/>
  <pageSetup paperSize="9" scale="3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2022-08-05T11:45:41Z</cp:lastPrinted>
  <dcterms:created xsi:type="dcterms:W3CDTF">2022-07-12T08:51:28Z</dcterms:created>
  <dcterms:modified xsi:type="dcterms:W3CDTF">2022-11-22T17:22:57Z</dcterms:modified>
</cp:coreProperties>
</file>