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/>
  <mc:AlternateContent xmlns:mc="http://schemas.openxmlformats.org/markup-compatibility/2006">
    <mc:Choice Requires="x15">
      <x15ac:absPath xmlns:x15ac="http://schemas.microsoft.com/office/spreadsheetml/2010/11/ac" url="C:\Users\fredrik\Dropbox\Manuscripts\Wallenberglab\MTK\F prau\Accepted in Principle\AIP_submitted_2\"/>
    </mc:Choice>
  </mc:AlternateContent>
  <xr:revisionPtr revIDLastSave="0" documentId="13_ncr:1_{75E3EDA2-0A7C-4F58-A79A-9A85DB157A1A}" xr6:coauthVersionLast="36" xr6:coauthVersionMax="47" xr10:uidLastSave="{00000000-0000-0000-0000-000000000000}"/>
  <bookViews>
    <workbookView xWindow="-120" yWindow="-120" windowWidth="38640" windowHeight="21240" tabRatio="500" xr2:uid="{00000000-000D-0000-FFFF-FFFF00000000}"/>
  </bookViews>
  <sheets>
    <sheet name="Haematology " sheetId="2" r:id="rId1"/>
    <sheet name="Biochemistry " sheetId="4" r:id="rId2"/>
  </sheets>
  <calcPr calcId="191029"/>
  <extLst>
    <ext xmlns:x14="http://schemas.microsoft.com/office/spreadsheetml/2009/9/main" uri="{79F54976-1DA5-4618-B147-4CDE4B953A38}">
      <x14:workbookPr defaultImageDpi="32767"/>
    </ext>
  </extLst>
</workbook>
</file>

<file path=xl/calcChain.xml><?xml version="1.0" encoding="utf-8"?>
<calcChain xmlns="http://schemas.openxmlformats.org/spreadsheetml/2006/main">
  <c r="B45" i="2" l="1"/>
  <c r="A45" i="2"/>
</calcChain>
</file>

<file path=xl/sharedStrings.xml><?xml version="1.0" encoding="utf-8"?>
<sst xmlns="http://schemas.openxmlformats.org/spreadsheetml/2006/main" count="231" uniqueCount="53">
  <si>
    <t>Mouse ID</t>
  </si>
  <si>
    <t>Treatment</t>
  </si>
  <si>
    <t>Gender</t>
  </si>
  <si>
    <t>M</t>
  </si>
  <si>
    <t>F</t>
  </si>
  <si>
    <t>X03-17002</t>
  </si>
  <si>
    <t>Cont</t>
  </si>
  <si>
    <t>Haematology</t>
  </si>
  <si>
    <t xml:space="preserve">WBC </t>
  </si>
  <si>
    <t xml:space="preserve">RBC </t>
  </si>
  <si>
    <t>(10*12 cells/L)</t>
  </si>
  <si>
    <t>(10*9 cells/L)</t>
  </si>
  <si>
    <t>Neutrophils</t>
  </si>
  <si>
    <t>Monocytes</t>
  </si>
  <si>
    <t>Platelets</t>
  </si>
  <si>
    <t xml:space="preserve">HCT </t>
  </si>
  <si>
    <t xml:space="preserve">HGB </t>
  </si>
  <si>
    <t>(g/L)</t>
  </si>
  <si>
    <t>(%)</t>
  </si>
  <si>
    <t>Lymphocytes</t>
  </si>
  <si>
    <t>Basophils</t>
  </si>
  <si>
    <t>Eosinophils</t>
  </si>
  <si>
    <t>Comments</t>
  </si>
  <si>
    <t>Mouse ID 1268</t>
  </si>
  <si>
    <t>Blood sample coagulated. Values missing</t>
  </si>
  <si>
    <t>Mouse ID 1232</t>
  </si>
  <si>
    <t>Mouse ID 1239</t>
  </si>
  <si>
    <t>Mice dead during trial. Values missing</t>
  </si>
  <si>
    <t>Biochemistry</t>
  </si>
  <si>
    <t>No</t>
  </si>
  <si>
    <t>Kalium</t>
  </si>
  <si>
    <t>Albumin</t>
  </si>
  <si>
    <t>Totalprotein</t>
  </si>
  <si>
    <t>Urea</t>
  </si>
  <si>
    <t>ALAT</t>
  </si>
  <si>
    <t>ALP</t>
  </si>
  <si>
    <t>GT</t>
  </si>
  <si>
    <t>(mmol/L)</t>
  </si>
  <si>
    <t>(umol/L)</t>
  </si>
  <si>
    <t>(ukat/L)</t>
  </si>
  <si>
    <t>Mice ID 1236. Red number indicate less than 0,1</t>
  </si>
  <si>
    <t>Mice ID 1238. Red number indicate less than 0,1</t>
  </si>
  <si>
    <t>Mice ID 1257. Low sample volume. Data missing</t>
  </si>
  <si>
    <t>Mice ID 1268. Red numbers indicate hemolysys and data unreliable. Not to be included</t>
  </si>
  <si>
    <t>Mice ID 1239. Dead during trial</t>
  </si>
  <si>
    <t>PRE-META001</t>
  </si>
  <si>
    <t>Chloride</t>
  </si>
  <si>
    <t>Sodium</t>
  </si>
  <si>
    <t>Cholesterol</t>
  </si>
  <si>
    <t>Glucose</t>
  </si>
  <si>
    <t>Bile acids</t>
  </si>
  <si>
    <t>creatine</t>
  </si>
  <si>
    <t xml:space="preserve">Supplementary Data Table 9. Data from mouse safety study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</si>
</sst>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i/>
      <sz val="13"/>
      <color theme="1"/>
      <name val="Calibri"/>
      <family val="2"/>
      <scheme val="minor"/>
    </font>
    <font>
      <sz val="13"/>
      <color rgb="FFFF0000"/>
      <name val="Calibri"/>
      <family val="2"/>
      <scheme val="minor"/>
    </font>
    <font>
      <b/>
      <sz val="13"/>
      <color theme="1"/>
      <name val="Calibri (Brödtext)"/>
    </font>
    <font>
      <b/>
      <i/>
      <sz val="13"/>
      <color theme="1"/>
      <name val="Calibri (Brödtext)"/>
    </font>
    <font>
      <b/>
      <sz val="13"/>
      <color rgb="FF26262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/>
    <xf numFmtId="0" fontId="1" fillId="0" borderId="1" xfId="0" applyFont="1" applyBorder="1"/>
    <xf numFmtId="0" fontId="1" fillId="0" borderId="0" xfId="0" applyFont="1"/>
    <xf numFmtId="0" fontId="2" fillId="0" borderId="0" xfId="0" applyFont="1" applyAlignment="1">
      <alignment horizontal="center"/>
    </xf>
    <xf numFmtId="1" fontId="1" fillId="0" borderId="1" xfId="0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>
      <alignment horizontal="left"/>
    </xf>
    <xf numFmtId="1" fontId="0" fillId="0" borderId="0" xfId="0" applyNumberFormat="1"/>
    <xf numFmtId="0" fontId="9" fillId="0" borderId="0" xfId="0" applyFont="1"/>
    <xf numFmtId="0" fontId="2" fillId="0" borderId="1" xfId="0" applyFont="1" applyBorder="1" applyAlignment="1">
      <alignment horizontal="center"/>
    </xf>
    <xf numFmtId="0" fontId="8" fillId="0" borderId="0" xfId="0" applyFont="1"/>
    <xf numFmtId="0" fontId="10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9" defaultPivotStyle="PivotStyleMedium7"/>
  <colors>
    <mruColors>
      <color rgb="FFD3E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71"/>
  <sheetViews>
    <sheetView tabSelected="1" zoomScale="90" zoomScaleNormal="90" zoomScalePageLayoutView="90" workbookViewId="0"/>
  </sheetViews>
  <sheetFormatPr defaultColWidth="10.875" defaultRowHeight="16.899999999999999"/>
  <cols>
    <col min="1" max="3" width="10.875" style="6"/>
    <col min="4" max="4" width="14.625" style="6" customWidth="1"/>
    <col min="5" max="5" width="15" style="6" customWidth="1"/>
    <col min="6" max="6" width="16.125" style="6" customWidth="1"/>
    <col min="7" max="7" width="15.375" style="6" customWidth="1"/>
    <col min="8" max="8" width="15.875" style="6" customWidth="1"/>
    <col min="9" max="9" width="15.5" style="6" customWidth="1"/>
    <col min="10" max="10" width="14.625" style="6" customWidth="1"/>
    <col min="11" max="11" width="14.125" style="6" customWidth="1"/>
    <col min="12" max="12" width="13.5" style="6" customWidth="1"/>
    <col min="13" max="16384" width="10.875" style="6"/>
  </cols>
  <sheetData>
    <row r="1" spans="1:14">
      <c r="A1" s="24" t="s">
        <v>52</v>
      </c>
    </row>
    <row r="2" spans="1:14">
      <c r="B2" s="4"/>
      <c r="C2" s="4"/>
      <c r="D2" s="21" t="s">
        <v>7</v>
      </c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4">
      <c r="B3" s="4"/>
      <c r="C3" s="4"/>
      <c r="D3" s="4"/>
      <c r="E3" s="7" t="s">
        <v>8</v>
      </c>
      <c r="F3" s="7" t="s">
        <v>9</v>
      </c>
      <c r="G3" s="7" t="s">
        <v>12</v>
      </c>
      <c r="H3" s="7" t="s">
        <v>19</v>
      </c>
      <c r="I3" s="7" t="s">
        <v>13</v>
      </c>
      <c r="J3" s="7" t="s">
        <v>21</v>
      </c>
      <c r="K3" s="7" t="s">
        <v>20</v>
      </c>
      <c r="L3" s="7" t="s">
        <v>14</v>
      </c>
      <c r="M3" s="7" t="s">
        <v>16</v>
      </c>
      <c r="N3" s="7" t="s">
        <v>15</v>
      </c>
    </row>
    <row r="4" spans="1:14">
      <c r="A4" s="2" t="s">
        <v>29</v>
      </c>
      <c r="B4" s="3" t="s">
        <v>0</v>
      </c>
      <c r="C4" s="3" t="s">
        <v>2</v>
      </c>
      <c r="D4" s="3" t="s">
        <v>1</v>
      </c>
      <c r="E4" s="17" t="s">
        <v>11</v>
      </c>
      <c r="F4" s="17" t="s">
        <v>10</v>
      </c>
      <c r="G4" s="17" t="s">
        <v>11</v>
      </c>
      <c r="H4" s="17" t="s">
        <v>11</v>
      </c>
      <c r="I4" s="17" t="s">
        <v>11</v>
      </c>
      <c r="J4" s="17" t="s">
        <v>11</v>
      </c>
      <c r="K4" s="17" t="s">
        <v>11</v>
      </c>
      <c r="L4" s="17" t="s">
        <v>11</v>
      </c>
      <c r="M4" s="17" t="s">
        <v>17</v>
      </c>
      <c r="N4" s="17" t="s">
        <v>18</v>
      </c>
    </row>
    <row r="5" spans="1:14">
      <c r="A5" s="11">
        <v>1</v>
      </c>
      <c r="B5" s="11">
        <v>1229</v>
      </c>
      <c r="C5" s="11" t="s">
        <v>3</v>
      </c>
      <c r="D5" s="11" t="s">
        <v>5</v>
      </c>
      <c r="E5" s="11">
        <v>3.38</v>
      </c>
      <c r="F5" s="11">
        <v>8.02</v>
      </c>
      <c r="G5" s="11">
        <v>0.48</v>
      </c>
      <c r="H5" s="11">
        <v>2.66</v>
      </c>
      <c r="I5" s="11">
        <v>0.06</v>
      </c>
      <c r="J5" s="11">
        <v>0.14000000000000001</v>
      </c>
      <c r="K5" s="11">
        <v>0</v>
      </c>
      <c r="L5" s="11">
        <v>1028</v>
      </c>
      <c r="M5" s="11">
        <v>120</v>
      </c>
      <c r="N5" s="11">
        <v>39</v>
      </c>
    </row>
    <row r="6" spans="1:14">
      <c r="A6" s="11">
        <v>2</v>
      </c>
      <c r="B6" s="11">
        <v>1230</v>
      </c>
      <c r="C6" s="11" t="s">
        <v>3</v>
      </c>
      <c r="D6" s="11" t="s">
        <v>5</v>
      </c>
      <c r="E6" s="11">
        <v>4.04</v>
      </c>
      <c r="F6" s="11">
        <v>9.1999999999999993</v>
      </c>
      <c r="G6" s="11">
        <v>0.84</v>
      </c>
      <c r="H6" s="11">
        <v>2.92</v>
      </c>
      <c r="I6" s="11">
        <v>0.06</v>
      </c>
      <c r="J6" s="11">
        <v>0.18</v>
      </c>
      <c r="K6" s="11">
        <v>0</v>
      </c>
      <c r="L6" s="11">
        <v>1000</v>
      </c>
      <c r="M6" s="11">
        <v>132</v>
      </c>
      <c r="N6" s="11">
        <v>42.8</v>
      </c>
    </row>
    <row r="7" spans="1:14">
      <c r="A7" s="11">
        <v>3</v>
      </c>
      <c r="B7" s="11">
        <v>1231</v>
      </c>
      <c r="C7" s="11" t="s">
        <v>3</v>
      </c>
      <c r="D7" s="11" t="s">
        <v>5</v>
      </c>
      <c r="E7" s="11">
        <v>7.64</v>
      </c>
      <c r="F7" s="11">
        <v>9.26</v>
      </c>
      <c r="G7" s="11">
        <v>2.8</v>
      </c>
      <c r="H7" s="11">
        <v>4.42</v>
      </c>
      <c r="I7" s="11">
        <v>0.2</v>
      </c>
      <c r="J7" s="11">
        <v>0.2</v>
      </c>
      <c r="K7" s="11">
        <v>0.02</v>
      </c>
      <c r="L7" s="11">
        <v>1156</v>
      </c>
      <c r="M7" s="11">
        <v>138</v>
      </c>
      <c r="N7" s="11">
        <v>45.8</v>
      </c>
    </row>
    <row r="8" spans="1:14">
      <c r="A8" s="11">
        <v>4</v>
      </c>
      <c r="B8" s="11">
        <v>1232</v>
      </c>
      <c r="C8" s="11" t="s">
        <v>3</v>
      </c>
      <c r="D8" s="11" t="s">
        <v>5</v>
      </c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14">
      <c r="A9" s="11">
        <v>5</v>
      </c>
      <c r="B9" s="11">
        <v>1233</v>
      </c>
      <c r="C9" s="11" t="s">
        <v>3</v>
      </c>
      <c r="D9" s="11" t="s">
        <v>5</v>
      </c>
      <c r="E9" s="11">
        <v>4.8</v>
      </c>
      <c r="F9" s="11">
        <v>7.88</v>
      </c>
      <c r="G9" s="11">
        <v>1.82</v>
      </c>
      <c r="H9" s="11">
        <v>2.68</v>
      </c>
      <c r="I9" s="11">
        <v>0.12</v>
      </c>
      <c r="J9" s="11">
        <v>0.16</v>
      </c>
      <c r="K9" s="11">
        <v>0</v>
      </c>
      <c r="L9" s="11">
        <v>1040</v>
      </c>
      <c r="M9" s="11">
        <v>128</v>
      </c>
      <c r="N9" s="11">
        <v>42.4</v>
      </c>
    </row>
    <row r="10" spans="1:14">
      <c r="A10" s="11">
        <v>6</v>
      </c>
      <c r="B10" s="11">
        <v>1234</v>
      </c>
      <c r="C10" s="11" t="s">
        <v>3</v>
      </c>
      <c r="D10" s="11" t="s">
        <v>5</v>
      </c>
      <c r="E10" s="11">
        <v>7.08</v>
      </c>
      <c r="F10" s="11">
        <v>9.0399999999999991</v>
      </c>
      <c r="G10" s="11">
        <v>1.08</v>
      </c>
      <c r="H10" s="11">
        <v>5.78</v>
      </c>
      <c r="I10" s="11">
        <v>0.06</v>
      </c>
      <c r="J10" s="11">
        <v>0.12</v>
      </c>
      <c r="K10" s="11">
        <v>0.02</v>
      </c>
      <c r="L10" s="11">
        <v>1210</v>
      </c>
      <c r="M10" s="11">
        <v>138</v>
      </c>
      <c r="N10" s="11">
        <v>43.2</v>
      </c>
    </row>
    <row r="11" spans="1:14">
      <c r="A11" s="11">
        <v>7</v>
      </c>
      <c r="B11" s="11">
        <v>1235</v>
      </c>
      <c r="C11" s="11" t="s">
        <v>3</v>
      </c>
      <c r="D11" s="11" t="s">
        <v>5</v>
      </c>
      <c r="E11" s="11">
        <v>2.7</v>
      </c>
      <c r="F11" s="11">
        <v>8.74</v>
      </c>
      <c r="G11" s="11">
        <v>0.56000000000000005</v>
      </c>
      <c r="H11" s="11">
        <v>2.06</v>
      </c>
      <c r="I11" s="11">
        <v>0.04</v>
      </c>
      <c r="J11" s="11">
        <v>0.06</v>
      </c>
      <c r="K11" s="11">
        <v>0</v>
      </c>
      <c r="L11" s="11">
        <v>1162</v>
      </c>
      <c r="M11" s="11">
        <v>134</v>
      </c>
      <c r="N11" s="11">
        <v>43.2</v>
      </c>
    </row>
    <row r="12" spans="1:14">
      <c r="A12" s="11">
        <v>8</v>
      </c>
      <c r="B12" s="11">
        <v>1236</v>
      </c>
      <c r="C12" s="11" t="s">
        <v>3</v>
      </c>
      <c r="D12" s="11" t="s">
        <v>5</v>
      </c>
      <c r="E12" s="11">
        <v>6.24</v>
      </c>
      <c r="F12" s="11">
        <v>8.8800000000000008</v>
      </c>
      <c r="G12" s="11">
        <v>1.78</v>
      </c>
      <c r="H12" s="11">
        <v>4.18</v>
      </c>
      <c r="I12" s="11">
        <v>0.08</v>
      </c>
      <c r="J12" s="11">
        <v>0.18</v>
      </c>
      <c r="K12" s="11">
        <v>0</v>
      </c>
      <c r="L12" s="11">
        <v>998</v>
      </c>
      <c r="M12" s="11">
        <v>138</v>
      </c>
      <c r="N12" s="11">
        <v>45.2</v>
      </c>
    </row>
    <row r="13" spans="1:14">
      <c r="A13" s="11">
        <v>9</v>
      </c>
      <c r="B13" s="11">
        <v>1237</v>
      </c>
      <c r="C13" s="11" t="s">
        <v>3</v>
      </c>
      <c r="D13" s="11" t="s">
        <v>5</v>
      </c>
      <c r="E13" s="11">
        <v>6.82</v>
      </c>
      <c r="F13" s="11">
        <v>9.7200000000000006</v>
      </c>
      <c r="G13" s="11">
        <v>1.34</v>
      </c>
      <c r="H13" s="11">
        <v>5.2</v>
      </c>
      <c r="I13" s="11">
        <v>0.08</v>
      </c>
      <c r="J13" s="11">
        <v>0.16</v>
      </c>
      <c r="K13" s="11">
        <v>0</v>
      </c>
      <c r="L13" s="11">
        <v>1164</v>
      </c>
      <c r="M13" s="11">
        <v>152</v>
      </c>
      <c r="N13" s="11">
        <v>48.2</v>
      </c>
    </row>
    <row r="14" spans="1:14">
      <c r="A14" s="11">
        <v>10</v>
      </c>
      <c r="B14" s="11">
        <v>1238</v>
      </c>
      <c r="C14" s="11" t="s">
        <v>3</v>
      </c>
      <c r="D14" s="11" t="s">
        <v>5</v>
      </c>
      <c r="E14" s="11">
        <v>9.16</v>
      </c>
      <c r="F14" s="11">
        <v>9.3800000000000008</v>
      </c>
      <c r="G14" s="11">
        <v>3.66</v>
      </c>
      <c r="H14" s="11">
        <v>5</v>
      </c>
      <c r="I14" s="11">
        <v>0.12</v>
      </c>
      <c r="J14" s="11">
        <v>0.24</v>
      </c>
      <c r="K14" s="11">
        <v>0.06</v>
      </c>
      <c r="L14" s="11">
        <v>1176</v>
      </c>
      <c r="M14" s="11">
        <v>148</v>
      </c>
      <c r="N14" s="11">
        <v>49</v>
      </c>
    </row>
    <row r="15" spans="1:14">
      <c r="A15" s="11">
        <v>21</v>
      </c>
      <c r="B15" s="11">
        <v>1249</v>
      </c>
      <c r="C15" s="11" t="s">
        <v>4</v>
      </c>
      <c r="D15" s="11" t="s">
        <v>5</v>
      </c>
      <c r="E15" s="11">
        <v>3.12</v>
      </c>
      <c r="F15" s="11">
        <v>9.3000000000000007</v>
      </c>
      <c r="G15" s="11">
        <v>0.44</v>
      </c>
      <c r="H15" s="11">
        <v>2.5</v>
      </c>
      <c r="I15" s="11">
        <v>0.06</v>
      </c>
      <c r="J15" s="11">
        <v>0.12</v>
      </c>
      <c r="K15" s="11">
        <v>0</v>
      </c>
      <c r="L15" s="11">
        <v>1080</v>
      </c>
      <c r="M15" s="11">
        <v>136</v>
      </c>
      <c r="N15" s="11">
        <v>43.6</v>
      </c>
    </row>
    <row r="16" spans="1:14">
      <c r="A16" s="11">
        <v>22</v>
      </c>
      <c r="B16" s="11">
        <v>1250</v>
      </c>
      <c r="C16" s="11" t="s">
        <v>4</v>
      </c>
      <c r="D16" s="11" t="s">
        <v>5</v>
      </c>
      <c r="E16" s="11">
        <v>3.18</v>
      </c>
      <c r="F16" s="11">
        <v>9.32</v>
      </c>
      <c r="G16" s="11">
        <v>0.36</v>
      </c>
      <c r="H16" s="11">
        <v>2.4</v>
      </c>
      <c r="I16" s="11">
        <v>0.04</v>
      </c>
      <c r="J16" s="11">
        <v>0.36</v>
      </c>
      <c r="K16" s="11">
        <v>0</v>
      </c>
      <c r="L16" s="11">
        <v>976</v>
      </c>
      <c r="M16" s="11">
        <v>146</v>
      </c>
      <c r="N16" s="11">
        <v>45.4</v>
      </c>
    </row>
    <row r="17" spans="1:14">
      <c r="A17" s="11">
        <v>23</v>
      </c>
      <c r="B17" s="11">
        <v>1251</v>
      </c>
      <c r="C17" s="11" t="s">
        <v>4</v>
      </c>
      <c r="D17" s="11" t="s">
        <v>5</v>
      </c>
      <c r="E17" s="11">
        <v>3.74</v>
      </c>
      <c r="F17" s="11">
        <v>8.86</v>
      </c>
      <c r="G17" s="11">
        <v>0.38</v>
      </c>
      <c r="H17" s="11">
        <v>3.22</v>
      </c>
      <c r="I17" s="11">
        <v>0.04</v>
      </c>
      <c r="J17" s="11">
        <v>0.08</v>
      </c>
      <c r="K17" s="11">
        <v>0</v>
      </c>
      <c r="L17" s="11">
        <v>1282</v>
      </c>
      <c r="M17" s="11">
        <v>138</v>
      </c>
      <c r="N17" s="11">
        <v>43.2</v>
      </c>
    </row>
    <row r="18" spans="1:14">
      <c r="A18" s="11">
        <v>24</v>
      </c>
      <c r="B18" s="11">
        <v>1252</v>
      </c>
      <c r="C18" s="11" t="s">
        <v>4</v>
      </c>
      <c r="D18" s="11" t="s">
        <v>5</v>
      </c>
      <c r="E18" s="11">
        <v>2.98</v>
      </c>
      <c r="F18" s="11">
        <v>8.56</v>
      </c>
      <c r="G18" s="11">
        <v>0.44</v>
      </c>
      <c r="H18" s="11">
        <v>2.4</v>
      </c>
      <c r="I18" s="11">
        <v>0.04</v>
      </c>
      <c r="J18" s="11">
        <v>0.1</v>
      </c>
      <c r="K18" s="11">
        <v>0</v>
      </c>
      <c r="L18" s="11">
        <v>1084</v>
      </c>
      <c r="M18" s="11">
        <v>136</v>
      </c>
      <c r="N18" s="11">
        <v>42.6</v>
      </c>
    </row>
    <row r="19" spans="1:14">
      <c r="A19" s="11">
        <v>25</v>
      </c>
      <c r="B19" s="11">
        <v>1253</v>
      </c>
      <c r="C19" s="11" t="s">
        <v>4</v>
      </c>
      <c r="D19" s="11" t="s">
        <v>5</v>
      </c>
      <c r="E19" s="11">
        <v>3.94</v>
      </c>
      <c r="F19" s="11">
        <v>8.52</v>
      </c>
      <c r="G19" s="11">
        <v>0.46</v>
      </c>
      <c r="H19" s="11">
        <v>3.24</v>
      </c>
      <c r="I19" s="11">
        <v>0.04</v>
      </c>
      <c r="J19" s="11">
        <v>0.18</v>
      </c>
      <c r="K19" s="11">
        <v>0</v>
      </c>
      <c r="L19" s="11">
        <v>798</v>
      </c>
      <c r="M19" s="11">
        <v>138</v>
      </c>
      <c r="N19" s="11">
        <v>43.2</v>
      </c>
    </row>
    <row r="20" spans="1:14">
      <c r="A20" s="11">
        <v>26</v>
      </c>
      <c r="B20" s="11">
        <v>1254</v>
      </c>
      <c r="C20" s="11" t="s">
        <v>4</v>
      </c>
      <c r="D20" s="11" t="s">
        <v>5</v>
      </c>
      <c r="E20" s="11">
        <v>5.4</v>
      </c>
      <c r="F20" s="11">
        <v>8.1199999999999992</v>
      </c>
      <c r="G20" s="11">
        <v>0.62</v>
      </c>
      <c r="H20" s="11">
        <v>4.4400000000000004</v>
      </c>
      <c r="I20" s="11">
        <v>0.1</v>
      </c>
      <c r="J20" s="11">
        <v>0.2</v>
      </c>
      <c r="K20" s="11">
        <v>0.02</v>
      </c>
      <c r="L20" s="11">
        <v>916</v>
      </c>
      <c r="M20" s="11">
        <v>132</v>
      </c>
      <c r="N20" s="11">
        <v>41.2</v>
      </c>
    </row>
    <row r="21" spans="1:14">
      <c r="A21" s="11">
        <v>27</v>
      </c>
      <c r="B21" s="11">
        <v>1255</v>
      </c>
      <c r="C21" s="11" t="s">
        <v>4</v>
      </c>
      <c r="D21" s="11" t="s">
        <v>5</v>
      </c>
      <c r="E21" s="11">
        <v>4.32</v>
      </c>
      <c r="F21" s="11">
        <v>9.0399999999999991</v>
      </c>
      <c r="G21" s="11">
        <v>0.38</v>
      </c>
      <c r="H21" s="11">
        <v>3.78</v>
      </c>
      <c r="I21" s="11">
        <v>0.04</v>
      </c>
      <c r="J21" s="11">
        <v>0.1</v>
      </c>
      <c r="K21" s="11">
        <v>0</v>
      </c>
      <c r="L21" s="11">
        <v>1170</v>
      </c>
      <c r="M21" s="11">
        <v>142</v>
      </c>
      <c r="N21" s="11">
        <v>44.4</v>
      </c>
    </row>
    <row r="22" spans="1:14">
      <c r="A22" s="11">
        <v>28</v>
      </c>
      <c r="B22" s="11">
        <v>1256</v>
      </c>
      <c r="C22" s="11" t="s">
        <v>4</v>
      </c>
      <c r="D22" s="11" t="s">
        <v>5</v>
      </c>
      <c r="E22" s="11">
        <v>6.12</v>
      </c>
      <c r="F22" s="11">
        <v>8.58</v>
      </c>
      <c r="G22" s="11">
        <v>0.56000000000000005</v>
      </c>
      <c r="H22" s="11">
        <v>5.34</v>
      </c>
      <c r="I22" s="11">
        <v>0.06</v>
      </c>
      <c r="J22" s="11">
        <v>0.12</v>
      </c>
      <c r="K22" s="11">
        <v>0</v>
      </c>
      <c r="L22" s="11">
        <v>948</v>
      </c>
      <c r="M22" s="11">
        <v>138</v>
      </c>
      <c r="N22" s="11">
        <v>43</v>
      </c>
    </row>
    <row r="23" spans="1:14">
      <c r="A23" s="11">
        <v>29</v>
      </c>
      <c r="B23" s="11">
        <v>1257</v>
      </c>
      <c r="C23" s="11" t="s">
        <v>4</v>
      </c>
      <c r="D23" s="11" t="s">
        <v>5</v>
      </c>
      <c r="E23" s="11">
        <v>4.84</v>
      </c>
      <c r="F23" s="11">
        <v>8.7200000000000006</v>
      </c>
      <c r="G23" s="11">
        <v>0.46</v>
      </c>
      <c r="H23" s="11">
        <v>4.22</v>
      </c>
      <c r="I23" s="11">
        <v>0.04</v>
      </c>
      <c r="J23" s="11">
        <v>0.1</v>
      </c>
      <c r="K23" s="11">
        <v>0.02</v>
      </c>
      <c r="L23" s="11">
        <v>272</v>
      </c>
      <c r="M23" s="11">
        <v>146</v>
      </c>
      <c r="N23" s="11">
        <v>43.2</v>
      </c>
    </row>
    <row r="24" spans="1:14">
      <c r="A24" s="11">
        <v>30</v>
      </c>
      <c r="B24" s="11">
        <v>1258</v>
      </c>
      <c r="C24" s="11" t="s">
        <v>4</v>
      </c>
      <c r="D24" s="11" t="s">
        <v>5</v>
      </c>
      <c r="E24" s="11">
        <v>4.9400000000000004</v>
      </c>
      <c r="F24" s="11">
        <v>9.44</v>
      </c>
      <c r="G24" s="11">
        <v>0.76</v>
      </c>
      <c r="H24" s="11">
        <v>3.84</v>
      </c>
      <c r="I24" s="11">
        <v>0.1</v>
      </c>
      <c r="J24" s="11">
        <v>0.24</v>
      </c>
      <c r="K24" s="11">
        <v>0</v>
      </c>
      <c r="L24" s="11">
        <v>1138</v>
      </c>
      <c r="M24" s="11">
        <v>150</v>
      </c>
      <c r="N24" s="11">
        <v>47.4</v>
      </c>
    </row>
    <row r="26" spans="1:14">
      <c r="A26" s="2">
        <v>11</v>
      </c>
      <c r="B26" s="2">
        <v>1239</v>
      </c>
      <c r="C26" s="2" t="s">
        <v>3</v>
      </c>
      <c r="D26" s="2" t="s">
        <v>6</v>
      </c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4">
      <c r="A27" s="2">
        <v>12</v>
      </c>
      <c r="B27" s="2">
        <v>1240</v>
      </c>
      <c r="C27" s="2" t="s">
        <v>3</v>
      </c>
      <c r="D27" s="2" t="s">
        <v>6</v>
      </c>
      <c r="E27" s="2">
        <v>7.42</v>
      </c>
      <c r="F27" s="2">
        <v>8.5399999999999991</v>
      </c>
      <c r="G27" s="2">
        <v>1.18</v>
      </c>
      <c r="H27" s="2">
        <v>5.96</v>
      </c>
      <c r="I27" s="2">
        <v>0.14000000000000001</v>
      </c>
      <c r="J27" s="2">
        <v>0.12</v>
      </c>
      <c r="K27" s="2">
        <v>0</v>
      </c>
      <c r="L27" s="2">
        <v>1164</v>
      </c>
      <c r="M27" s="2">
        <v>136</v>
      </c>
      <c r="N27" s="2">
        <v>43.6</v>
      </c>
    </row>
    <row r="28" spans="1:14">
      <c r="A28" s="2">
        <v>13</v>
      </c>
      <c r="B28" s="2">
        <v>1241</v>
      </c>
      <c r="C28" s="2" t="s">
        <v>3</v>
      </c>
      <c r="D28" s="2" t="s">
        <v>6</v>
      </c>
      <c r="E28" s="2">
        <v>10.68</v>
      </c>
      <c r="F28" s="2">
        <v>8.48</v>
      </c>
      <c r="G28" s="2">
        <v>3.7</v>
      </c>
      <c r="H28" s="2">
        <v>6.36</v>
      </c>
      <c r="I28" s="2">
        <v>0.26</v>
      </c>
      <c r="J28" s="2">
        <v>0.3</v>
      </c>
      <c r="K28" s="2">
        <v>0.02</v>
      </c>
      <c r="L28" s="2">
        <v>1168</v>
      </c>
      <c r="M28" s="2">
        <v>132</v>
      </c>
      <c r="N28" s="2">
        <v>42.6</v>
      </c>
    </row>
    <row r="29" spans="1:14">
      <c r="A29" s="2">
        <v>14</v>
      </c>
      <c r="B29" s="2">
        <v>1242</v>
      </c>
      <c r="C29" s="2" t="s">
        <v>3</v>
      </c>
      <c r="D29" s="2" t="s">
        <v>6</v>
      </c>
      <c r="E29" s="2">
        <v>7.58</v>
      </c>
      <c r="F29" s="2">
        <v>8.8000000000000007</v>
      </c>
      <c r="G29" s="2">
        <v>2.56</v>
      </c>
      <c r="H29" s="2">
        <v>4.54</v>
      </c>
      <c r="I29" s="2">
        <v>0.24</v>
      </c>
      <c r="J29" s="2">
        <v>0.18</v>
      </c>
      <c r="K29" s="2">
        <v>0.02</v>
      </c>
      <c r="L29" s="2">
        <v>1296</v>
      </c>
      <c r="M29" s="2">
        <v>132</v>
      </c>
      <c r="N29" s="2">
        <v>43</v>
      </c>
    </row>
    <row r="30" spans="1:14">
      <c r="A30" s="2">
        <v>15</v>
      </c>
      <c r="B30" s="2">
        <v>1243</v>
      </c>
      <c r="C30" s="2" t="s">
        <v>3</v>
      </c>
      <c r="D30" s="2" t="s">
        <v>6</v>
      </c>
      <c r="E30" s="2">
        <v>7.28</v>
      </c>
      <c r="F30" s="2">
        <v>9.06</v>
      </c>
      <c r="G30" s="2">
        <v>1.38</v>
      </c>
      <c r="H30" s="2">
        <v>5.5</v>
      </c>
      <c r="I30" s="2">
        <v>0.18</v>
      </c>
      <c r="J30" s="2">
        <v>0.18</v>
      </c>
      <c r="K30" s="2">
        <v>0</v>
      </c>
      <c r="L30" s="2">
        <v>1142</v>
      </c>
      <c r="M30" s="2">
        <v>138</v>
      </c>
      <c r="N30" s="2">
        <v>44</v>
      </c>
    </row>
    <row r="31" spans="1:14">
      <c r="A31" s="2">
        <v>16</v>
      </c>
      <c r="B31" s="2">
        <v>1244</v>
      </c>
      <c r="C31" s="2" t="s">
        <v>3</v>
      </c>
      <c r="D31" s="2" t="s">
        <v>6</v>
      </c>
      <c r="E31" s="2">
        <v>9.7799999999999994</v>
      </c>
      <c r="F31" s="2">
        <v>9.48</v>
      </c>
      <c r="G31" s="2">
        <v>1.2</v>
      </c>
      <c r="H31" s="2">
        <v>8.16</v>
      </c>
      <c r="I31" s="2">
        <v>0.1</v>
      </c>
      <c r="J31" s="2">
        <v>0.2</v>
      </c>
      <c r="K31" s="2">
        <v>0.04</v>
      </c>
      <c r="L31" s="2">
        <v>1140</v>
      </c>
      <c r="M31" s="2">
        <v>146</v>
      </c>
      <c r="N31" s="2">
        <v>46.8</v>
      </c>
    </row>
    <row r="32" spans="1:14">
      <c r="A32" s="2">
        <v>17</v>
      </c>
      <c r="B32" s="2">
        <v>1245</v>
      </c>
      <c r="C32" s="2" t="s">
        <v>3</v>
      </c>
      <c r="D32" s="2" t="s">
        <v>6</v>
      </c>
      <c r="E32" s="2">
        <v>10.8</v>
      </c>
      <c r="F32" s="2">
        <v>9.6999999999999993</v>
      </c>
      <c r="G32" s="2">
        <v>1.38</v>
      </c>
      <c r="H32" s="2">
        <v>8.74</v>
      </c>
      <c r="I32" s="2">
        <v>0.18</v>
      </c>
      <c r="J32" s="2">
        <v>0.4</v>
      </c>
      <c r="K32" s="2">
        <v>0.02</v>
      </c>
      <c r="L32" s="2">
        <v>1122</v>
      </c>
      <c r="M32" s="2">
        <v>152</v>
      </c>
      <c r="N32" s="2">
        <v>49.4</v>
      </c>
    </row>
    <row r="33" spans="1:14">
      <c r="A33" s="2">
        <v>18</v>
      </c>
      <c r="B33" s="2">
        <v>1246</v>
      </c>
      <c r="C33" s="2" t="s">
        <v>3</v>
      </c>
      <c r="D33" s="2" t="s">
        <v>6</v>
      </c>
      <c r="E33" s="2">
        <v>7.74</v>
      </c>
      <c r="F33" s="2">
        <v>9.6199999999999992</v>
      </c>
      <c r="G33" s="2">
        <v>1.26</v>
      </c>
      <c r="H33" s="2">
        <v>6.12</v>
      </c>
      <c r="I33" s="2">
        <v>0.1</v>
      </c>
      <c r="J33" s="2">
        <v>0.22</v>
      </c>
      <c r="K33" s="2">
        <v>0.02</v>
      </c>
      <c r="L33" s="2">
        <v>1102</v>
      </c>
      <c r="M33" s="2">
        <v>152</v>
      </c>
      <c r="N33" s="2">
        <v>49.2</v>
      </c>
    </row>
    <row r="34" spans="1:14">
      <c r="A34" s="2">
        <v>19</v>
      </c>
      <c r="B34" s="2">
        <v>1247</v>
      </c>
      <c r="C34" s="2" t="s">
        <v>3</v>
      </c>
      <c r="D34" s="2" t="s">
        <v>6</v>
      </c>
      <c r="E34" s="2">
        <v>6.94</v>
      </c>
      <c r="F34" s="2">
        <v>9.6</v>
      </c>
      <c r="G34" s="2">
        <v>0.9</v>
      </c>
      <c r="H34" s="2">
        <v>5.66</v>
      </c>
      <c r="I34" s="2">
        <v>0.18</v>
      </c>
      <c r="J34" s="2">
        <v>0.16</v>
      </c>
      <c r="K34" s="2">
        <v>0</v>
      </c>
      <c r="L34" s="2">
        <v>1326</v>
      </c>
      <c r="M34" s="2">
        <v>134</v>
      </c>
      <c r="N34" s="2">
        <v>44.8</v>
      </c>
    </row>
    <row r="35" spans="1:14">
      <c r="A35" s="2">
        <v>20</v>
      </c>
      <c r="B35" s="2">
        <v>1248</v>
      </c>
      <c r="C35" s="2" t="s">
        <v>3</v>
      </c>
      <c r="D35" s="2" t="s">
        <v>6</v>
      </c>
      <c r="E35" s="2">
        <v>7.26</v>
      </c>
      <c r="F35" s="2">
        <v>9.86</v>
      </c>
      <c r="G35" s="2">
        <v>1.28</v>
      </c>
      <c r="H35" s="2">
        <v>5.62</v>
      </c>
      <c r="I35" s="2">
        <v>0.08</v>
      </c>
      <c r="J35" s="2">
        <v>0.24</v>
      </c>
      <c r="K35" s="2">
        <v>0.02</v>
      </c>
      <c r="L35" s="2">
        <v>1034</v>
      </c>
      <c r="M35" s="2">
        <v>150</v>
      </c>
      <c r="N35" s="2">
        <v>48.8</v>
      </c>
    </row>
    <row r="36" spans="1:14">
      <c r="A36" s="2">
        <v>31</v>
      </c>
      <c r="B36" s="2">
        <v>1259</v>
      </c>
      <c r="C36" s="2" t="s">
        <v>4</v>
      </c>
      <c r="D36" s="2" t="s">
        <v>6</v>
      </c>
      <c r="E36" s="2">
        <v>4.92</v>
      </c>
      <c r="F36" s="2">
        <v>8.98</v>
      </c>
      <c r="G36" s="2">
        <v>0.6</v>
      </c>
      <c r="H36" s="2">
        <v>4.0999999999999996</v>
      </c>
      <c r="I36" s="2">
        <v>0.04</v>
      </c>
      <c r="J36" s="2">
        <v>0.18</v>
      </c>
      <c r="K36" s="2">
        <v>0</v>
      </c>
      <c r="L36" s="2">
        <v>1078</v>
      </c>
      <c r="M36" s="2">
        <v>140</v>
      </c>
      <c r="N36" s="2">
        <v>43.4</v>
      </c>
    </row>
    <row r="37" spans="1:14">
      <c r="A37" s="2">
        <v>32</v>
      </c>
      <c r="B37" s="2">
        <v>1260</v>
      </c>
      <c r="C37" s="2" t="s">
        <v>4</v>
      </c>
      <c r="D37" s="2" t="s">
        <v>6</v>
      </c>
      <c r="E37" s="2">
        <v>5.58</v>
      </c>
      <c r="F37" s="2">
        <v>8.94</v>
      </c>
      <c r="G37" s="2">
        <v>0.72</v>
      </c>
      <c r="H37" s="2">
        <v>4.5999999999999996</v>
      </c>
      <c r="I37" s="2">
        <v>0.04</v>
      </c>
      <c r="J37" s="2">
        <v>0.2</v>
      </c>
      <c r="K37" s="2">
        <v>0</v>
      </c>
      <c r="L37" s="2">
        <v>916</v>
      </c>
      <c r="M37" s="2">
        <v>140</v>
      </c>
      <c r="N37" s="2">
        <v>44.6</v>
      </c>
    </row>
    <row r="38" spans="1:14">
      <c r="A38" s="2">
        <v>33</v>
      </c>
      <c r="B38" s="2">
        <v>1261</v>
      </c>
      <c r="C38" s="2" t="s">
        <v>4</v>
      </c>
      <c r="D38" s="2" t="s">
        <v>6</v>
      </c>
      <c r="E38" s="2">
        <v>6.54</v>
      </c>
      <c r="F38" s="2">
        <v>9.16</v>
      </c>
      <c r="G38" s="2">
        <v>1.1599999999999999</v>
      </c>
      <c r="H38" s="2">
        <v>4.88</v>
      </c>
      <c r="I38" s="2">
        <v>0.08</v>
      </c>
      <c r="J38" s="2">
        <v>0.38</v>
      </c>
      <c r="K38" s="2">
        <v>0</v>
      </c>
      <c r="L38" s="2">
        <v>1054</v>
      </c>
      <c r="M38" s="2">
        <v>146</v>
      </c>
      <c r="N38" s="2">
        <v>44.2</v>
      </c>
    </row>
    <row r="39" spans="1:14">
      <c r="A39" s="2">
        <v>34</v>
      </c>
      <c r="B39" s="2">
        <v>1262</v>
      </c>
      <c r="C39" s="2" t="s">
        <v>4</v>
      </c>
      <c r="D39" s="2" t="s">
        <v>6</v>
      </c>
      <c r="E39" s="2">
        <v>5.92</v>
      </c>
      <c r="F39" s="2">
        <v>8.9600000000000009</v>
      </c>
      <c r="G39" s="2">
        <v>0.52</v>
      </c>
      <c r="H39" s="2">
        <v>5.14</v>
      </c>
      <c r="I39" s="2">
        <v>0.06</v>
      </c>
      <c r="J39" s="2">
        <v>0.16</v>
      </c>
      <c r="K39" s="2">
        <v>0</v>
      </c>
      <c r="L39" s="2">
        <v>1064</v>
      </c>
      <c r="M39" s="2">
        <v>138</v>
      </c>
      <c r="N39" s="2">
        <v>43.4</v>
      </c>
    </row>
    <row r="40" spans="1:14">
      <c r="A40" s="2">
        <v>35</v>
      </c>
      <c r="B40" s="2">
        <v>1263</v>
      </c>
      <c r="C40" s="2" t="s">
        <v>4</v>
      </c>
      <c r="D40" s="2" t="s">
        <v>6</v>
      </c>
      <c r="E40" s="2">
        <v>4.74</v>
      </c>
      <c r="F40" s="2">
        <v>9.1</v>
      </c>
      <c r="G40" s="2">
        <v>0.5</v>
      </c>
      <c r="H40" s="2">
        <v>4.0199999999999996</v>
      </c>
      <c r="I40" s="2">
        <v>0.08</v>
      </c>
      <c r="J40" s="2">
        <v>0.12</v>
      </c>
      <c r="K40" s="2">
        <v>0</v>
      </c>
      <c r="L40" s="2">
        <v>1034</v>
      </c>
      <c r="M40" s="2">
        <v>140</v>
      </c>
      <c r="N40" s="2">
        <v>43.4</v>
      </c>
    </row>
    <row r="41" spans="1:14">
      <c r="A41" s="2">
        <v>36</v>
      </c>
      <c r="B41" s="2">
        <v>1264</v>
      </c>
      <c r="C41" s="2" t="s">
        <v>4</v>
      </c>
      <c r="D41" s="2" t="s">
        <v>6</v>
      </c>
      <c r="E41" s="2">
        <v>4.5199999999999996</v>
      </c>
      <c r="F41" s="2">
        <v>8.5</v>
      </c>
      <c r="G41" s="2">
        <v>0.57999999999999996</v>
      </c>
      <c r="H41" s="2">
        <v>3.68</v>
      </c>
      <c r="I41" s="2">
        <v>0.08</v>
      </c>
      <c r="J41" s="2">
        <v>0.14000000000000001</v>
      </c>
      <c r="K41" s="2">
        <v>0.02</v>
      </c>
      <c r="L41" s="2">
        <v>788</v>
      </c>
      <c r="M41" s="2">
        <v>138</v>
      </c>
      <c r="N41" s="2">
        <v>43</v>
      </c>
    </row>
    <row r="42" spans="1:14">
      <c r="A42" s="2">
        <v>37</v>
      </c>
      <c r="B42" s="2">
        <v>1265</v>
      </c>
      <c r="C42" s="2" t="s">
        <v>4</v>
      </c>
      <c r="D42" s="2" t="s">
        <v>6</v>
      </c>
      <c r="E42" s="2">
        <v>7</v>
      </c>
      <c r="F42" s="2">
        <v>9.18</v>
      </c>
      <c r="G42" s="2">
        <v>0.94</v>
      </c>
      <c r="H42" s="2">
        <v>5.76</v>
      </c>
      <c r="I42" s="2">
        <v>0.08</v>
      </c>
      <c r="J42" s="2">
        <v>0.16</v>
      </c>
      <c r="K42" s="2">
        <v>0.02</v>
      </c>
      <c r="L42" s="2">
        <v>962</v>
      </c>
      <c r="M42" s="2">
        <v>142</v>
      </c>
      <c r="N42" s="2">
        <v>44.8</v>
      </c>
    </row>
    <row r="43" spans="1:14">
      <c r="A43" s="2">
        <v>38</v>
      </c>
      <c r="B43" s="2">
        <v>1266</v>
      </c>
      <c r="C43" s="2" t="s">
        <v>4</v>
      </c>
      <c r="D43" s="2" t="s">
        <v>6</v>
      </c>
      <c r="E43" s="2">
        <v>7.36</v>
      </c>
      <c r="F43" s="2">
        <v>8.68</v>
      </c>
      <c r="G43" s="2">
        <v>0.76</v>
      </c>
      <c r="H43" s="2">
        <v>6.28</v>
      </c>
      <c r="I43" s="2">
        <v>0.1</v>
      </c>
      <c r="J43" s="2">
        <v>0.18</v>
      </c>
      <c r="K43" s="2">
        <v>0</v>
      </c>
      <c r="L43" s="2">
        <v>754</v>
      </c>
      <c r="M43" s="2">
        <v>136</v>
      </c>
      <c r="N43" s="2">
        <v>41.6</v>
      </c>
    </row>
    <row r="44" spans="1:14">
      <c r="A44" s="2">
        <v>39</v>
      </c>
      <c r="B44" s="2">
        <v>1267</v>
      </c>
      <c r="C44" s="2" t="s">
        <v>4</v>
      </c>
      <c r="D44" s="2" t="s">
        <v>6</v>
      </c>
      <c r="E44" s="2">
        <v>1.92</v>
      </c>
      <c r="F44" s="2">
        <v>8.6999999999999993</v>
      </c>
      <c r="G44" s="2">
        <v>0.42</v>
      </c>
      <c r="H44" s="2">
        <v>1.38</v>
      </c>
      <c r="I44" s="2">
        <v>0.02</v>
      </c>
      <c r="J44" s="2">
        <v>0.08</v>
      </c>
      <c r="K44" s="2">
        <v>0</v>
      </c>
      <c r="L44" s="2">
        <v>704</v>
      </c>
      <c r="M44" s="2">
        <v>138</v>
      </c>
      <c r="N44" s="2">
        <v>43.2</v>
      </c>
    </row>
    <row r="45" spans="1:14">
      <c r="A45" s="2">
        <f t="shared" ref="A45:B45" si="0">A44+1</f>
        <v>40</v>
      </c>
      <c r="B45" s="2">
        <f t="shared" si="0"/>
        <v>1268</v>
      </c>
      <c r="C45" s="5" t="s">
        <v>4</v>
      </c>
      <c r="D45" s="5" t="s">
        <v>6</v>
      </c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ht="18.75" customHeight="1"/>
    <row r="48" spans="1:14">
      <c r="A48" s="16" t="s">
        <v>22</v>
      </c>
    </row>
    <row r="49" spans="1:8">
      <c r="A49" s="20" t="s">
        <v>25</v>
      </c>
      <c r="B49" s="20"/>
      <c r="C49" s="6" t="s">
        <v>24</v>
      </c>
    </row>
    <row r="50" spans="1:8">
      <c r="A50" s="20" t="s">
        <v>26</v>
      </c>
      <c r="B50" s="20"/>
      <c r="C50" s="6" t="s">
        <v>27</v>
      </c>
    </row>
    <row r="51" spans="1:8">
      <c r="A51" s="20" t="s">
        <v>23</v>
      </c>
      <c r="B51" s="20"/>
      <c r="C51" s="6" t="s">
        <v>24</v>
      </c>
    </row>
    <row r="53" spans="1:8">
      <c r="H53"/>
    </row>
    <row r="54" spans="1:8">
      <c r="H54"/>
    </row>
    <row r="55" spans="1:8">
      <c r="H55"/>
    </row>
    <row r="56" spans="1:8">
      <c r="H56"/>
    </row>
    <row r="57" spans="1:8">
      <c r="H57"/>
    </row>
    <row r="58" spans="1:8">
      <c r="H58"/>
    </row>
    <row r="59" spans="1:8">
      <c r="H59"/>
    </row>
    <row r="60" spans="1:8">
      <c r="H60"/>
    </row>
    <row r="61" spans="1:8">
      <c r="H61"/>
    </row>
    <row r="62" spans="1:8">
      <c r="H62"/>
    </row>
    <row r="63" spans="1:8">
      <c r="H63"/>
    </row>
    <row r="64" spans="1:8">
      <c r="H64"/>
    </row>
    <row r="65" spans="8:8">
      <c r="H65"/>
    </row>
    <row r="66" spans="8:8">
      <c r="H66"/>
    </row>
    <row r="67" spans="8:8">
      <c r="H67"/>
    </row>
    <row r="68" spans="8:8">
      <c r="H68"/>
    </row>
    <row r="69" spans="8:8">
      <c r="H69"/>
    </row>
    <row r="70" spans="8:8">
      <c r="H70"/>
    </row>
    <row r="71" spans="8:8">
      <c r="H71"/>
    </row>
  </sheetData>
  <mergeCells count="4">
    <mergeCell ref="A49:B49"/>
    <mergeCell ref="A50:B50"/>
    <mergeCell ref="A51:B51"/>
    <mergeCell ref="D2:N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54"/>
  <sheetViews>
    <sheetView zoomScale="87" zoomScaleNormal="87" zoomScalePageLayoutView="87" workbookViewId="0">
      <selection activeCell="T15" sqref="T15"/>
    </sheetView>
  </sheetViews>
  <sheetFormatPr defaultColWidth="11" defaultRowHeight="15.75"/>
  <cols>
    <col min="4" max="4" width="21.375" customWidth="1"/>
    <col min="11" max="11" width="14.5" customWidth="1"/>
    <col min="12" max="12" width="12.625" customWidth="1"/>
    <col min="13" max="13" width="15" customWidth="1"/>
    <col min="14" max="14" width="13.375" customWidth="1"/>
    <col min="15" max="16" width="12.875" customWidth="1"/>
  </cols>
  <sheetData>
    <row r="1" spans="1:17" ht="16.899999999999999">
      <c r="A1" s="18" t="s">
        <v>45</v>
      </c>
      <c r="E1" s="22" t="s">
        <v>28</v>
      </c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16.899999999999999">
      <c r="A2" s="9"/>
      <c r="B2" s="9"/>
      <c r="C2" s="9"/>
      <c r="D2" s="9"/>
      <c r="E2" s="9" t="s">
        <v>30</v>
      </c>
      <c r="F2" s="9" t="s">
        <v>46</v>
      </c>
      <c r="G2" s="9" t="s">
        <v>47</v>
      </c>
      <c r="H2" s="9" t="s">
        <v>48</v>
      </c>
      <c r="I2" s="9" t="s">
        <v>49</v>
      </c>
      <c r="J2" s="9" t="s">
        <v>31</v>
      </c>
      <c r="K2" s="9" t="s">
        <v>32</v>
      </c>
      <c r="L2" s="9" t="s">
        <v>50</v>
      </c>
      <c r="M2" s="9" t="s">
        <v>33</v>
      </c>
      <c r="N2" s="9" t="s">
        <v>34</v>
      </c>
      <c r="O2" s="9" t="s">
        <v>35</v>
      </c>
      <c r="P2" s="19" t="s">
        <v>51</v>
      </c>
      <c r="Q2" s="9" t="s">
        <v>36</v>
      </c>
    </row>
    <row r="3" spans="1:17" ht="16.899999999999999">
      <c r="A3" s="9" t="s">
        <v>29</v>
      </c>
      <c r="B3" s="9" t="s">
        <v>0</v>
      </c>
      <c r="C3" s="9" t="s">
        <v>2</v>
      </c>
      <c r="D3" s="9" t="s">
        <v>1</v>
      </c>
      <c r="E3" s="9" t="s">
        <v>37</v>
      </c>
      <c r="F3" s="9" t="s">
        <v>37</v>
      </c>
      <c r="G3" s="9" t="s">
        <v>37</v>
      </c>
      <c r="H3" s="9" t="s">
        <v>37</v>
      </c>
      <c r="I3" s="9" t="s">
        <v>37</v>
      </c>
      <c r="J3" s="9" t="s">
        <v>17</v>
      </c>
      <c r="K3" s="9" t="s">
        <v>17</v>
      </c>
      <c r="L3" s="9" t="s">
        <v>38</v>
      </c>
      <c r="M3" s="9" t="s">
        <v>37</v>
      </c>
      <c r="N3" s="9" t="s">
        <v>39</v>
      </c>
      <c r="O3" s="9" t="s">
        <v>39</v>
      </c>
      <c r="P3" s="9" t="s">
        <v>38</v>
      </c>
      <c r="Q3" s="9" t="s">
        <v>39</v>
      </c>
    </row>
    <row r="4" spans="1:17" ht="16.899999999999999">
      <c r="A4" s="11">
        <v>1</v>
      </c>
      <c r="B4" s="11">
        <v>1229</v>
      </c>
      <c r="C4" s="11" t="s">
        <v>3</v>
      </c>
      <c r="D4" s="11" t="s">
        <v>5</v>
      </c>
      <c r="E4" s="11">
        <v>4.7</v>
      </c>
      <c r="F4" s="11">
        <v>110</v>
      </c>
      <c r="G4" s="11">
        <v>149</v>
      </c>
      <c r="H4" s="11">
        <v>5.0999999999999996</v>
      </c>
      <c r="I4" s="11">
        <v>13.3</v>
      </c>
      <c r="J4" s="11">
        <v>27</v>
      </c>
      <c r="K4" s="14">
        <v>52</v>
      </c>
      <c r="L4" s="11">
        <v>1.2</v>
      </c>
      <c r="M4" s="11">
        <v>11.9</v>
      </c>
      <c r="N4" s="11">
        <v>0.73</v>
      </c>
      <c r="O4" s="11">
        <v>1</v>
      </c>
      <c r="P4" s="11">
        <v>12</v>
      </c>
      <c r="Q4" s="11">
        <v>0.06</v>
      </c>
    </row>
    <row r="5" spans="1:17" ht="16.899999999999999">
      <c r="A5" s="11">
        <v>2</v>
      </c>
      <c r="B5" s="11">
        <v>1230</v>
      </c>
      <c r="C5" s="11" t="s">
        <v>3</v>
      </c>
      <c r="D5" s="11" t="s">
        <v>5</v>
      </c>
      <c r="E5" s="11">
        <v>3.8</v>
      </c>
      <c r="F5" s="11">
        <v>112</v>
      </c>
      <c r="G5" s="11">
        <v>150</v>
      </c>
      <c r="H5" s="11">
        <v>4.0999999999999996</v>
      </c>
      <c r="I5" s="11">
        <v>11.5</v>
      </c>
      <c r="J5" s="11">
        <v>28</v>
      </c>
      <c r="K5" s="14">
        <v>53</v>
      </c>
      <c r="L5" s="11">
        <v>2.9</v>
      </c>
      <c r="M5" s="11">
        <v>10.3</v>
      </c>
      <c r="N5" s="11">
        <v>0.69</v>
      </c>
      <c r="O5" s="11">
        <v>1.2</v>
      </c>
      <c r="P5" s="11">
        <v>11</v>
      </c>
      <c r="Q5" s="11">
        <v>0.13</v>
      </c>
    </row>
    <row r="6" spans="1:17" ht="16.899999999999999">
      <c r="A6" s="11">
        <v>3</v>
      </c>
      <c r="B6" s="11">
        <v>1231</v>
      </c>
      <c r="C6" s="11" t="s">
        <v>3</v>
      </c>
      <c r="D6" s="11" t="s">
        <v>5</v>
      </c>
      <c r="E6" s="11">
        <v>4.3</v>
      </c>
      <c r="F6" s="11">
        <v>108</v>
      </c>
      <c r="G6" s="11">
        <v>145</v>
      </c>
      <c r="H6" s="11">
        <v>3.5</v>
      </c>
      <c r="I6" s="11">
        <v>16.5</v>
      </c>
      <c r="J6" s="11">
        <v>27</v>
      </c>
      <c r="K6" s="14">
        <v>53</v>
      </c>
      <c r="L6" s="11">
        <v>0.7</v>
      </c>
      <c r="M6" s="11">
        <v>7.5</v>
      </c>
      <c r="N6" s="11">
        <v>1.04</v>
      </c>
      <c r="O6" s="11">
        <v>1.1000000000000001</v>
      </c>
      <c r="P6" s="11">
        <v>11</v>
      </c>
      <c r="Q6" s="11">
        <v>0.1</v>
      </c>
    </row>
    <row r="7" spans="1:17" ht="16.899999999999999">
      <c r="A7" s="11">
        <v>4</v>
      </c>
      <c r="B7" s="11">
        <v>1232</v>
      </c>
      <c r="C7" s="11" t="s">
        <v>3</v>
      </c>
      <c r="D7" s="11" t="s">
        <v>5</v>
      </c>
      <c r="E7" s="11">
        <v>4.4000000000000004</v>
      </c>
      <c r="F7" s="11">
        <v>109</v>
      </c>
      <c r="G7" s="11">
        <v>146</v>
      </c>
      <c r="H7" s="11">
        <v>4.7</v>
      </c>
      <c r="I7" s="11">
        <v>13</v>
      </c>
      <c r="J7" s="11">
        <v>26</v>
      </c>
      <c r="K7" s="14">
        <v>50</v>
      </c>
      <c r="L7" s="11">
        <v>0.2</v>
      </c>
      <c r="M7" s="11">
        <v>8.9</v>
      </c>
      <c r="N7" s="11">
        <v>0.65</v>
      </c>
      <c r="O7" s="11">
        <v>1.2</v>
      </c>
      <c r="P7" s="11">
        <v>11</v>
      </c>
      <c r="Q7" s="11">
        <v>0.1</v>
      </c>
    </row>
    <row r="8" spans="1:17" ht="16.899999999999999">
      <c r="A8" s="11">
        <v>5</v>
      </c>
      <c r="B8" s="11">
        <v>1233</v>
      </c>
      <c r="C8" s="11" t="s">
        <v>3</v>
      </c>
      <c r="D8" s="11" t="s">
        <v>5</v>
      </c>
      <c r="E8" s="11">
        <v>3.8</v>
      </c>
      <c r="F8" s="11">
        <v>113</v>
      </c>
      <c r="G8" s="11">
        <v>149</v>
      </c>
      <c r="H8" s="11">
        <v>3.4</v>
      </c>
      <c r="I8" s="11">
        <v>12.4</v>
      </c>
      <c r="J8" s="11">
        <v>27</v>
      </c>
      <c r="K8" s="14">
        <v>48</v>
      </c>
      <c r="L8" s="11">
        <v>0.1</v>
      </c>
      <c r="M8" s="11">
        <v>8.3000000000000007</v>
      </c>
      <c r="N8" s="11">
        <v>0.83</v>
      </c>
      <c r="O8" s="11">
        <v>1.1000000000000001</v>
      </c>
      <c r="P8" s="11">
        <v>11</v>
      </c>
      <c r="Q8" s="11">
        <v>0.11</v>
      </c>
    </row>
    <row r="9" spans="1:17" ht="16.899999999999999">
      <c r="A9" s="11">
        <v>6</v>
      </c>
      <c r="B9" s="11">
        <v>1234</v>
      </c>
      <c r="C9" s="11" t="s">
        <v>3</v>
      </c>
      <c r="D9" s="11" t="s">
        <v>5</v>
      </c>
      <c r="E9" s="11">
        <v>4.3</v>
      </c>
      <c r="F9" s="11">
        <v>112</v>
      </c>
      <c r="G9" s="11">
        <v>148</v>
      </c>
      <c r="H9" s="11">
        <v>4</v>
      </c>
      <c r="I9" s="11">
        <v>12.3</v>
      </c>
      <c r="J9" s="11">
        <v>27</v>
      </c>
      <c r="K9" s="14">
        <v>50</v>
      </c>
      <c r="L9" s="11">
        <v>0.1</v>
      </c>
      <c r="M9" s="11">
        <v>8.4</v>
      </c>
      <c r="N9" s="11">
        <v>0.69</v>
      </c>
      <c r="O9" s="11">
        <v>1</v>
      </c>
      <c r="P9" s="11">
        <v>8</v>
      </c>
      <c r="Q9" s="11">
        <v>0.12</v>
      </c>
    </row>
    <row r="10" spans="1:17" ht="16.899999999999999">
      <c r="A10" s="11">
        <v>7</v>
      </c>
      <c r="B10" s="11">
        <v>1235</v>
      </c>
      <c r="C10" s="11" t="s">
        <v>3</v>
      </c>
      <c r="D10" s="11" t="s">
        <v>5</v>
      </c>
      <c r="E10" s="11">
        <v>3.9</v>
      </c>
      <c r="F10" s="11">
        <v>111</v>
      </c>
      <c r="G10" s="11">
        <v>149</v>
      </c>
      <c r="H10" s="11">
        <v>4.8</v>
      </c>
      <c r="I10" s="11">
        <v>11.2</v>
      </c>
      <c r="J10" s="11">
        <v>28</v>
      </c>
      <c r="K10" s="14">
        <v>53</v>
      </c>
      <c r="L10" s="11">
        <v>1.1000000000000001</v>
      </c>
      <c r="M10" s="11">
        <v>10.1</v>
      </c>
      <c r="N10" s="11">
        <v>0.8</v>
      </c>
      <c r="O10" s="11">
        <v>1.3</v>
      </c>
      <c r="P10" s="11">
        <v>11</v>
      </c>
      <c r="Q10" s="11">
        <v>0.09</v>
      </c>
    </row>
    <row r="11" spans="1:17" ht="16.899999999999999">
      <c r="A11" s="11">
        <v>8</v>
      </c>
      <c r="B11" s="11">
        <v>1236</v>
      </c>
      <c r="C11" s="11" t="s">
        <v>3</v>
      </c>
      <c r="D11" s="11" t="s">
        <v>5</v>
      </c>
      <c r="E11" s="11">
        <v>4.2</v>
      </c>
      <c r="F11" s="11">
        <v>110</v>
      </c>
      <c r="G11" s="11">
        <v>150</v>
      </c>
      <c r="H11" s="11">
        <v>4.2</v>
      </c>
      <c r="I11" s="11">
        <v>13.1</v>
      </c>
      <c r="J11" s="11">
        <v>27</v>
      </c>
      <c r="K11" s="14">
        <v>54</v>
      </c>
      <c r="L11" s="13">
        <v>0.1</v>
      </c>
      <c r="M11" s="11">
        <v>8.3000000000000007</v>
      </c>
      <c r="N11" s="11">
        <v>0.73</v>
      </c>
      <c r="O11" s="11">
        <v>1</v>
      </c>
      <c r="P11" s="11">
        <v>13</v>
      </c>
      <c r="Q11" s="11">
        <v>7.0000000000000007E-2</v>
      </c>
    </row>
    <row r="12" spans="1:17" ht="16.899999999999999">
      <c r="A12" s="11">
        <v>9</v>
      </c>
      <c r="B12" s="11">
        <v>1237</v>
      </c>
      <c r="C12" s="11" t="s">
        <v>3</v>
      </c>
      <c r="D12" s="11" t="s">
        <v>5</v>
      </c>
      <c r="E12" s="11">
        <v>3.8</v>
      </c>
      <c r="F12" s="11">
        <v>110</v>
      </c>
      <c r="G12" s="11">
        <v>148</v>
      </c>
      <c r="H12" s="11">
        <v>3.9</v>
      </c>
      <c r="I12" s="11">
        <v>11</v>
      </c>
      <c r="J12" s="11">
        <v>28</v>
      </c>
      <c r="K12" s="14">
        <v>54</v>
      </c>
      <c r="L12" s="11">
        <v>0.1</v>
      </c>
      <c r="M12" s="11">
        <v>8.1999999999999993</v>
      </c>
      <c r="N12" s="11">
        <v>0.7</v>
      </c>
      <c r="O12" s="11">
        <v>1.1000000000000001</v>
      </c>
      <c r="P12" s="11">
        <v>9</v>
      </c>
      <c r="Q12" s="11">
        <v>0.08</v>
      </c>
    </row>
    <row r="13" spans="1:17" ht="16.899999999999999">
      <c r="A13" s="11">
        <v>10</v>
      </c>
      <c r="B13" s="11">
        <v>1238</v>
      </c>
      <c r="C13" s="11" t="s">
        <v>3</v>
      </c>
      <c r="D13" s="11" t="s">
        <v>5</v>
      </c>
      <c r="E13" s="11">
        <v>3.9</v>
      </c>
      <c r="F13" s="11">
        <v>113</v>
      </c>
      <c r="G13" s="11">
        <v>150</v>
      </c>
      <c r="H13" s="11">
        <v>3.2</v>
      </c>
      <c r="I13" s="11">
        <v>13.2</v>
      </c>
      <c r="J13" s="11">
        <v>27</v>
      </c>
      <c r="K13" s="14">
        <v>54</v>
      </c>
      <c r="L13" s="13">
        <v>0.1</v>
      </c>
      <c r="M13" s="11">
        <v>6.3</v>
      </c>
      <c r="N13" s="11">
        <v>0.73</v>
      </c>
      <c r="O13" s="11">
        <v>1</v>
      </c>
      <c r="P13" s="11">
        <v>12</v>
      </c>
      <c r="Q13" s="11">
        <v>0.08</v>
      </c>
    </row>
    <row r="14" spans="1:17" ht="16.899999999999999">
      <c r="A14" s="11">
        <v>21</v>
      </c>
      <c r="B14" s="11">
        <v>1249</v>
      </c>
      <c r="C14" s="11" t="s">
        <v>4</v>
      </c>
      <c r="D14" s="11" t="s">
        <v>5</v>
      </c>
      <c r="E14" s="11">
        <v>4.3</v>
      </c>
      <c r="F14" s="11">
        <v>108</v>
      </c>
      <c r="G14" s="11">
        <v>146</v>
      </c>
      <c r="H14" s="11">
        <v>3.5</v>
      </c>
      <c r="I14" s="11">
        <v>14.6</v>
      </c>
      <c r="J14" s="11">
        <v>30</v>
      </c>
      <c r="K14" s="14">
        <v>55</v>
      </c>
      <c r="L14" s="11">
        <v>2.2000000000000002</v>
      </c>
      <c r="M14" s="11">
        <v>8</v>
      </c>
      <c r="N14" s="11">
        <v>0.56000000000000005</v>
      </c>
      <c r="O14" s="11">
        <v>1.5</v>
      </c>
      <c r="P14" s="11">
        <v>10</v>
      </c>
      <c r="Q14" s="11">
        <v>0.08</v>
      </c>
    </row>
    <row r="15" spans="1:17" ht="16.899999999999999">
      <c r="A15" s="11">
        <v>22</v>
      </c>
      <c r="B15" s="11">
        <v>1250</v>
      </c>
      <c r="C15" s="11" t="s">
        <v>4</v>
      </c>
      <c r="D15" s="11" t="s">
        <v>5</v>
      </c>
      <c r="E15" s="11">
        <v>4.9000000000000004</v>
      </c>
      <c r="F15" s="11">
        <v>110</v>
      </c>
      <c r="G15" s="11">
        <v>149</v>
      </c>
      <c r="H15" s="11">
        <v>3.3</v>
      </c>
      <c r="I15" s="11">
        <v>13.3</v>
      </c>
      <c r="J15" s="11">
        <v>28</v>
      </c>
      <c r="K15" s="14">
        <v>53</v>
      </c>
      <c r="L15" s="11">
        <v>4.4000000000000004</v>
      </c>
      <c r="M15" s="11">
        <v>10.199999999999999</v>
      </c>
      <c r="N15" s="11">
        <v>0.64</v>
      </c>
      <c r="O15" s="11">
        <v>1.3</v>
      </c>
      <c r="P15" s="11">
        <v>15</v>
      </c>
      <c r="Q15" s="11">
        <v>0.09</v>
      </c>
    </row>
    <row r="16" spans="1:17" ht="16.899999999999999">
      <c r="A16" s="11">
        <v>23</v>
      </c>
      <c r="B16" s="11">
        <v>1251</v>
      </c>
      <c r="C16" s="11" t="s">
        <v>4</v>
      </c>
      <c r="D16" s="11" t="s">
        <v>5</v>
      </c>
      <c r="E16" s="11">
        <v>3.8</v>
      </c>
      <c r="F16" s="11">
        <v>112</v>
      </c>
      <c r="G16" s="11">
        <v>148</v>
      </c>
      <c r="H16" s="11">
        <v>3.3</v>
      </c>
      <c r="I16" s="11">
        <v>10.3</v>
      </c>
      <c r="J16" s="11">
        <v>28</v>
      </c>
      <c r="K16" s="14">
        <v>53</v>
      </c>
      <c r="L16" s="11">
        <v>2.1</v>
      </c>
      <c r="M16" s="11">
        <v>9.4</v>
      </c>
      <c r="N16" s="11">
        <v>0.54</v>
      </c>
      <c r="O16" s="11">
        <v>1.4</v>
      </c>
      <c r="P16" s="11">
        <v>10</v>
      </c>
      <c r="Q16" s="11">
        <v>0.08</v>
      </c>
    </row>
    <row r="17" spans="1:17" ht="16.899999999999999">
      <c r="A17" s="11">
        <v>24</v>
      </c>
      <c r="B17" s="11">
        <v>1252</v>
      </c>
      <c r="C17" s="11" t="s">
        <v>4</v>
      </c>
      <c r="D17" s="11" t="s">
        <v>5</v>
      </c>
      <c r="E17" s="11">
        <v>3.9</v>
      </c>
      <c r="F17" s="11">
        <v>114</v>
      </c>
      <c r="G17" s="11">
        <v>149</v>
      </c>
      <c r="H17" s="11">
        <v>3.4</v>
      </c>
      <c r="I17" s="11">
        <v>12.8</v>
      </c>
      <c r="J17" s="11">
        <v>29</v>
      </c>
      <c r="K17" s="14">
        <v>54</v>
      </c>
      <c r="L17" s="11">
        <v>3.2</v>
      </c>
      <c r="M17" s="11">
        <v>9.5</v>
      </c>
      <c r="N17" s="11">
        <v>0.59</v>
      </c>
      <c r="O17" s="11">
        <v>1.5</v>
      </c>
      <c r="P17" s="11">
        <v>12</v>
      </c>
      <c r="Q17" s="11">
        <v>0.11</v>
      </c>
    </row>
    <row r="18" spans="1:17" ht="16.899999999999999">
      <c r="A18" s="11">
        <v>25</v>
      </c>
      <c r="B18" s="11">
        <v>1253</v>
      </c>
      <c r="C18" s="11" t="s">
        <v>4</v>
      </c>
      <c r="D18" s="11" t="s">
        <v>5</v>
      </c>
      <c r="E18" s="11">
        <v>3.9</v>
      </c>
      <c r="F18" s="11">
        <v>115</v>
      </c>
      <c r="G18" s="11">
        <v>149</v>
      </c>
      <c r="H18" s="11">
        <v>2.5</v>
      </c>
      <c r="I18" s="11">
        <v>12.3</v>
      </c>
      <c r="J18" s="11">
        <v>29</v>
      </c>
      <c r="K18" s="14">
        <v>53</v>
      </c>
      <c r="L18" s="11">
        <v>3.5</v>
      </c>
      <c r="M18" s="11">
        <v>10.8</v>
      </c>
      <c r="N18" s="11">
        <v>0.76</v>
      </c>
      <c r="O18" s="11">
        <v>1.2</v>
      </c>
      <c r="P18" s="11">
        <v>11</v>
      </c>
      <c r="Q18" s="11">
        <v>7.0000000000000007E-2</v>
      </c>
    </row>
    <row r="19" spans="1:17" ht="16.899999999999999">
      <c r="A19" s="11">
        <v>26</v>
      </c>
      <c r="B19" s="11">
        <v>1254</v>
      </c>
      <c r="C19" s="11" t="s">
        <v>4</v>
      </c>
      <c r="D19" s="11" t="s">
        <v>5</v>
      </c>
      <c r="E19" s="11">
        <v>3.3</v>
      </c>
      <c r="F19" s="11">
        <v>110</v>
      </c>
      <c r="G19" s="11">
        <v>147</v>
      </c>
      <c r="H19" s="11">
        <v>3.4</v>
      </c>
      <c r="I19" s="11">
        <v>10.6</v>
      </c>
      <c r="J19" s="11">
        <v>29</v>
      </c>
      <c r="K19" s="14">
        <v>53</v>
      </c>
      <c r="L19" s="11">
        <v>3.4</v>
      </c>
      <c r="M19" s="11">
        <v>9.5</v>
      </c>
      <c r="N19" s="11">
        <v>0.62</v>
      </c>
      <c r="O19" s="11">
        <v>1.4</v>
      </c>
      <c r="P19" s="11">
        <v>16</v>
      </c>
      <c r="Q19" s="11">
        <v>0.08</v>
      </c>
    </row>
    <row r="20" spans="1:17" ht="16.899999999999999">
      <c r="A20" s="11">
        <v>27</v>
      </c>
      <c r="B20" s="11">
        <v>1255</v>
      </c>
      <c r="C20" s="11" t="s">
        <v>4</v>
      </c>
      <c r="D20" s="11" t="s">
        <v>5</v>
      </c>
      <c r="E20" s="11">
        <v>3.6</v>
      </c>
      <c r="F20" s="11">
        <v>111</v>
      </c>
      <c r="G20" s="11">
        <v>145</v>
      </c>
      <c r="H20" s="11">
        <v>3</v>
      </c>
      <c r="I20" s="11">
        <v>11.3</v>
      </c>
      <c r="J20" s="11">
        <v>29</v>
      </c>
      <c r="K20" s="14">
        <v>53</v>
      </c>
      <c r="L20" s="11">
        <v>7.4</v>
      </c>
      <c r="M20" s="11">
        <v>9.6</v>
      </c>
      <c r="N20" s="11">
        <v>0.57999999999999996</v>
      </c>
      <c r="O20" s="11">
        <v>1.3</v>
      </c>
      <c r="P20" s="11">
        <v>13</v>
      </c>
      <c r="Q20" s="11">
        <v>0.1</v>
      </c>
    </row>
    <row r="21" spans="1:17" ht="16.899999999999999">
      <c r="A21" s="11">
        <v>28</v>
      </c>
      <c r="B21" s="11">
        <v>1256</v>
      </c>
      <c r="C21" s="11" t="s">
        <v>4</v>
      </c>
      <c r="D21" s="11" t="s">
        <v>5</v>
      </c>
      <c r="E21" s="11">
        <v>3.8</v>
      </c>
      <c r="F21" s="11">
        <v>113</v>
      </c>
      <c r="G21" s="11">
        <v>146</v>
      </c>
      <c r="H21" s="11">
        <v>3.3</v>
      </c>
      <c r="I21" s="11">
        <v>10.9</v>
      </c>
      <c r="J21" s="11">
        <v>29</v>
      </c>
      <c r="K21" s="14">
        <v>56</v>
      </c>
      <c r="L21" s="11">
        <v>5</v>
      </c>
      <c r="M21" s="11">
        <v>10.4</v>
      </c>
      <c r="N21" s="11">
        <v>0.56999999999999995</v>
      </c>
      <c r="O21" s="11">
        <v>1.1000000000000001</v>
      </c>
      <c r="P21" s="11">
        <v>14</v>
      </c>
      <c r="Q21" s="11">
        <v>0.09</v>
      </c>
    </row>
    <row r="22" spans="1:17" ht="16.899999999999999">
      <c r="A22" s="11">
        <v>29</v>
      </c>
      <c r="B22" s="11">
        <v>1257</v>
      </c>
      <c r="C22" s="11" t="s">
        <v>4</v>
      </c>
      <c r="D22" s="11" t="s">
        <v>5</v>
      </c>
      <c r="E22" s="11"/>
      <c r="F22" s="11"/>
      <c r="G22" s="11"/>
      <c r="H22" s="11">
        <v>3.9</v>
      </c>
      <c r="I22" s="11">
        <v>12</v>
      </c>
      <c r="J22" s="11">
        <v>30</v>
      </c>
      <c r="K22" s="14">
        <v>55</v>
      </c>
      <c r="L22" s="11">
        <v>1.8</v>
      </c>
      <c r="M22" s="11">
        <v>7.6</v>
      </c>
      <c r="N22" s="11">
        <v>0.44</v>
      </c>
      <c r="O22" s="11">
        <v>1.2</v>
      </c>
      <c r="P22" s="11">
        <v>10</v>
      </c>
      <c r="Q22" s="11">
        <v>0.09</v>
      </c>
    </row>
    <row r="23" spans="1:17" ht="16.899999999999999">
      <c r="A23" s="11">
        <v>30</v>
      </c>
      <c r="B23" s="11">
        <v>1258</v>
      </c>
      <c r="C23" s="11" t="s">
        <v>4</v>
      </c>
      <c r="D23" s="11" t="s">
        <v>5</v>
      </c>
      <c r="E23" s="11">
        <v>4</v>
      </c>
      <c r="F23" s="11">
        <v>116</v>
      </c>
      <c r="G23" s="11">
        <v>148</v>
      </c>
      <c r="H23" s="11">
        <v>3.4</v>
      </c>
      <c r="I23" s="11">
        <v>11.3</v>
      </c>
      <c r="J23" s="11">
        <v>30</v>
      </c>
      <c r="K23" s="14">
        <v>53</v>
      </c>
      <c r="L23" s="11">
        <v>2.2999999999999998</v>
      </c>
      <c r="M23" s="11">
        <v>8.1</v>
      </c>
      <c r="N23" s="11">
        <v>0.54</v>
      </c>
      <c r="O23" s="11">
        <v>1.4</v>
      </c>
      <c r="P23" s="11">
        <v>14</v>
      </c>
      <c r="Q23" s="11">
        <v>0.11</v>
      </c>
    </row>
    <row r="24" spans="1:17">
      <c r="K24" s="15"/>
    </row>
    <row r="25" spans="1:17" ht="16.899999999999999">
      <c r="A25" s="2">
        <v>11</v>
      </c>
      <c r="B25" s="2">
        <v>1239</v>
      </c>
      <c r="C25" s="2" t="s">
        <v>3</v>
      </c>
      <c r="D25" s="2" t="s">
        <v>6</v>
      </c>
      <c r="E25" s="2"/>
      <c r="F25" s="2"/>
      <c r="G25" s="2"/>
      <c r="H25" s="2"/>
      <c r="I25" s="2"/>
      <c r="J25" s="2"/>
      <c r="K25" s="8"/>
      <c r="L25" s="2"/>
      <c r="M25" s="2"/>
      <c r="N25" s="2"/>
      <c r="O25" s="2"/>
      <c r="P25" s="2"/>
      <c r="Q25" s="2"/>
    </row>
    <row r="26" spans="1:17" ht="16.899999999999999">
      <c r="A26" s="2">
        <v>12</v>
      </c>
      <c r="B26" s="2">
        <v>1240</v>
      </c>
      <c r="C26" s="2" t="s">
        <v>3</v>
      </c>
      <c r="D26" s="2" t="s">
        <v>6</v>
      </c>
      <c r="E26" s="2">
        <v>4.3</v>
      </c>
      <c r="F26" s="2">
        <v>112</v>
      </c>
      <c r="G26" s="2">
        <v>149</v>
      </c>
      <c r="H26" s="2">
        <v>4.9000000000000004</v>
      </c>
      <c r="I26" s="2">
        <v>13.5</v>
      </c>
      <c r="J26" s="2">
        <v>26</v>
      </c>
      <c r="K26" s="8">
        <v>49</v>
      </c>
      <c r="L26" s="2">
        <v>0.6</v>
      </c>
      <c r="M26" s="2">
        <v>6.4</v>
      </c>
      <c r="N26" s="2">
        <v>0.71</v>
      </c>
      <c r="O26" s="2">
        <v>1.6</v>
      </c>
      <c r="P26" s="2">
        <v>8</v>
      </c>
      <c r="Q26" s="2">
        <v>0.08</v>
      </c>
    </row>
    <row r="27" spans="1:17" ht="16.899999999999999">
      <c r="A27" s="2">
        <v>13</v>
      </c>
      <c r="B27" s="2">
        <v>1241</v>
      </c>
      <c r="C27" s="2" t="s">
        <v>3</v>
      </c>
      <c r="D27" s="2" t="s">
        <v>6</v>
      </c>
      <c r="E27" s="2">
        <v>4.4000000000000004</v>
      </c>
      <c r="F27" s="2">
        <v>112</v>
      </c>
      <c r="G27" s="2">
        <v>147</v>
      </c>
      <c r="H27" s="2">
        <v>3.4</v>
      </c>
      <c r="I27" s="2">
        <v>12.7</v>
      </c>
      <c r="J27" s="2">
        <v>25</v>
      </c>
      <c r="K27" s="8">
        <v>46</v>
      </c>
      <c r="L27" s="2">
        <v>1.2</v>
      </c>
      <c r="M27" s="2">
        <v>9</v>
      </c>
      <c r="N27" s="2">
        <v>0.77</v>
      </c>
      <c r="O27" s="2">
        <v>1</v>
      </c>
      <c r="P27" s="2">
        <v>10</v>
      </c>
      <c r="Q27" s="2">
        <v>0.1</v>
      </c>
    </row>
    <row r="28" spans="1:17" ht="16.899999999999999">
      <c r="A28" s="2">
        <v>14</v>
      </c>
      <c r="B28" s="2">
        <v>1242</v>
      </c>
      <c r="C28" s="2" t="s">
        <v>3</v>
      </c>
      <c r="D28" s="2" t="s">
        <v>6</v>
      </c>
      <c r="E28" s="2">
        <v>4.0999999999999996</v>
      </c>
      <c r="F28" s="2">
        <v>114</v>
      </c>
      <c r="G28" s="2">
        <v>148</v>
      </c>
      <c r="H28" s="2">
        <v>4.2</v>
      </c>
      <c r="I28" s="2">
        <v>13.1</v>
      </c>
      <c r="J28" s="2">
        <v>26</v>
      </c>
      <c r="K28" s="8">
        <v>49</v>
      </c>
      <c r="L28" s="2">
        <v>0.4</v>
      </c>
      <c r="M28" s="2">
        <v>10</v>
      </c>
      <c r="N28" s="2">
        <v>0.7</v>
      </c>
      <c r="O28" s="2">
        <v>1.2</v>
      </c>
      <c r="P28" s="2">
        <v>13</v>
      </c>
      <c r="Q28" s="2">
        <v>0.1</v>
      </c>
    </row>
    <row r="29" spans="1:17" ht="16.899999999999999">
      <c r="A29" s="2">
        <v>15</v>
      </c>
      <c r="B29" s="2">
        <v>1243</v>
      </c>
      <c r="C29" s="2" t="s">
        <v>3</v>
      </c>
      <c r="D29" s="2" t="s">
        <v>6</v>
      </c>
      <c r="E29" s="2">
        <v>3.6</v>
      </c>
      <c r="F29" s="2">
        <v>114</v>
      </c>
      <c r="G29" s="2">
        <v>149</v>
      </c>
      <c r="H29" s="2">
        <v>4.5</v>
      </c>
      <c r="I29" s="2">
        <v>13.4</v>
      </c>
      <c r="J29" s="2">
        <v>27</v>
      </c>
      <c r="K29" s="8">
        <v>48</v>
      </c>
      <c r="L29" s="2">
        <v>0.8</v>
      </c>
      <c r="M29" s="2">
        <v>8.8000000000000007</v>
      </c>
      <c r="N29" s="2">
        <v>0.68</v>
      </c>
      <c r="O29" s="2">
        <v>1.1000000000000001</v>
      </c>
      <c r="P29" s="2">
        <v>10</v>
      </c>
      <c r="Q29" s="2">
        <v>0.11</v>
      </c>
    </row>
    <row r="30" spans="1:17" ht="16.899999999999999">
      <c r="A30" s="2">
        <v>16</v>
      </c>
      <c r="B30" s="2">
        <v>1244</v>
      </c>
      <c r="C30" s="2" t="s">
        <v>3</v>
      </c>
      <c r="D30" s="2" t="s">
        <v>6</v>
      </c>
      <c r="E30" s="2">
        <v>4</v>
      </c>
      <c r="F30" s="2">
        <v>110</v>
      </c>
      <c r="G30" s="2">
        <v>148</v>
      </c>
      <c r="H30" s="2">
        <v>4.5</v>
      </c>
      <c r="I30" s="2">
        <v>12.6</v>
      </c>
      <c r="J30" s="2">
        <v>26</v>
      </c>
      <c r="K30" s="8">
        <v>51</v>
      </c>
      <c r="L30" s="2">
        <v>1.6</v>
      </c>
      <c r="M30" s="2">
        <v>8.1999999999999993</v>
      </c>
      <c r="N30" s="2">
        <v>0.69</v>
      </c>
      <c r="O30" s="2">
        <v>1</v>
      </c>
      <c r="P30" s="2">
        <v>8</v>
      </c>
      <c r="Q30" s="2">
        <v>0.1</v>
      </c>
    </row>
    <row r="31" spans="1:17" ht="16.899999999999999">
      <c r="A31" s="2">
        <v>17</v>
      </c>
      <c r="B31" s="2">
        <v>1245</v>
      </c>
      <c r="C31" s="2" t="s">
        <v>3</v>
      </c>
      <c r="D31" s="2" t="s">
        <v>6</v>
      </c>
      <c r="E31" s="2">
        <v>3.8</v>
      </c>
      <c r="F31" s="2">
        <v>112</v>
      </c>
      <c r="G31" s="2">
        <v>149</v>
      </c>
      <c r="H31" s="2">
        <v>4.0999999999999996</v>
      </c>
      <c r="I31" s="2">
        <v>14.2</v>
      </c>
      <c r="J31" s="2">
        <v>27</v>
      </c>
      <c r="K31" s="8">
        <v>49</v>
      </c>
      <c r="L31" s="2">
        <v>1.6</v>
      </c>
      <c r="M31" s="2">
        <v>9.1999999999999993</v>
      </c>
      <c r="N31" s="2">
        <v>0.6</v>
      </c>
      <c r="O31" s="2">
        <v>1.1000000000000001</v>
      </c>
      <c r="P31" s="2">
        <v>11</v>
      </c>
      <c r="Q31" s="2">
        <v>0.06</v>
      </c>
    </row>
    <row r="32" spans="1:17" ht="16.899999999999999">
      <c r="A32" s="2">
        <v>18</v>
      </c>
      <c r="B32" s="2">
        <v>1246</v>
      </c>
      <c r="C32" s="2" t="s">
        <v>3</v>
      </c>
      <c r="D32" s="2" t="s">
        <v>6</v>
      </c>
      <c r="E32" s="2">
        <v>4.2</v>
      </c>
      <c r="F32" s="2">
        <v>111</v>
      </c>
      <c r="G32" s="2">
        <v>146</v>
      </c>
      <c r="H32" s="2">
        <v>3.5</v>
      </c>
      <c r="I32" s="2">
        <v>13.9</v>
      </c>
      <c r="J32" s="2">
        <v>27</v>
      </c>
      <c r="K32" s="8">
        <v>50</v>
      </c>
      <c r="L32" s="2">
        <v>1.8</v>
      </c>
      <c r="M32" s="2">
        <v>7.8</v>
      </c>
      <c r="N32" s="2">
        <v>0.52</v>
      </c>
      <c r="O32" s="2">
        <v>1.1000000000000001</v>
      </c>
      <c r="P32" s="2">
        <v>13</v>
      </c>
      <c r="Q32" s="2">
        <v>0.09</v>
      </c>
    </row>
    <row r="33" spans="1:17" ht="16.899999999999999">
      <c r="A33" s="2">
        <v>19</v>
      </c>
      <c r="B33" s="2">
        <v>1247</v>
      </c>
      <c r="C33" s="2" t="s">
        <v>3</v>
      </c>
      <c r="D33" s="2" t="s">
        <v>6</v>
      </c>
      <c r="E33" s="2">
        <v>3.9</v>
      </c>
      <c r="F33" s="2">
        <v>111</v>
      </c>
      <c r="G33" s="2">
        <v>149</v>
      </c>
      <c r="H33" s="2">
        <v>4.2</v>
      </c>
      <c r="I33" s="2">
        <v>16.3</v>
      </c>
      <c r="J33" s="2">
        <v>28</v>
      </c>
      <c r="K33" s="8">
        <v>51</v>
      </c>
      <c r="L33" s="2">
        <v>1.4</v>
      </c>
      <c r="M33" s="2">
        <v>8.8000000000000007</v>
      </c>
      <c r="N33" s="2">
        <v>0.56999999999999995</v>
      </c>
      <c r="O33" s="2">
        <v>1.1000000000000001</v>
      </c>
      <c r="P33" s="2">
        <v>10</v>
      </c>
      <c r="Q33" s="2">
        <v>0.11</v>
      </c>
    </row>
    <row r="34" spans="1:17" ht="16.899999999999999">
      <c r="A34" s="2">
        <v>20</v>
      </c>
      <c r="B34" s="2">
        <v>1248</v>
      </c>
      <c r="C34" s="2" t="s">
        <v>3</v>
      </c>
      <c r="D34" s="2" t="s">
        <v>6</v>
      </c>
      <c r="E34" s="2">
        <v>3.8</v>
      </c>
      <c r="F34" s="2">
        <v>112</v>
      </c>
      <c r="G34" s="2">
        <v>147</v>
      </c>
      <c r="H34" s="2">
        <v>4.0999999999999996</v>
      </c>
      <c r="I34" s="2">
        <v>13.8</v>
      </c>
      <c r="J34" s="2">
        <v>26</v>
      </c>
      <c r="K34" s="8">
        <v>52</v>
      </c>
      <c r="L34" s="2">
        <v>0.6</v>
      </c>
      <c r="M34" s="2">
        <v>10.5</v>
      </c>
      <c r="N34" s="2">
        <v>0.6</v>
      </c>
      <c r="O34" s="2">
        <v>1.1000000000000001</v>
      </c>
      <c r="P34" s="2">
        <v>10</v>
      </c>
      <c r="Q34" s="2">
        <v>0.11</v>
      </c>
    </row>
    <row r="35" spans="1:17" ht="16.899999999999999">
      <c r="A35" s="2">
        <v>31</v>
      </c>
      <c r="B35" s="2">
        <v>1259</v>
      </c>
      <c r="C35" s="2" t="s">
        <v>4</v>
      </c>
      <c r="D35" s="2" t="s">
        <v>6</v>
      </c>
      <c r="E35" s="2">
        <v>3.4</v>
      </c>
      <c r="F35" s="2">
        <v>112</v>
      </c>
      <c r="G35" s="2">
        <v>151</v>
      </c>
      <c r="H35" s="2">
        <v>3.3</v>
      </c>
      <c r="I35" s="2">
        <v>9.3000000000000007</v>
      </c>
      <c r="J35" s="2">
        <v>28</v>
      </c>
      <c r="K35" s="8">
        <v>51</v>
      </c>
      <c r="L35" s="2">
        <v>3.8</v>
      </c>
      <c r="M35" s="2">
        <v>10</v>
      </c>
      <c r="N35" s="2">
        <v>0.56000000000000005</v>
      </c>
      <c r="O35" s="2">
        <v>1.5</v>
      </c>
      <c r="P35" s="2">
        <v>8</v>
      </c>
      <c r="Q35" s="2">
        <v>0.11</v>
      </c>
    </row>
    <row r="36" spans="1:17" ht="16.899999999999999">
      <c r="A36" s="2">
        <v>32</v>
      </c>
      <c r="B36" s="2">
        <v>1260</v>
      </c>
      <c r="C36" s="2" t="s">
        <v>4</v>
      </c>
      <c r="D36" s="2" t="s">
        <v>6</v>
      </c>
      <c r="E36" s="2">
        <v>3.9</v>
      </c>
      <c r="F36" s="2">
        <v>113</v>
      </c>
      <c r="G36" s="2">
        <v>147</v>
      </c>
      <c r="H36" s="2">
        <v>2.9</v>
      </c>
      <c r="I36" s="2">
        <v>12.8</v>
      </c>
      <c r="J36" s="2">
        <v>29</v>
      </c>
      <c r="K36" s="8">
        <v>51</v>
      </c>
      <c r="L36" s="2">
        <v>3.4</v>
      </c>
      <c r="M36" s="2">
        <v>4.8</v>
      </c>
      <c r="N36" s="2">
        <v>0.51</v>
      </c>
      <c r="O36" s="2">
        <v>1.2</v>
      </c>
      <c r="P36" s="2">
        <v>9</v>
      </c>
      <c r="Q36" s="2">
        <v>0.11</v>
      </c>
    </row>
    <row r="37" spans="1:17" ht="16.899999999999999">
      <c r="A37" s="2">
        <v>33</v>
      </c>
      <c r="B37" s="2">
        <v>1261</v>
      </c>
      <c r="C37" s="2" t="s">
        <v>4</v>
      </c>
      <c r="D37" s="2" t="s">
        <v>6</v>
      </c>
      <c r="E37" s="2">
        <v>3.6</v>
      </c>
      <c r="F37" s="2">
        <v>114</v>
      </c>
      <c r="G37" s="2">
        <v>147</v>
      </c>
      <c r="H37" s="2">
        <v>3.9</v>
      </c>
      <c r="I37" s="2">
        <v>13.9</v>
      </c>
      <c r="J37" s="2">
        <v>29</v>
      </c>
      <c r="K37" s="8">
        <v>53</v>
      </c>
      <c r="L37" s="2">
        <v>2.8</v>
      </c>
      <c r="M37" s="2">
        <v>8.8000000000000007</v>
      </c>
      <c r="N37" s="2">
        <v>0.57999999999999996</v>
      </c>
      <c r="O37" s="2">
        <v>1.2</v>
      </c>
      <c r="P37" s="2">
        <v>9</v>
      </c>
      <c r="Q37" s="2">
        <v>0.11</v>
      </c>
    </row>
    <row r="38" spans="1:17" ht="16.899999999999999">
      <c r="A38" s="2">
        <v>34</v>
      </c>
      <c r="B38" s="2">
        <v>1262</v>
      </c>
      <c r="C38" s="2" t="s">
        <v>4</v>
      </c>
      <c r="D38" s="2" t="s">
        <v>6</v>
      </c>
      <c r="E38" s="2">
        <v>3.4</v>
      </c>
      <c r="F38" s="2">
        <v>112</v>
      </c>
      <c r="G38" s="2">
        <v>149</v>
      </c>
      <c r="H38" s="2">
        <v>4.9000000000000004</v>
      </c>
      <c r="I38" s="2">
        <v>14.1</v>
      </c>
      <c r="J38" s="2">
        <v>28</v>
      </c>
      <c r="K38" s="8">
        <v>51</v>
      </c>
      <c r="L38" s="2">
        <v>2</v>
      </c>
      <c r="M38" s="2">
        <v>12.8</v>
      </c>
      <c r="N38" s="2">
        <v>0.77</v>
      </c>
      <c r="O38" s="2">
        <v>1.2</v>
      </c>
      <c r="P38" s="2">
        <v>13</v>
      </c>
      <c r="Q38" s="2">
        <v>0.11</v>
      </c>
    </row>
    <row r="39" spans="1:17" ht="16.899999999999999">
      <c r="A39" s="2">
        <v>35</v>
      </c>
      <c r="B39" s="2">
        <v>1263</v>
      </c>
      <c r="C39" s="2" t="s">
        <v>4</v>
      </c>
      <c r="D39" s="2" t="s">
        <v>6</v>
      </c>
      <c r="E39" s="2">
        <v>3.6</v>
      </c>
      <c r="F39" s="2">
        <v>105</v>
      </c>
      <c r="G39" s="2">
        <v>146</v>
      </c>
      <c r="H39" s="2">
        <v>4.2</v>
      </c>
      <c r="I39" s="2">
        <v>12.9</v>
      </c>
      <c r="J39" s="2">
        <v>28</v>
      </c>
      <c r="K39" s="8">
        <v>51</v>
      </c>
      <c r="L39" s="2">
        <v>1.5</v>
      </c>
      <c r="M39" s="2">
        <v>10.6</v>
      </c>
      <c r="N39" s="2">
        <v>0.68</v>
      </c>
      <c r="O39" s="2">
        <v>1</v>
      </c>
      <c r="P39" s="2">
        <v>11</v>
      </c>
      <c r="Q39" s="2">
        <v>0.11</v>
      </c>
    </row>
    <row r="40" spans="1:17" ht="16.899999999999999">
      <c r="A40" s="2">
        <v>36</v>
      </c>
      <c r="B40" s="2">
        <v>1264</v>
      </c>
      <c r="C40" s="2" t="s">
        <v>4</v>
      </c>
      <c r="D40" s="2" t="s">
        <v>6</v>
      </c>
      <c r="E40" s="2">
        <v>4</v>
      </c>
      <c r="F40" s="2">
        <v>107</v>
      </c>
      <c r="G40" s="2">
        <v>145</v>
      </c>
      <c r="H40" s="2">
        <v>3.7</v>
      </c>
      <c r="I40" s="2">
        <v>13</v>
      </c>
      <c r="J40" s="2">
        <v>26</v>
      </c>
      <c r="K40" s="8">
        <v>49</v>
      </c>
      <c r="L40" s="2">
        <v>0.1</v>
      </c>
      <c r="M40" s="2">
        <v>7</v>
      </c>
      <c r="N40" s="2">
        <v>0.69</v>
      </c>
      <c r="O40" s="2">
        <v>1.3</v>
      </c>
      <c r="P40" s="2">
        <v>11</v>
      </c>
      <c r="Q40" s="2">
        <v>0.12</v>
      </c>
    </row>
    <row r="41" spans="1:17" ht="16.899999999999999">
      <c r="A41" s="2">
        <v>37</v>
      </c>
      <c r="B41" s="2">
        <v>1265</v>
      </c>
      <c r="C41" s="2" t="s">
        <v>4</v>
      </c>
      <c r="D41" s="2" t="s">
        <v>6</v>
      </c>
      <c r="E41" s="2">
        <v>3.9</v>
      </c>
      <c r="F41" s="2">
        <v>107</v>
      </c>
      <c r="G41" s="2">
        <v>145</v>
      </c>
      <c r="H41" s="2">
        <v>3.6</v>
      </c>
      <c r="I41" s="2">
        <v>12.8</v>
      </c>
      <c r="J41" s="2">
        <v>29</v>
      </c>
      <c r="K41" s="8">
        <v>52</v>
      </c>
      <c r="L41" s="2">
        <v>2.5</v>
      </c>
      <c r="M41" s="2">
        <v>9.6999999999999993</v>
      </c>
      <c r="N41" s="2">
        <v>0.63</v>
      </c>
      <c r="O41" s="2">
        <v>1.1000000000000001</v>
      </c>
      <c r="P41" s="2">
        <v>12</v>
      </c>
      <c r="Q41" s="2">
        <v>0.12</v>
      </c>
    </row>
    <row r="42" spans="1:17" ht="16.899999999999999">
      <c r="A42" s="2">
        <v>38</v>
      </c>
      <c r="B42" s="2">
        <v>1266</v>
      </c>
      <c r="C42" s="2" t="s">
        <v>4</v>
      </c>
      <c r="D42" s="2" t="s">
        <v>6</v>
      </c>
      <c r="E42" s="2">
        <v>3.3</v>
      </c>
      <c r="F42" s="2">
        <v>108</v>
      </c>
      <c r="G42" s="2">
        <v>148</v>
      </c>
      <c r="H42" s="2">
        <v>3.3</v>
      </c>
      <c r="I42" s="2">
        <v>11.8</v>
      </c>
      <c r="J42" s="2">
        <v>27</v>
      </c>
      <c r="K42" s="8">
        <v>49</v>
      </c>
      <c r="L42" s="2">
        <v>1.5</v>
      </c>
      <c r="M42" s="2">
        <v>7.9</v>
      </c>
      <c r="N42" s="2">
        <v>0.54</v>
      </c>
      <c r="O42" s="2">
        <v>1</v>
      </c>
      <c r="P42" s="2">
        <v>12</v>
      </c>
      <c r="Q42" s="2">
        <v>0.11</v>
      </c>
    </row>
    <row r="43" spans="1:17" ht="16.899999999999999">
      <c r="A43" s="2">
        <v>39</v>
      </c>
      <c r="B43" s="2">
        <v>1267</v>
      </c>
      <c r="C43" s="2" t="s">
        <v>4</v>
      </c>
      <c r="D43" s="2" t="s">
        <v>6</v>
      </c>
      <c r="E43" s="2">
        <v>4.0999999999999996</v>
      </c>
      <c r="F43" s="2">
        <v>110</v>
      </c>
      <c r="G43" s="2">
        <v>147</v>
      </c>
      <c r="H43" s="2">
        <v>3.1</v>
      </c>
      <c r="I43" s="2">
        <v>15</v>
      </c>
      <c r="J43" s="2">
        <v>29</v>
      </c>
      <c r="K43" s="8">
        <v>50</v>
      </c>
      <c r="L43" s="2">
        <v>0.8</v>
      </c>
      <c r="M43" s="2">
        <v>9</v>
      </c>
      <c r="N43" s="2">
        <v>0.61</v>
      </c>
      <c r="O43" s="2">
        <v>1.2</v>
      </c>
      <c r="P43" s="2">
        <v>12</v>
      </c>
      <c r="Q43" s="2">
        <v>0.11</v>
      </c>
    </row>
    <row r="44" spans="1:17" ht="16.899999999999999">
      <c r="A44" s="2">
        <v>40</v>
      </c>
      <c r="B44" s="2">
        <v>1268</v>
      </c>
      <c r="C44" s="2" t="s">
        <v>4</v>
      </c>
      <c r="D44" s="2" t="s">
        <v>6</v>
      </c>
      <c r="E44" s="12">
        <v>17.7</v>
      </c>
      <c r="F44" s="2">
        <v>113</v>
      </c>
      <c r="G44" s="12">
        <v>142</v>
      </c>
      <c r="H44" s="2">
        <v>3.6</v>
      </c>
      <c r="I44" s="2">
        <v>13.5</v>
      </c>
      <c r="J44" s="2">
        <v>29</v>
      </c>
      <c r="K44" s="8">
        <v>53</v>
      </c>
      <c r="L44" s="2">
        <v>2.8</v>
      </c>
      <c r="M44" s="2">
        <v>11.7</v>
      </c>
      <c r="N44" s="12">
        <v>1.42</v>
      </c>
      <c r="O44" s="12">
        <v>0.7</v>
      </c>
      <c r="P44" s="12">
        <v>4</v>
      </c>
      <c r="Q44" s="2">
        <v>0.05</v>
      </c>
    </row>
    <row r="48" spans="1:17" ht="16.899999999999999">
      <c r="A48" s="10" t="s">
        <v>22</v>
      </c>
      <c r="B48" s="1"/>
      <c r="C48" s="1"/>
      <c r="D48" s="1"/>
      <c r="E48" s="1"/>
    </row>
    <row r="49" spans="1:5" ht="16.899999999999999">
      <c r="A49" s="1"/>
      <c r="B49" s="1"/>
      <c r="C49" s="1"/>
      <c r="D49" s="1"/>
      <c r="E49" s="1"/>
    </row>
    <row r="50" spans="1:5" ht="16.899999999999999">
      <c r="A50" s="1" t="s">
        <v>42</v>
      </c>
      <c r="B50" s="1"/>
      <c r="C50" s="1"/>
      <c r="D50" s="1"/>
      <c r="E50" s="1"/>
    </row>
    <row r="51" spans="1:5" ht="16.899999999999999">
      <c r="A51" s="6" t="s">
        <v>40</v>
      </c>
      <c r="B51" s="6"/>
      <c r="C51" s="6"/>
      <c r="D51" s="6"/>
      <c r="E51" s="1"/>
    </row>
    <row r="52" spans="1:5" ht="16.899999999999999">
      <c r="A52" s="6" t="s">
        <v>41</v>
      </c>
      <c r="B52" s="1"/>
      <c r="C52" s="1"/>
      <c r="D52" s="1"/>
      <c r="E52" s="1"/>
    </row>
    <row r="53" spans="1:5" ht="16.899999999999999">
      <c r="A53" s="1" t="s">
        <v>43</v>
      </c>
      <c r="B53" s="6"/>
      <c r="C53" s="6"/>
      <c r="D53" s="6"/>
      <c r="E53" s="1"/>
    </row>
    <row r="54" spans="1:5" ht="16.899999999999999">
      <c r="A54" s="1" t="s">
        <v>44</v>
      </c>
    </row>
  </sheetData>
  <mergeCells count="1">
    <mergeCell ref="E1:Q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U_SendToDiary xmlns="ae9dd6ea-c2e4-4869-976b-8dbce2ea94e0">false</GU_SendToDiary>
    <GU_ArchiveDocId xmlns="4160d47a-ddaf-4f96-aa5a-ac84a930d3d1" xsi:nil="true"/>
    <ffd98747c26642ec8caf6ec3431d5d08 xmlns="231fe8cf-ccc0-454c-9b48-ac3bf72b5807">
      <Terms xmlns="http://schemas.microsoft.com/office/infopath/2007/PartnerControls">
        <TermInfo xmlns="http://schemas.microsoft.com/office/infopath/2007/PartnerControls">
          <TermName xmlns="http://schemas.microsoft.com/office/infopath/2007/PartnerControls">Avd för molekylär och klinisk medicin</TermName>
          <TermId xmlns="http://schemas.microsoft.com/office/infopath/2007/PartnerControls">a6e9752f-da9e-433b-93d3-0f25f60506db</TermId>
        </TermInfo>
      </Terms>
    </ffd98747c26642ec8caf6ec3431d5d08>
    <_dlc_DocId xmlns="73cb3aa5-4064-4cfb-a9d9-e2b7e9b22a6c">GU4404-1821194213-2430144</_dlc_DocId>
    <GU_ArchiveDocGuid xmlns="4160d47a-ddaf-4f96-aa5a-ac84a930d3d1" xsi:nil="true"/>
    <GU_ArchiveDocVersionId xmlns="4160d47a-ddaf-4f96-aa5a-ac84a930d3d1" xsi:nil="true"/>
    <GU_AccessRight xmlns="4160d47a-ddaf-4f96-aa5a-ac84a930d3d1">0</GU_AccessRight>
    <TaxKeywordTaxHTField xmlns="73cb3aa5-4064-4cfb-a9d9-e2b7e9b22a6c">
      <Terms xmlns="http://schemas.microsoft.com/office/infopath/2007/PartnerControls"/>
    </TaxKeywordTaxHTField>
    <GU_ArchivedBy xmlns="73cb3aa5-4064-4cfb-a9d9-e2b7e9b22a6c">
      <UserInfo>
        <DisplayName/>
        <AccountId xsi:nil="true"/>
        <AccountType/>
      </UserInfo>
    </GU_ArchivedBy>
    <GU_SiteGuid xmlns="ae9dd6ea-c2e4-4869-976b-8dbce2ea94e0" xsi:nil="true"/>
    <GU_DocumentApproval xmlns="a94ff575-881d-444c-a15f-28f2022b7885">false</GU_DocumentApproval>
    <GU_DocStatus xmlns="231fe8cf-ccc0-454c-9b48-ac3bf72b5807">Arbetsmaterial</GU_DocStatus>
    <b96f7c442203436fbdf8d4ebf5de5e7a xmlns="4160d47a-ddaf-4f96-aa5a-ac84a930d3d1">
      <Terms xmlns="http://schemas.microsoft.com/office/infopath/2007/PartnerControls"/>
    </b96f7c442203436fbdf8d4ebf5de5e7a>
    <_dlc_DocIdUrl xmlns="73cb3aa5-4064-4cfb-a9d9-e2b7e9b22a6c">
      <Url>https://gunet.sharepoint.com/sites/sy-grp-backhedlab-shared/_layouts/15/DocIdRedir.aspx?ID=GU4404-1821194213-2430144</Url>
      <Description>GU4404-1821194213-2430144</Description>
    </_dlc_DocIdUrl>
    <GU_DocumentApprovedBy xmlns="73cb3aa5-4064-4cfb-a9d9-e2b7e9b22a6c">
      <UserInfo>
        <DisplayName/>
        <AccountId xsi:nil="true"/>
        <AccountType/>
      </UserInfo>
    </GU_DocumentApprovedBy>
    <GU_DocumentApprover xmlns="73cb3aa5-4064-4cfb-a9d9-e2b7e9b22a6c">
      <UserInfo>
        <DisplayName/>
        <AccountId xsi:nil="true"/>
        <AccountType/>
      </UserInfo>
    </GU_DocumentApprover>
    <GU_DocDescription xmlns="231fe8cf-ccc0-454c-9b48-ac3bf72b5807" xsi:nil="true"/>
    <GU_DocumentApprovedDate xmlns="a94ff575-881d-444c-a15f-28f2022b7885" xsi:nil="true"/>
    <lcf76f155ced4ddcb4097134ff3c332f xmlns="275c8299-7422-4bbe-958a-f471de96d49d">
      <Terms xmlns="http://schemas.microsoft.com/office/infopath/2007/PartnerControls"/>
    </lcf76f155ced4ddcb4097134ff3c332f>
    <GU_EstablishedDate xmlns="4160d47a-ddaf-4f96-aa5a-ac84a930d3d1" xsi:nil="true"/>
    <GU_DocGrpId xmlns="ae9dd6ea-c2e4-4869-976b-8dbce2ea94e0" xsi:nil="true"/>
    <TaxCatchAll xmlns="73cb3aa5-4064-4cfb-a9d9-e2b7e9b22a6c">
      <Value>1</Value>
    </TaxCatchAl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GU Dokument Grp" ma:contentTypeID="0x010100C7C811754E204E47A665D3B7C5D98E1E010064478C0AF6FA2C458AE952536E9A2F39" ma:contentTypeVersion="15" ma:contentTypeDescription="" ma:contentTypeScope="" ma:versionID="a90b202743bb0fa6160479a6a933639e">
  <xsd:schema xmlns:xsd="http://www.w3.org/2001/XMLSchema" xmlns:xs="http://www.w3.org/2001/XMLSchema" xmlns:p="http://schemas.microsoft.com/office/2006/metadata/properties" xmlns:ns2="73cb3aa5-4064-4cfb-a9d9-e2b7e9b22a6c" xmlns:ns3="231fe8cf-ccc0-454c-9b48-ac3bf72b5807" xmlns:ns4="ae9dd6ea-c2e4-4869-976b-8dbce2ea94e0" xmlns:ns5="4160d47a-ddaf-4f96-aa5a-ac84a930d3d1" xmlns:ns6="a94ff575-881d-444c-a15f-28f2022b7885" xmlns:ns7="275c8299-7422-4bbe-958a-f471de96d49d" targetNamespace="http://schemas.microsoft.com/office/2006/metadata/properties" ma:root="true" ma:fieldsID="b9f23990ad4d8a9af6e0a318b3576e9d" ns2:_="" ns3:_="" ns4:_="" ns5:_="" ns6:_="" ns7:_="">
    <xsd:import namespace="73cb3aa5-4064-4cfb-a9d9-e2b7e9b22a6c"/>
    <xsd:import namespace="231fe8cf-ccc0-454c-9b48-ac3bf72b5807"/>
    <xsd:import namespace="ae9dd6ea-c2e4-4869-976b-8dbce2ea94e0"/>
    <xsd:import namespace="4160d47a-ddaf-4f96-aa5a-ac84a930d3d1"/>
    <xsd:import namespace="a94ff575-881d-444c-a15f-28f2022b7885"/>
    <xsd:import namespace="275c8299-7422-4bbe-958a-f471de96d49d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2:TaxCatchAllLabel" minOccurs="0"/>
                <xsd:element ref="ns3:GU_DocDescription" minOccurs="0"/>
                <xsd:element ref="ns3:GU_DocStatus" minOccurs="0"/>
                <xsd:element ref="ns3:ffd98747c26642ec8caf6ec3431d5d08" minOccurs="0"/>
                <xsd:element ref="ns2:_dlc_DocIdPersistId" minOccurs="0"/>
                <xsd:element ref="ns2:_dlc_DocId" minOccurs="0"/>
                <xsd:element ref="ns2:_dlc_DocIdUrl" minOccurs="0"/>
                <xsd:element ref="ns4:GU_DocGrpId" minOccurs="0"/>
                <xsd:element ref="ns5:GU_ArchivedDate" minOccurs="0"/>
                <xsd:element ref="ns2:GU_ArchivedBy" minOccurs="0"/>
                <xsd:element ref="ns5:GU_ArchiveDocId" minOccurs="0"/>
                <xsd:element ref="ns5:GU_ArchiveDocGuid" minOccurs="0"/>
                <xsd:element ref="ns5:GU_ArchiveDocVersionId" minOccurs="0"/>
                <xsd:element ref="ns4:GU_SiteGuid" minOccurs="0"/>
                <xsd:element ref="ns5:GU_ArchiveDocUrl" minOccurs="0"/>
                <xsd:element ref="ns2:GU_DocumentApprover" minOccurs="0"/>
                <xsd:element ref="ns2:GU_DocumentApprovedBy" minOccurs="0"/>
                <xsd:element ref="ns6:GU_DocumentApprovedDate" minOccurs="0"/>
                <xsd:element ref="ns6:GU_DocumentApproval" minOccurs="0"/>
                <xsd:element ref="ns6:GU_CommentsAuthor" minOccurs="0"/>
                <xsd:element ref="ns6:GU_DiaryNumber" minOccurs="0"/>
                <xsd:element ref="ns6:GU_DiaryDirectionType" minOccurs="0"/>
                <xsd:element ref="ns6:GU_DiaryDirectionOrg" minOccurs="0"/>
                <xsd:element ref="ns4:GU_SendToDiary" minOccurs="0"/>
                <xsd:element ref="ns5:GU_AccessRight" minOccurs="0"/>
                <xsd:element ref="ns5:b96f7c442203436fbdf8d4ebf5de5e7a" minOccurs="0"/>
                <xsd:element ref="ns5:GU_EstablishedDate" minOccurs="0"/>
                <xsd:element ref="ns7:MediaServiceMetadata" minOccurs="0"/>
                <xsd:element ref="ns7:MediaServiceFastMetadata" minOccurs="0"/>
                <xsd:element ref="ns7:MediaServiceDateTaken" minOccurs="0"/>
                <xsd:element ref="ns7:MediaLengthInSeconds" minOccurs="0"/>
                <xsd:element ref="ns7:lcf76f155ced4ddcb4097134ff3c332f" minOccurs="0"/>
                <xsd:element ref="ns7:MediaServiceOCR" minOccurs="0"/>
                <xsd:element ref="ns7:MediaServiceGenerationTime" minOccurs="0"/>
                <xsd:element ref="ns7:MediaServiceEventHashCode" minOccurs="0"/>
                <xsd:element ref="ns7:MediaServiceLocation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b3aa5-4064-4cfb-a9d9-e2b7e9b22a6c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8" nillable="true" ma:taxonomy="true" ma:internalName="TaxKeywordTaxHTField" ma:taxonomyFieldName="TaxKeyword" ma:displayName="Enterprise Keywords" ma:fieldId="{23f27201-bee3-471e-b2e7-b64fd8b7ca38}" ma:taxonomyMulti="true" ma:sspId="85cde726-cec2-4dbf-bde0-2c3495ee07fa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248bcf86-ee8c-4a35-aab0-fde54bf9a782}" ma:internalName="TaxCatchAll" ma:showField="CatchAllData" ma:web="73cb3aa5-4064-4cfb-a9d9-e2b7e9b22a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248bcf86-ee8c-4a35-aab0-fde54bf9a782}" ma:internalName="TaxCatchAllLabel" ma:readOnly="true" ma:showField="CatchAllDataLabel" ma:web="73cb3aa5-4064-4cfb-a9d9-e2b7e9b22a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_dlc_DocId" ma:index="17" nillable="true" ma:displayName="Document ID Value" ma:description="" ma:indexed="true" ma:internalName="_dlc_DocId" ma:readOnly="true">
      <xsd:simpleType>
        <xsd:restriction base="dms:Text"/>
      </xsd:simpleType>
    </xsd:element>
    <xsd:element name="_dlc_DocIdUrl" ma:index="18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GU_ArchivedBy" ma:index="21" nillable="true" ma:displayName="Archived By" ma:hidden="true" ma:list="UserInfo" ma:SharePointGroup="0" ma:internalName="GU_ArchivedBy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GU_DocumentApprover" ma:index="27" nillable="true" ma:displayName="Document approver" ma:hidden="true" ma:list="UserInfo" ma:SharePointGroup="0" ma:internalName="GU_DocumentApprover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GU_DocumentApprovedBy" ma:index="28" nillable="true" ma:displayName="Document approved by" ma:hidden="true" ma:list="UserInfo" ma:SharePointGroup="0" ma:internalName="GU_DocumentApprovedBy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Users" ma:index="5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5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1fe8cf-ccc0-454c-9b48-ac3bf72b5807" elementFormDefault="qualified">
    <xsd:import namespace="http://schemas.microsoft.com/office/2006/documentManagement/types"/>
    <xsd:import namespace="http://schemas.microsoft.com/office/infopath/2007/PartnerControls"/>
    <xsd:element name="GU_DocDescription" ma:index="12" nillable="true" ma:displayName="Document Description" ma:internalName="GU_DocDescription">
      <xsd:simpleType>
        <xsd:restriction base="dms:Note">
          <xsd:maxLength value="255"/>
        </xsd:restriction>
      </xsd:simpleType>
    </xsd:element>
    <xsd:element name="GU_DocStatus" ma:index="13" nillable="true" ma:displayName="Document Status" ma:default="Arbetsmaterial" ma:format="Dropdown" ma:internalName="GU_DocStatus" ma:readOnly="true">
      <xsd:simpleType>
        <xsd:restriction base="dms:Choice">
          <xsd:enumeration value="Arbetsmaterial"/>
          <xsd:enumeration value="Fastställande pågår"/>
          <xsd:enumeration value="Fastställd"/>
          <xsd:enumeration value="Väntar på attest"/>
          <xsd:enumeration value="Fel vid fastställande"/>
        </xsd:restriction>
      </xsd:simpleType>
    </xsd:element>
    <xsd:element name="ffd98747c26642ec8caf6ec3431d5d08" ma:index="14" nillable="true" ma:taxonomy="true" ma:internalName="ffd98747c26642ec8caf6ec3431d5d08" ma:taxonomyFieldName="GU_DocOrganisation" ma:displayName="Responsible Unit" ma:readOnly="false" ma:default="" ma:fieldId="{ffd98747-c266-42ec-8caf-6ec3431d5d08}" ma:sspId="85cde726-cec2-4dbf-bde0-2c3495ee07fa" ma:termSetId="938bbb0a-f50e-4d72-96c1-d7b7216eae12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9dd6ea-c2e4-4869-976b-8dbce2ea94e0" elementFormDefault="qualified">
    <xsd:import namespace="http://schemas.microsoft.com/office/2006/documentManagement/types"/>
    <xsd:import namespace="http://schemas.microsoft.com/office/infopath/2007/PartnerControls"/>
    <xsd:element name="GU_DocGrpId" ma:index="19" nillable="true" ma:displayName="Grp Id" ma:internalName="GU_DocGrpId">
      <xsd:simpleType>
        <xsd:restriction base="dms:Text">
          <xsd:maxLength value="255"/>
        </xsd:restriction>
      </xsd:simpleType>
    </xsd:element>
    <xsd:element name="GU_SiteGuid" ma:index="25" nillable="true" ma:displayName="Site Guid" ma:hidden="true" ma:internalName="GU_SiteGuid" ma:readOnly="false">
      <xsd:simpleType>
        <xsd:restriction base="dms:Text">
          <xsd:maxLength value="255"/>
        </xsd:restriction>
      </xsd:simpleType>
    </xsd:element>
    <xsd:element name="GU_SendToDiary" ma:index="35" nillable="true" ma:displayName="Add to Diary" ma:default="0" ma:description="Anger om handlingen också ska skickas till diariet när den fastställs" ma:indexed="true" ma:internalName="GU_SendToDiary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60d47a-ddaf-4f96-aa5a-ac84a930d3d1" elementFormDefault="qualified">
    <xsd:import namespace="http://schemas.microsoft.com/office/2006/documentManagement/types"/>
    <xsd:import namespace="http://schemas.microsoft.com/office/infopath/2007/PartnerControls"/>
    <xsd:element name="GU_ArchivedDate" ma:index="20" nillable="true" ma:displayName="Archived Date" ma:format="DateTime" ma:hidden="true" ma:indexed="true" ma:internalName="GU_ArchivedDate" ma:readOnly="true">
      <xsd:simpleType>
        <xsd:restriction base="dms:DateTime"/>
      </xsd:simpleType>
    </xsd:element>
    <xsd:element name="GU_ArchiveDocId" ma:index="22" nillable="true" ma:displayName="Archive Doc Id" ma:hidden="true" ma:internalName="GU_ArchiveDocId" ma:readOnly="false">
      <xsd:simpleType>
        <xsd:restriction base="dms:Text">
          <xsd:maxLength value="255"/>
        </xsd:restriction>
      </xsd:simpleType>
    </xsd:element>
    <xsd:element name="GU_ArchiveDocGuid" ma:index="23" nillable="true" ma:displayName="Archive Doc Guid" ma:hidden="true" ma:internalName="GU_ArchiveDocGuid" ma:readOnly="false">
      <xsd:simpleType>
        <xsd:restriction base="dms:Text">
          <xsd:maxLength value="255"/>
        </xsd:restriction>
      </xsd:simpleType>
    </xsd:element>
    <xsd:element name="GU_ArchiveDocVersionId" ma:index="24" nillable="true" ma:displayName="Archive Doc Version Id" ma:hidden="true" ma:internalName="GU_ArchiveDocVersionId" ma:readOnly="false">
      <xsd:simpleType>
        <xsd:restriction base="dms:Text">
          <xsd:maxLength value="255"/>
        </xsd:restriction>
      </xsd:simpleType>
    </xsd:element>
    <xsd:element name="GU_ArchiveDocUrl" ma:index="26" nillable="true" ma:displayName="Archive Doc Url" ma:internalName="GU_ArchiveDocUrl" ma:readOnly="true">
      <xsd:simpleType>
        <xsd:restriction base="dms:Text">
          <xsd:maxLength value="255"/>
        </xsd:restriction>
      </xsd:simpleType>
    </xsd:element>
    <xsd:element name="GU_AccessRight" ma:index="37" nillable="true" ma:displayName="Access Right" ma:default="0" ma:format="Dropdown" ma:hidden="true" ma:internalName="GU_AccessRight" ma:readOnly="false">
      <xsd:simpleType>
        <xsd:restriction base="dms:Choice">
          <xsd:enumeration value="0"/>
          <xsd:enumeration value="1"/>
          <xsd:enumeration value="2"/>
          <xsd:enumeration value="3"/>
          <xsd:enumeration value="4"/>
          <xsd:enumeration value="5"/>
        </xsd:restriction>
      </xsd:simpleType>
    </xsd:element>
    <xsd:element name="b96f7c442203436fbdf8d4ebf5de5e7a" ma:index="38" nillable="true" ma:taxonomy="true" ma:internalName="b96f7c442203436fbdf8d4ebf5de5e7a" ma:taxonomyFieldName="GU_RecordType" ma:displayName="Record Type" ma:default="" ma:fieldId="{b96f7c44-2203-436f-bdf8-d4ebf5de5e7a}" ma:sspId="85cde726-cec2-4dbf-bde0-2c3495ee07fa" ma:termSetId="f64da07e-df9c-4500-a5ac-815ac12114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U_EstablishedDate" ma:index="40" nillable="true" ma:displayName="Established Date" ma:format="DateTime" ma:hidden="true" ma:internalName="GU_EstablishedDate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4ff575-881d-444c-a15f-28f2022b7885" elementFormDefault="qualified">
    <xsd:import namespace="http://schemas.microsoft.com/office/2006/documentManagement/types"/>
    <xsd:import namespace="http://schemas.microsoft.com/office/infopath/2007/PartnerControls"/>
    <xsd:element name="GU_DocumentApprovedDate" ma:index="29" nillable="true" ma:displayName="Document approved" ma:format="DateTime" ma:hidden="true" ma:internalName="GU_DocumentApprovedDate" ma:readOnly="false">
      <xsd:simpleType>
        <xsd:restriction base="dms:DateTime"/>
      </xsd:simpleType>
    </xsd:element>
    <xsd:element name="GU_DocumentApproval" ma:index="30" nillable="true" ma:displayName="Document approval" ma:default="0" ma:hidden="true" ma:indexed="true" ma:internalName="GU_DocumentApproval" ma:readOnly="true">
      <xsd:simpleType>
        <xsd:restriction base="dms:Boolean"/>
      </xsd:simpleType>
    </xsd:element>
    <xsd:element name="GU_CommentsAuthor" ma:index="31" nillable="true" ma:displayName="Comments from author" ma:internalName="GU_CommentsAuthor" ma:readOnly="true">
      <xsd:simpleType>
        <xsd:restriction base="dms:Note"/>
      </xsd:simpleType>
    </xsd:element>
    <xsd:element name="GU_DiaryNumber" ma:index="32" nillable="true" ma:displayName="Diary number" ma:description="Diarienr som kan användas vid fastställande" ma:internalName="GU_DiaryNumber" ma:readOnly="true">
      <xsd:simpleType>
        <xsd:restriction base="dms:Text">
          <xsd:maxLength value="255"/>
        </xsd:restriction>
      </xsd:simpleType>
    </xsd:element>
    <xsd:element name="GU_DiaryDirectionType" ma:index="33" nillable="true" ma:displayName="Direction Type" ma:description="Avser riktning typ för handling som diarieförs" ma:internalName="GU_DiaryDirectionType" ma:readOnly="true">
      <xsd:simpleType>
        <xsd:restriction base="dms:Text">
          <xsd:maxLength value="255"/>
        </xsd:restriction>
      </xsd:simpleType>
    </xsd:element>
    <xsd:element name="GU_DiaryDirectionOrg" ma:index="34" nillable="true" ma:displayName="Direction Org" ma:description="Avser avsändare mottagare för handlingen (beroende på vald typ riktning)" ma:internalName="GU_DiaryDirectionOrg" ma:readOnly="tru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c8299-7422-4bbe-958a-f471de96d4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4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4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46" nillable="true" ma:taxonomy="true" ma:internalName="lcf76f155ced4ddcb4097134ff3c332f" ma:taxonomyFieldName="MediaServiceImageTags" ma:displayName="Image Tags" ma:readOnly="false" ma:fieldId="{5cf76f15-5ced-4ddc-b409-7134ff3c332f}" ma:taxonomyMulti="true" ma:sspId="85cde726-cec2-4dbf-bde0-2c3495ee07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4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4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50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B2D0EF-C278-4A09-BB63-A706A5A47A40}">
  <ds:schemaRefs>
    <ds:schemaRef ds:uri="http://schemas.microsoft.com/office/2006/metadata/properties"/>
    <ds:schemaRef ds:uri="http://schemas.microsoft.com/office/infopath/2007/PartnerControls"/>
    <ds:schemaRef ds:uri="ae9dd6ea-c2e4-4869-976b-8dbce2ea94e0"/>
    <ds:schemaRef ds:uri="4160d47a-ddaf-4f96-aa5a-ac84a930d3d1"/>
    <ds:schemaRef ds:uri="231fe8cf-ccc0-454c-9b48-ac3bf72b5807"/>
    <ds:schemaRef ds:uri="73cb3aa5-4064-4cfb-a9d9-e2b7e9b22a6c"/>
    <ds:schemaRef ds:uri="a94ff575-881d-444c-a15f-28f2022b7885"/>
    <ds:schemaRef ds:uri="275c8299-7422-4bbe-958a-f471de96d49d"/>
  </ds:schemaRefs>
</ds:datastoreItem>
</file>

<file path=customXml/itemProps2.xml><?xml version="1.0" encoding="utf-8"?>
<ds:datastoreItem xmlns:ds="http://schemas.openxmlformats.org/officeDocument/2006/customXml" ds:itemID="{6059604C-5CD8-42BD-AA24-F344B12962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DA6E98-F5BA-4336-97A1-B435EF8735E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F0B433D5-6E61-4415-915D-CF69BF7A7A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cb3aa5-4064-4cfb-a9d9-e2b7e9b22a6c"/>
    <ds:schemaRef ds:uri="231fe8cf-ccc0-454c-9b48-ac3bf72b5807"/>
    <ds:schemaRef ds:uri="ae9dd6ea-c2e4-4869-976b-8dbce2ea94e0"/>
    <ds:schemaRef ds:uri="4160d47a-ddaf-4f96-aa5a-ac84a930d3d1"/>
    <ds:schemaRef ds:uri="a94ff575-881d-444c-a15f-28f2022b7885"/>
    <ds:schemaRef ds:uri="275c8299-7422-4bbe-958a-f471de96d4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Haematology </vt:lpstr>
      <vt:lpstr>Biochemistry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Office-användare</dc:creator>
  <cp:lastModifiedBy>Fredrik Bäckhed</cp:lastModifiedBy>
  <dcterms:created xsi:type="dcterms:W3CDTF">2017-12-15T08:40:45Z</dcterms:created>
  <dcterms:modified xsi:type="dcterms:W3CDTF">2023-06-27T06:55:48Z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MediaServiceImageTags">
    <vt:lpwstr/>
  </property>
  <property fmtid="{D5CDD505-2E9C-101B-9397-08002B2CF9AE}" pid="4" name="ContentTypeId">
    <vt:lpwstr>0x010100C7C811754E204E47A665D3B7C5D98E1E010064478C0AF6FA2C458AE952536E9A2F39</vt:lpwstr>
  </property>
  <property fmtid="{D5CDD505-2E9C-101B-9397-08002B2CF9AE}" pid="5" name="GU_DocOrganisation">
    <vt:lpwstr>1;#Avd för molekylär och klinisk medicin|a6e9752f-da9e-433b-93d3-0f25f60506db</vt:lpwstr>
  </property>
  <property fmtid="{D5CDD505-2E9C-101B-9397-08002B2CF9AE}" pid="6" name="_dlc_DocIdItemGuid">
    <vt:lpwstr>ef30749d-e623-4813-9a5e-992a1968219d</vt:lpwstr>
  </property>
  <property fmtid="{D5CDD505-2E9C-101B-9397-08002B2CF9AE}" pid="7" name="GU_RecordType">
    <vt:lpwstr/>
  </property>
</Properties>
</file>