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Yiqi Zhao VACV T5\8. Paper\3. THIRD SUBMISSION\SUBMISSION\Submitted files\"/>
    </mc:Choice>
  </mc:AlternateContent>
  <xr:revisionPtr revIDLastSave="0" documentId="8_{D7D54B3F-BB02-4169-A435-6057D07F147A}" xr6:coauthVersionLast="47" xr6:coauthVersionMax="47" xr10:uidLastSave="{00000000-0000-0000-0000-000000000000}"/>
  <bookViews>
    <workbookView xWindow="1380" yWindow="1410" windowWidth="26205" windowHeight="13950" xr2:uid="{31DB3FB0-15F8-491D-B7B2-2A8EB8B87CEA}"/>
  </bookViews>
  <sheets>
    <sheet name="ED8b" sheetId="37" r:id="rId1"/>
    <sheet name="ED8c" sheetId="38" r:id="rId2"/>
    <sheet name="ED8d" sheetId="39" r:id="rId3"/>
    <sheet name="ED8e" sheetId="40" r:id="rId4"/>
    <sheet name="ED8f" sheetId="34" r:id="rId5"/>
    <sheet name="ED8g" sheetId="41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0" i="38" l="1"/>
  <c r="E21" i="38" s="1"/>
  <c r="D20" i="38"/>
  <c r="D21" i="38" s="1"/>
  <c r="C20" i="38"/>
  <c r="C21" i="38" s="1"/>
  <c r="B20" i="38"/>
  <c r="B21" i="38" s="1"/>
  <c r="E13" i="38"/>
  <c r="E14" i="38" s="1"/>
  <c r="D13" i="38"/>
  <c r="D14" i="38" s="1"/>
  <c r="C13" i="38"/>
  <c r="C14" i="38" s="1"/>
  <c r="B13" i="38"/>
  <c r="B14" i="38" s="1"/>
  <c r="E6" i="38"/>
  <c r="E7" i="38" s="1"/>
  <c r="D6" i="38"/>
  <c r="D7" i="38" s="1"/>
  <c r="C6" i="38"/>
  <c r="C7" i="38" s="1"/>
  <c r="B6" i="38"/>
  <c r="B7" i="38" s="1"/>
</calcChain>
</file>

<file path=xl/sharedStrings.xml><?xml version="1.0" encoding="utf-8"?>
<sst xmlns="http://schemas.openxmlformats.org/spreadsheetml/2006/main" count="95" uniqueCount="22">
  <si>
    <t>virus titre pfu/mL</t>
  </si>
  <si>
    <t>DMSO</t>
  </si>
  <si>
    <t>IP1</t>
  </si>
  <si>
    <t>IP2</t>
  </si>
  <si>
    <t>IP3</t>
  </si>
  <si>
    <t>band intensity</t>
  </si>
  <si>
    <t>1</t>
  </si>
  <si>
    <t>3</t>
  </si>
  <si>
    <t>5</t>
  </si>
  <si>
    <t>CsA</t>
  </si>
  <si>
    <t>NIM811</t>
  </si>
  <si>
    <t>Alisporivir</t>
  </si>
  <si>
    <t xml:space="preserve">relative plaque area </t>
  </si>
  <si>
    <t>plaque area</t>
  </si>
  <si>
    <t>L3 normalised to CypA</t>
  </si>
  <si>
    <t>relative to DMSO</t>
  </si>
  <si>
    <t>CypA band intensity</t>
  </si>
  <si>
    <t>L3 band intensity</t>
  </si>
  <si>
    <t>IP4</t>
  </si>
  <si>
    <t>RPXV</t>
  </si>
  <si>
    <t>CMLV</t>
  </si>
  <si>
    <t>relative plaque area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</si>
</sst>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/>
  </cellStyleXfs>
  <cellXfs count="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2">
    <cellStyle name="Normal" xfId="0" builtinId="0"/>
    <cellStyle name="Normal 2" xfId="1" xr:uid="{70C33EF4-27B0-4BAA-B013-4BAF17BE2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259B8-6BAE-4D55-B487-0E5CDB040FA7}">
  <dimension ref="A1:E28"/>
  <sheetViews>
    <sheetView tabSelected="1" workbookViewId="0">
      <selection activeCell="F33" sqref="F33"/>
    </sheetView>
  </sheetViews>
  <sheetFormatPr defaultRowHeight="15" x14ac:dyDescent="0.25"/>
  <cols>
    <col min="1" max="1" width="24.140625" style="3" customWidth="1"/>
    <col min="2" max="2" width="11.85546875" style="3" customWidth="1"/>
    <col min="3" max="3" width="12.28515625" style="3" customWidth="1"/>
    <col min="4" max="4" width="12.85546875" style="3" customWidth="1"/>
    <col min="5" max="5" width="13.28515625" style="3" customWidth="1"/>
  </cols>
  <sheetData>
    <row r="1" spans="1:5" x14ac:dyDescent="0.25">
      <c r="B1" s="8" t="s">
        <v>5</v>
      </c>
      <c r="C1" s="8"/>
      <c r="D1" s="8"/>
      <c r="E1" s="8"/>
    </row>
    <row r="2" spans="1:5" x14ac:dyDescent="0.25">
      <c r="A2" s="3" t="s">
        <v>2</v>
      </c>
    </row>
    <row r="3" spans="1:5" x14ac:dyDescent="0.25">
      <c r="B3" s="3" t="s">
        <v>1</v>
      </c>
      <c r="C3" s="3" t="s">
        <v>9</v>
      </c>
      <c r="D3" s="3" t="s">
        <v>10</v>
      </c>
      <c r="E3" s="3" t="s">
        <v>11</v>
      </c>
    </row>
    <row r="4" spans="1:5" x14ac:dyDescent="0.25">
      <c r="A4" s="3" t="s">
        <v>17</v>
      </c>
      <c r="B4" s="3">
        <v>5660</v>
      </c>
      <c r="C4" s="3">
        <v>2740</v>
      </c>
      <c r="D4" s="3">
        <v>3850</v>
      </c>
      <c r="E4" s="3">
        <v>1930</v>
      </c>
    </row>
    <row r="5" spans="1:5" x14ac:dyDescent="0.25">
      <c r="A5" s="3" t="s">
        <v>16</v>
      </c>
      <c r="B5" s="3">
        <v>1460000</v>
      </c>
      <c r="C5" s="3">
        <v>915000</v>
      </c>
      <c r="D5" s="3">
        <v>1470000</v>
      </c>
      <c r="E5" s="3">
        <v>1000000</v>
      </c>
    </row>
    <row r="6" spans="1:5" x14ac:dyDescent="0.25">
      <c r="A6" s="3" t="s">
        <v>14</v>
      </c>
      <c r="B6" s="3">
        <v>3.8767123287671234E-3</v>
      </c>
      <c r="C6" s="3">
        <v>2.994535519125683E-3</v>
      </c>
      <c r="D6" s="3">
        <v>2.6190476190476189E-3</v>
      </c>
      <c r="E6" s="3">
        <v>1.9300000000000001E-3</v>
      </c>
    </row>
    <row r="7" spans="1:5" x14ac:dyDescent="0.25">
      <c r="A7" s="3" t="s">
        <v>15</v>
      </c>
      <c r="B7" s="3">
        <v>1</v>
      </c>
      <c r="C7" s="3">
        <v>0.77244202436810905</v>
      </c>
      <c r="D7" s="3">
        <v>0.67558472152111726</v>
      </c>
      <c r="E7" s="3">
        <v>0.49784452296819787</v>
      </c>
    </row>
    <row r="9" spans="1:5" x14ac:dyDescent="0.25">
      <c r="A9" s="3" t="s">
        <v>3</v>
      </c>
    </row>
    <row r="10" spans="1:5" x14ac:dyDescent="0.25">
      <c r="B10" s="3" t="s">
        <v>1</v>
      </c>
      <c r="C10" s="3" t="s">
        <v>9</v>
      </c>
      <c r="D10" s="3" t="s">
        <v>10</v>
      </c>
      <c r="E10" s="3" t="s">
        <v>11</v>
      </c>
    </row>
    <row r="11" spans="1:5" x14ac:dyDescent="0.25">
      <c r="A11" s="3" t="s">
        <v>16</v>
      </c>
      <c r="B11" s="3">
        <v>1150000</v>
      </c>
      <c r="C11" s="3">
        <v>1040000</v>
      </c>
      <c r="D11" s="3">
        <v>1410000</v>
      </c>
      <c r="E11" s="3">
        <v>1090000</v>
      </c>
    </row>
    <row r="12" spans="1:5" x14ac:dyDescent="0.25">
      <c r="A12" s="3" t="s">
        <v>17</v>
      </c>
      <c r="B12" s="3">
        <v>1810</v>
      </c>
      <c r="C12" s="3">
        <v>1110</v>
      </c>
      <c r="D12" s="3">
        <v>1410</v>
      </c>
      <c r="E12" s="3">
        <v>1250</v>
      </c>
    </row>
    <row r="13" spans="1:5" x14ac:dyDescent="0.25">
      <c r="A13" s="3" t="s">
        <v>14</v>
      </c>
      <c r="B13" s="3">
        <v>1.5739130434782608E-3</v>
      </c>
      <c r="C13" s="3">
        <v>1.0673076923076923E-3</v>
      </c>
      <c r="D13" s="3">
        <v>1E-3</v>
      </c>
      <c r="E13" s="3">
        <v>1.1467889908256881E-3</v>
      </c>
    </row>
    <row r="14" spans="1:5" x14ac:dyDescent="0.25">
      <c r="A14" s="3" t="s">
        <v>15</v>
      </c>
      <c r="B14" s="3">
        <v>1</v>
      </c>
      <c r="C14" s="3">
        <v>0.67812367190820233</v>
      </c>
      <c r="D14" s="3">
        <v>0.63535911602209949</v>
      </c>
      <c r="E14" s="3">
        <v>0.72862283947488471</v>
      </c>
    </row>
    <row r="16" spans="1:5" x14ac:dyDescent="0.25">
      <c r="A16" s="3" t="s">
        <v>4</v>
      </c>
    </row>
    <row r="17" spans="1:5" x14ac:dyDescent="0.25">
      <c r="B17" s="3" t="s">
        <v>1</v>
      </c>
      <c r="C17" s="3" t="s">
        <v>9</v>
      </c>
      <c r="D17" s="3" t="s">
        <v>10</v>
      </c>
      <c r="E17" s="3" t="s">
        <v>11</v>
      </c>
    </row>
    <row r="18" spans="1:5" x14ac:dyDescent="0.25">
      <c r="A18" s="3" t="s">
        <v>17</v>
      </c>
      <c r="B18" s="3">
        <v>2530</v>
      </c>
      <c r="C18" s="3">
        <v>1030</v>
      </c>
      <c r="D18" s="3">
        <v>1900</v>
      </c>
      <c r="E18" s="3">
        <v>566</v>
      </c>
    </row>
    <row r="19" spans="1:5" x14ac:dyDescent="0.25">
      <c r="A19" s="3" t="s">
        <v>16</v>
      </c>
      <c r="B19" s="3">
        <v>159000</v>
      </c>
      <c r="C19" s="3">
        <v>80900</v>
      </c>
      <c r="D19" s="3">
        <v>148000</v>
      </c>
      <c r="E19" s="3">
        <v>68300</v>
      </c>
    </row>
    <row r="20" spans="1:5" x14ac:dyDescent="0.25">
      <c r="A20" s="3" t="s">
        <v>14</v>
      </c>
      <c r="B20" s="3">
        <v>1.5911949685534593E-2</v>
      </c>
      <c r="C20" s="3">
        <v>1.2731767614338689E-2</v>
      </c>
      <c r="D20" s="3">
        <v>1.2837837837837839E-2</v>
      </c>
      <c r="E20" s="3">
        <v>8.28696925329429E-3</v>
      </c>
    </row>
    <row r="21" spans="1:5" x14ac:dyDescent="0.25">
      <c r="A21" s="3" t="s">
        <v>15</v>
      </c>
      <c r="B21" s="3">
        <v>1</v>
      </c>
      <c r="C21" s="3">
        <v>0.80013875520942745</v>
      </c>
      <c r="D21" s="3">
        <v>0.80680482854395896</v>
      </c>
      <c r="E21" s="3">
        <v>0.52080162500940397</v>
      </c>
    </row>
    <row r="23" spans="1:5" x14ac:dyDescent="0.25">
      <c r="A23" s="3" t="s">
        <v>18</v>
      </c>
    </row>
    <row r="24" spans="1:5" x14ac:dyDescent="0.25">
      <c r="B24" s="3" t="s">
        <v>1</v>
      </c>
      <c r="C24" s="3" t="s">
        <v>9</v>
      </c>
      <c r="D24" s="3" t="s">
        <v>10</v>
      </c>
      <c r="E24" s="3" t="s">
        <v>11</v>
      </c>
    </row>
    <row r="25" spans="1:5" x14ac:dyDescent="0.25">
      <c r="A25" s="3" t="s">
        <v>17</v>
      </c>
      <c r="B25">
        <v>534</v>
      </c>
      <c r="C25">
        <v>231</v>
      </c>
      <c r="D25">
        <v>234</v>
      </c>
      <c r="E25">
        <v>236</v>
      </c>
    </row>
    <row r="26" spans="1:5" x14ac:dyDescent="0.25">
      <c r="A26" s="3" t="s">
        <v>16</v>
      </c>
      <c r="B26">
        <v>83100</v>
      </c>
      <c r="C26">
        <v>53500</v>
      </c>
      <c r="D26">
        <v>65200</v>
      </c>
      <c r="E26">
        <v>60400</v>
      </c>
    </row>
    <row r="27" spans="1:5" x14ac:dyDescent="0.25">
      <c r="A27" s="3" t="s">
        <v>14</v>
      </c>
      <c r="B27">
        <v>6.4259927797833934E-3</v>
      </c>
      <c r="C27">
        <v>4.3177570093457943E-3</v>
      </c>
      <c r="D27">
        <v>3.5889570552147241E-3</v>
      </c>
      <c r="E27">
        <v>3.9072847682119207E-3</v>
      </c>
    </row>
    <row r="28" spans="1:5" x14ac:dyDescent="0.25">
      <c r="A28" s="3" t="s">
        <v>15</v>
      </c>
      <c r="B28">
        <v>1</v>
      </c>
      <c r="C28">
        <v>0.67192061325212638</v>
      </c>
      <c r="D28">
        <v>0.55850623836768465</v>
      </c>
      <c r="E28">
        <v>0.60804375325545057</v>
      </c>
    </row>
  </sheetData>
  <mergeCells count="1">
    <mergeCell ref="B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F23222-C5EE-4F30-A651-9991D27DDF3F}">
  <dimension ref="A1:P21"/>
  <sheetViews>
    <sheetView workbookViewId="0">
      <selection activeCell="F11" sqref="F11"/>
    </sheetView>
  </sheetViews>
  <sheetFormatPr defaultRowHeight="15" x14ac:dyDescent="0.25"/>
  <cols>
    <col min="1" max="1" width="20.7109375" customWidth="1"/>
  </cols>
  <sheetData>
    <row r="1" spans="1:16" x14ac:dyDescent="0.25">
      <c r="B1" s="7" t="s">
        <v>5</v>
      </c>
      <c r="C1" s="7"/>
      <c r="D1" s="7"/>
      <c r="E1" s="7"/>
    </row>
    <row r="2" spans="1:16" x14ac:dyDescent="0.25">
      <c r="A2" t="s">
        <v>2</v>
      </c>
    </row>
    <row r="3" spans="1:16" x14ac:dyDescent="0.25">
      <c r="B3" t="s">
        <v>1</v>
      </c>
      <c r="C3" t="s">
        <v>9</v>
      </c>
      <c r="D3" t="s">
        <v>10</v>
      </c>
      <c r="E3" t="s">
        <v>11</v>
      </c>
    </row>
    <row r="4" spans="1:16" x14ac:dyDescent="0.25">
      <c r="A4" t="s">
        <v>17</v>
      </c>
      <c r="B4">
        <v>1210</v>
      </c>
      <c r="C4">
        <v>472</v>
      </c>
      <c r="D4">
        <v>715</v>
      </c>
      <c r="E4">
        <v>621</v>
      </c>
      <c r="M4" s="2"/>
      <c r="N4" s="2"/>
      <c r="O4" s="2"/>
      <c r="P4" s="2"/>
    </row>
    <row r="5" spans="1:16" x14ac:dyDescent="0.25">
      <c r="A5" t="s">
        <v>16</v>
      </c>
      <c r="B5">
        <v>12800</v>
      </c>
      <c r="C5">
        <v>23900</v>
      </c>
      <c r="D5">
        <v>19800</v>
      </c>
      <c r="E5">
        <v>19100</v>
      </c>
      <c r="M5" s="1"/>
      <c r="N5" s="1"/>
      <c r="O5" s="1"/>
      <c r="P5" s="1"/>
    </row>
    <row r="6" spans="1:16" x14ac:dyDescent="0.25">
      <c r="A6" t="s">
        <v>14</v>
      </c>
      <c r="B6">
        <f>B4/B5</f>
        <v>9.4531249999999997E-2</v>
      </c>
      <c r="C6">
        <f t="shared" ref="C6:E6" si="0">C4/C5</f>
        <v>1.9748953974895397E-2</v>
      </c>
      <c r="D6">
        <f t="shared" si="0"/>
        <v>3.6111111111111108E-2</v>
      </c>
      <c r="E6">
        <f t="shared" si="0"/>
        <v>3.2513089005235599E-2</v>
      </c>
      <c r="M6" s="1"/>
      <c r="N6" s="1"/>
      <c r="O6" s="1"/>
      <c r="P6" s="1"/>
    </row>
    <row r="7" spans="1:16" x14ac:dyDescent="0.25">
      <c r="A7" t="s">
        <v>15</v>
      </c>
      <c r="B7">
        <f>B6/$B$6</f>
        <v>1</v>
      </c>
      <c r="C7">
        <f t="shared" ref="C7:E7" si="1">C6/$B$6</f>
        <v>0.20891455444517446</v>
      </c>
      <c r="D7">
        <f t="shared" si="1"/>
        <v>0.38200183654729108</v>
      </c>
      <c r="E7">
        <f t="shared" si="1"/>
        <v>0.34394011509670719</v>
      </c>
      <c r="M7" s="1"/>
      <c r="N7" s="1"/>
      <c r="O7" s="1"/>
      <c r="P7" s="1"/>
    </row>
    <row r="9" spans="1:16" x14ac:dyDescent="0.25">
      <c r="A9" t="s">
        <v>3</v>
      </c>
    </row>
    <row r="10" spans="1:16" x14ac:dyDescent="0.25">
      <c r="B10" t="s">
        <v>1</v>
      </c>
      <c r="C10" t="s">
        <v>9</v>
      </c>
      <c r="D10" t="s">
        <v>10</v>
      </c>
      <c r="E10" t="s">
        <v>11</v>
      </c>
    </row>
    <row r="11" spans="1:16" x14ac:dyDescent="0.25">
      <c r="A11" t="s">
        <v>17</v>
      </c>
      <c r="B11">
        <v>2380</v>
      </c>
      <c r="C11">
        <v>1270</v>
      </c>
      <c r="D11">
        <v>1250</v>
      </c>
      <c r="E11">
        <v>765</v>
      </c>
    </row>
    <row r="12" spans="1:16" x14ac:dyDescent="0.25">
      <c r="A12" t="s">
        <v>16</v>
      </c>
      <c r="B12">
        <v>812000</v>
      </c>
      <c r="C12">
        <v>763000</v>
      </c>
      <c r="D12">
        <v>631000</v>
      </c>
      <c r="E12">
        <v>808000</v>
      </c>
    </row>
    <row r="13" spans="1:16" x14ac:dyDescent="0.25">
      <c r="A13" t="s">
        <v>14</v>
      </c>
      <c r="B13">
        <f>B11/B12</f>
        <v>2.9310344827586207E-3</v>
      </c>
      <c r="C13">
        <f t="shared" ref="C13:E13" si="2">C11/C12</f>
        <v>1.6644823066841415E-3</v>
      </c>
      <c r="D13">
        <f t="shared" si="2"/>
        <v>1.9809825673534074E-3</v>
      </c>
      <c r="E13">
        <f t="shared" si="2"/>
        <v>9.4678217821782176E-4</v>
      </c>
    </row>
    <row r="14" spans="1:16" x14ac:dyDescent="0.25">
      <c r="A14" t="s">
        <v>15</v>
      </c>
      <c r="B14">
        <f>B13/$B$13</f>
        <v>1</v>
      </c>
      <c r="C14">
        <f t="shared" ref="C14:E14" si="3">C13/$B$13</f>
        <v>0.56788219875106005</v>
      </c>
      <c r="D14">
        <f t="shared" si="3"/>
        <v>0.67586464062645657</v>
      </c>
      <c r="E14">
        <f t="shared" si="3"/>
        <v>0.32301980198019803</v>
      </c>
    </row>
    <row r="16" spans="1:16" x14ac:dyDescent="0.25">
      <c r="A16" t="s">
        <v>4</v>
      </c>
    </row>
    <row r="17" spans="1:5" x14ac:dyDescent="0.25">
      <c r="B17" t="s">
        <v>1</v>
      </c>
      <c r="C17" t="s">
        <v>9</v>
      </c>
      <c r="D17" t="s">
        <v>10</v>
      </c>
      <c r="E17" t="s">
        <v>11</v>
      </c>
    </row>
    <row r="18" spans="1:5" x14ac:dyDescent="0.25">
      <c r="A18" t="s">
        <v>17</v>
      </c>
      <c r="B18">
        <v>1550</v>
      </c>
      <c r="C18">
        <v>263</v>
      </c>
      <c r="D18">
        <v>823</v>
      </c>
      <c r="E18">
        <v>573</v>
      </c>
    </row>
    <row r="19" spans="1:5" x14ac:dyDescent="0.25">
      <c r="A19" t="s">
        <v>16</v>
      </c>
      <c r="B19">
        <v>5090000</v>
      </c>
      <c r="C19">
        <v>3790000</v>
      </c>
      <c r="D19">
        <v>4290000</v>
      </c>
      <c r="E19">
        <v>5120000</v>
      </c>
    </row>
    <row r="20" spans="1:5" x14ac:dyDescent="0.25">
      <c r="A20" t="s">
        <v>14</v>
      </c>
      <c r="B20">
        <f>B18/B19</f>
        <v>3.0451866404715129E-4</v>
      </c>
      <c r="C20">
        <f t="shared" ref="C20:E20" si="4">C18/C19</f>
        <v>6.9393139841688649E-5</v>
      </c>
      <c r="D20">
        <f t="shared" si="4"/>
        <v>1.9184149184149185E-4</v>
      </c>
      <c r="E20">
        <f t="shared" si="4"/>
        <v>1.1191406249999999E-4</v>
      </c>
    </row>
    <row r="21" spans="1:5" x14ac:dyDescent="0.25">
      <c r="A21" t="s">
        <v>15</v>
      </c>
      <c r="B21">
        <f>B20/$B$20</f>
        <v>1</v>
      </c>
      <c r="C21">
        <f t="shared" ref="C21:E21" si="5">C20/$B$20</f>
        <v>0.22787811728657756</v>
      </c>
      <c r="D21">
        <f t="shared" si="5"/>
        <v>0.62998270546657642</v>
      </c>
      <c r="E21">
        <f t="shared" si="5"/>
        <v>0.36751134072580643</v>
      </c>
    </row>
  </sheetData>
  <mergeCells count="1">
    <mergeCell ref="B1:E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865084-F5CD-44F6-A14E-2083F5B95FDC}">
  <dimension ref="A1:D6"/>
  <sheetViews>
    <sheetView workbookViewId="0">
      <selection sqref="A1:D6"/>
    </sheetView>
  </sheetViews>
  <sheetFormatPr defaultRowHeight="15" x14ac:dyDescent="0.25"/>
  <sheetData>
    <row r="1" spans="1:4" x14ac:dyDescent="0.25">
      <c r="A1" s="7" t="s">
        <v>0</v>
      </c>
      <c r="B1" s="7"/>
      <c r="C1" s="7"/>
      <c r="D1" s="7"/>
    </row>
    <row r="2" spans="1:4" x14ac:dyDescent="0.25">
      <c r="A2" s="4" t="s">
        <v>1</v>
      </c>
      <c r="B2" s="7" t="s">
        <v>9</v>
      </c>
      <c r="C2" s="7"/>
      <c r="D2" s="7"/>
    </row>
    <row r="3" spans="1:4" x14ac:dyDescent="0.25">
      <c r="A3" s="2"/>
      <c r="B3" s="2" t="s">
        <v>6</v>
      </c>
      <c r="C3" s="2" t="s">
        <v>7</v>
      </c>
      <c r="D3" s="2" t="s">
        <v>8</v>
      </c>
    </row>
    <row r="4" spans="1:4" x14ac:dyDescent="0.25">
      <c r="A4" s="1">
        <v>31000000</v>
      </c>
      <c r="B4" s="1">
        <v>28000000</v>
      </c>
      <c r="C4" s="1">
        <v>32000000</v>
      </c>
      <c r="D4" s="1">
        <v>28000000</v>
      </c>
    </row>
    <row r="5" spans="1:4" x14ac:dyDescent="0.25">
      <c r="A5" s="1">
        <v>27000000</v>
      </c>
      <c r="B5" s="1">
        <v>24000000</v>
      </c>
      <c r="C5" s="1">
        <v>29000000</v>
      </c>
      <c r="D5" s="1">
        <v>27000000</v>
      </c>
    </row>
    <row r="6" spans="1:4" x14ac:dyDescent="0.25">
      <c r="A6" s="1">
        <v>28000000</v>
      </c>
      <c r="B6" s="1">
        <v>29000000</v>
      </c>
      <c r="C6" s="1">
        <v>30000000</v>
      </c>
      <c r="D6" s="1">
        <v>25000000</v>
      </c>
    </row>
  </sheetData>
  <mergeCells count="2">
    <mergeCell ref="A1:D1"/>
    <mergeCell ref="B2:D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AB69B-7BB9-4EEC-8B22-7036AC99A761}">
  <dimension ref="A1:B5"/>
  <sheetViews>
    <sheetView workbookViewId="0">
      <selection sqref="A1:B5"/>
    </sheetView>
  </sheetViews>
  <sheetFormatPr defaultRowHeight="15" x14ac:dyDescent="0.25"/>
  <sheetData>
    <row r="1" spans="1:2" x14ac:dyDescent="0.25">
      <c r="A1" s="7" t="s">
        <v>0</v>
      </c>
      <c r="B1" s="7"/>
    </row>
    <row r="2" spans="1:2" x14ac:dyDescent="0.25">
      <c r="A2" s="2" t="s">
        <v>1</v>
      </c>
      <c r="B2" s="2" t="s">
        <v>8</v>
      </c>
    </row>
    <row r="3" spans="1:2" x14ac:dyDescent="0.25">
      <c r="A3" s="1">
        <v>79500000</v>
      </c>
      <c r="B3" s="1">
        <v>71500000</v>
      </c>
    </row>
    <row r="4" spans="1:2" x14ac:dyDescent="0.25">
      <c r="A4" s="1">
        <v>75000000</v>
      </c>
      <c r="B4" s="1">
        <v>72500000</v>
      </c>
    </row>
    <row r="5" spans="1:2" x14ac:dyDescent="0.25">
      <c r="A5" s="1">
        <v>70000000</v>
      </c>
      <c r="B5" s="1">
        <v>75000000</v>
      </c>
    </row>
  </sheetData>
  <mergeCells count="1">
    <mergeCell ref="A1:B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1289E-8FC7-44B9-9F3A-418696996798}">
  <dimension ref="A1:F26"/>
  <sheetViews>
    <sheetView workbookViewId="0">
      <selection activeCell="I12" sqref="I12"/>
    </sheetView>
  </sheetViews>
  <sheetFormatPr defaultRowHeight="15" x14ac:dyDescent="0.25"/>
  <sheetData>
    <row r="1" spans="1:6" x14ac:dyDescent="0.25">
      <c r="A1" s="7" t="s">
        <v>12</v>
      </c>
      <c r="B1" s="7"/>
      <c r="C1" s="7"/>
      <c r="D1" s="7"/>
      <c r="E1" s="7"/>
      <c r="F1" s="7"/>
    </row>
    <row r="2" spans="1:6" x14ac:dyDescent="0.25">
      <c r="A2" s="6" t="s">
        <v>1</v>
      </c>
      <c r="B2" s="6" t="s">
        <v>9</v>
      </c>
      <c r="C2" s="6" t="s">
        <v>1</v>
      </c>
      <c r="D2" s="6" t="s">
        <v>10</v>
      </c>
      <c r="E2" s="6" t="s">
        <v>1</v>
      </c>
      <c r="F2" s="6" t="s">
        <v>11</v>
      </c>
    </row>
    <row r="3" spans="1:6" x14ac:dyDescent="0.25">
      <c r="A3" s="5">
        <v>1.0267740000000001</v>
      </c>
      <c r="B3" s="5">
        <v>0.57316469999999997</v>
      </c>
      <c r="C3" s="5">
        <v>1.187881</v>
      </c>
      <c r="D3" s="5">
        <v>0.71296780000000004</v>
      </c>
      <c r="E3" s="5">
        <v>1.1998359999999999</v>
      </c>
      <c r="F3" s="5">
        <v>0.65951479999999996</v>
      </c>
    </row>
    <row r="4" spans="1:6" x14ac:dyDescent="0.25">
      <c r="A4" s="5">
        <v>1.0179830000000001</v>
      </c>
      <c r="B4" s="5">
        <v>0.59250460000000005</v>
      </c>
      <c r="C4" s="5">
        <v>1.1906680000000001</v>
      </c>
      <c r="D4" s="5">
        <v>0.70779259999999999</v>
      </c>
      <c r="E4" s="5">
        <v>0.67782469999999995</v>
      </c>
      <c r="F4" s="5">
        <v>0.7241379</v>
      </c>
    </row>
    <row r="5" spans="1:6" x14ac:dyDescent="0.25">
      <c r="A5" s="5">
        <v>0.88846389999999997</v>
      </c>
      <c r="B5" s="5">
        <v>0.58869519999999997</v>
      </c>
      <c r="C5" s="5">
        <v>1.0943320000000001</v>
      </c>
      <c r="D5" s="5">
        <v>0.61066030000000004</v>
      </c>
      <c r="E5" s="5">
        <v>0.98119429999999996</v>
      </c>
      <c r="F5" s="5">
        <v>0.62127949999999998</v>
      </c>
    </row>
    <row r="6" spans="1:6" x14ac:dyDescent="0.25">
      <c r="A6" s="5">
        <v>1.2714529999999999</v>
      </c>
      <c r="B6" s="5">
        <v>0.44657619999999998</v>
      </c>
      <c r="C6" s="5">
        <v>0.83119860000000001</v>
      </c>
      <c r="D6" s="5">
        <v>0.66838240000000004</v>
      </c>
      <c r="E6" s="5">
        <v>0.76578400000000002</v>
      </c>
      <c r="F6" s="5">
        <v>0.94170240000000005</v>
      </c>
    </row>
    <row r="7" spans="1:6" x14ac:dyDescent="0.25">
      <c r="A7" s="5">
        <v>1.014173</v>
      </c>
      <c r="B7" s="5">
        <v>0.52921039999999997</v>
      </c>
      <c r="C7" s="5">
        <v>1.1707639999999999</v>
      </c>
      <c r="D7" s="5">
        <v>0.58199820000000002</v>
      </c>
      <c r="E7" s="5">
        <v>1.043663</v>
      </c>
      <c r="F7" s="5">
        <v>0.69936569999999998</v>
      </c>
    </row>
    <row r="8" spans="1:6" x14ac:dyDescent="0.25">
      <c r="A8" s="5">
        <v>1.3200959999999999</v>
      </c>
      <c r="B8" s="5">
        <v>0.51954040000000001</v>
      </c>
      <c r="C8" s="5">
        <v>0.65245900000000001</v>
      </c>
      <c r="D8" s="5">
        <v>0.62618549999999995</v>
      </c>
      <c r="E8" s="5">
        <v>1.215274</v>
      </c>
      <c r="F8" s="5">
        <v>0.73293390000000003</v>
      </c>
    </row>
    <row r="9" spans="1:6" x14ac:dyDescent="0.25">
      <c r="A9" s="5">
        <v>0.85593770000000002</v>
      </c>
      <c r="B9" s="5">
        <v>0.59455590000000003</v>
      </c>
      <c r="C9" s="5">
        <v>1.238836</v>
      </c>
      <c r="D9" s="5">
        <v>0.58160020000000001</v>
      </c>
      <c r="E9" s="5">
        <v>1.243995</v>
      </c>
      <c r="F9" s="5">
        <v>0.48592990000000003</v>
      </c>
    </row>
    <row r="10" spans="1:6" x14ac:dyDescent="0.25">
      <c r="A10" s="5">
        <v>1.0091920000000001</v>
      </c>
      <c r="B10" s="5">
        <v>0.56994140000000004</v>
      </c>
      <c r="C10" s="5">
        <v>1.2611289999999999</v>
      </c>
      <c r="D10" s="5">
        <v>0.652061</v>
      </c>
      <c r="E10" s="5">
        <v>1.1240829999999999</v>
      </c>
      <c r="F10" s="5">
        <v>0.70331489999999997</v>
      </c>
    </row>
    <row r="11" spans="1:6" x14ac:dyDescent="0.25">
      <c r="A11" s="5">
        <v>0.86414250000000004</v>
      </c>
      <c r="B11" s="5">
        <v>0.72671189999999997</v>
      </c>
      <c r="C11" s="5">
        <v>0.56925959999999998</v>
      </c>
      <c r="D11" s="5">
        <v>0.64011850000000003</v>
      </c>
      <c r="E11" s="5">
        <v>1.1994769999999999</v>
      </c>
      <c r="F11" s="5">
        <v>0.35345260000000001</v>
      </c>
    </row>
    <row r="12" spans="1:6" x14ac:dyDescent="0.25">
      <c r="A12" s="5">
        <v>0.92245529999999998</v>
      </c>
      <c r="B12" s="5">
        <v>0.54239669999999995</v>
      </c>
      <c r="C12" s="5">
        <v>0.91678660000000001</v>
      </c>
      <c r="D12" s="5">
        <v>0.54577260000000005</v>
      </c>
      <c r="E12" s="5">
        <v>0.79450540000000003</v>
      </c>
      <c r="F12" s="5">
        <v>0.5846597</v>
      </c>
    </row>
    <row r="13" spans="1:6" x14ac:dyDescent="0.25">
      <c r="A13" s="5">
        <v>1.0505089999999999</v>
      </c>
      <c r="B13" s="5">
        <v>0.202483</v>
      </c>
      <c r="C13" s="5">
        <v>1.1082650000000001</v>
      </c>
      <c r="D13" s="5">
        <v>0.53900519999999996</v>
      </c>
      <c r="E13" s="5">
        <v>1.0953619999999999</v>
      </c>
      <c r="F13" s="5">
        <v>0.54157759999999999</v>
      </c>
    </row>
    <row r="14" spans="1:6" x14ac:dyDescent="0.25">
      <c r="A14" s="5">
        <v>0.94912090000000005</v>
      </c>
      <c r="B14" s="5">
        <v>0.58869519999999997</v>
      </c>
      <c r="C14" s="5">
        <v>1.247196</v>
      </c>
      <c r="D14" s="5">
        <v>0.72690069999999996</v>
      </c>
      <c r="E14" s="5">
        <v>0.9404458</v>
      </c>
      <c r="F14" s="5">
        <v>0.61104749999999997</v>
      </c>
    </row>
    <row r="15" spans="1:6" x14ac:dyDescent="0.25">
      <c r="A15" s="5">
        <v>1.217535</v>
      </c>
      <c r="B15" s="5">
        <v>0.50371679999999996</v>
      </c>
      <c r="C15" s="5">
        <v>0.98565499999999995</v>
      </c>
      <c r="D15" s="5">
        <v>0.71416199999999996</v>
      </c>
      <c r="E15" s="5">
        <v>1.173448</v>
      </c>
      <c r="F15" s="5">
        <v>0.60566220000000004</v>
      </c>
    </row>
    <row r="16" spans="1:6" x14ac:dyDescent="0.25">
      <c r="A16" s="5">
        <v>0.77652690000000002</v>
      </c>
      <c r="B16" s="5">
        <v>0.4984423</v>
      </c>
      <c r="C16" s="5">
        <v>0.94783709999999999</v>
      </c>
      <c r="D16" s="5">
        <v>0.60508709999999999</v>
      </c>
      <c r="E16" s="5">
        <v>1.044022</v>
      </c>
      <c r="F16" s="5">
        <v>0.59399409999999997</v>
      </c>
    </row>
    <row r="17" spans="1:6" x14ac:dyDescent="0.25">
      <c r="A17" s="5">
        <v>0.95468850000000005</v>
      </c>
      <c r="B17" s="5">
        <v>0.34049970000000002</v>
      </c>
      <c r="C17" s="5">
        <v>1.2507790000000001</v>
      </c>
      <c r="D17" s="5">
        <v>0.61981620000000004</v>
      </c>
      <c r="E17" s="5">
        <v>1.008121</v>
      </c>
      <c r="F17" s="5">
        <v>0.79809549999999996</v>
      </c>
    </row>
    <row r="18" spans="1:6" x14ac:dyDescent="0.25">
      <c r="A18" s="5">
        <v>0.78092229999999996</v>
      </c>
      <c r="B18" s="5">
        <v>0.58693709999999999</v>
      </c>
      <c r="C18" s="5">
        <v>1.0087440000000001</v>
      </c>
      <c r="D18" s="5">
        <v>0.43072650000000001</v>
      </c>
      <c r="E18" s="5">
        <v>0.85517929999999998</v>
      </c>
      <c r="F18" s="5">
        <v>0.43638549999999998</v>
      </c>
    </row>
    <row r="19" spans="1:6" x14ac:dyDescent="0.25">
      <c r="A19" s="5">
        <v>0.960256</v>
      </c>
      <c r="B19" s="5">
        <v>0.1860734</v>
      </c>
      <c r="C19" s="5">
        <v>0.34513850000000001</v>
      </c>
      <c r="D19" s="5">
        <v>0.43868810000000003</v>
      </c>
      <c r="E19" s="5">
        <v>1.036483</v>
      </c>
      <c r="F19" s="5">
        <v>0.24269569999999999</v>
      </c>
    </row>
    <row r="20" spans="1:6" x14ac:dyDescent="0.25">
      <c r="A20" s="5">
        <v>1.0915330000000001</v>
      </c>
      <c r="B20" s="5">
        <v>0.25376310000000002</v>
      </c>
      <c r="C20" s="5">
        <v>1.1385190000000001</v>
      </c>
      <c r="D20" s="5">
        <v>0.69664630000000005</v>
      </c>
      <c r="E20" s="5">
        <v>1.2120420000000001</v>
      </c>
      <c r="F20" s="5">
        <v>0.1935103</v>
      </c>
    </row>
    <row r="21" spans="1:6" x14ac:dyDescent="0.25">
      <c r="A21" s="5">
        <v>1.0282389999999999</v>
      </c>
      <c r="B21" s="5">
        <v>0.1740592</v>
      </c>
      <c r="C21" s="5">
        <v>0.8545528</v>
      </c>
      <c r="D21" s="5">
        <v>0.4227648</v>
      </c>
      <c r="E21" s="5">
        <v>0.94619010000000003</v>
      </c>
      <c r="F21" s="5">
        <v>0.52901200000000004</v>
      </c>
    </row>
    <row r="22" spans="1:6" x14ac:dyDescent="0.25">
      <c r="A22" s="5"/>
      <c r="B22" s="5">
        <v>0.53643839999999998</v>
      </c>
      <c r="C22" s="5"/>
      <c r="D22" s="5">
        <v>0.69664630000000005</v>
      </c>
      <c r="E22" s="5">
        <v>0.67064429999999997</v>
      </c>
      <c r="F22" s="5">
        <v>0.3250902</v>
      </c>
    </row>
    <row r="23" spans="1:6" x14ac:dyDescent="0.25">
      <c r="A23" s="5"/>
      <c r="B23" s="5">
        <v>0.52452189999999999</v>
      </c>
      <c r="C23" s="5"/>
      <c r="D23" s="5">
        <v>0.599912</v>
      </c>
      <c r="E23" s="5">
        <v>0.77242580000000005</v>
      </c>
      <c r="F23" s="5">
        <v>0.48198069999999998</v>
      </c>
    </row>
    <row r="24" spans="1:6" x14ac:dyDescent="0.25">
      <c r="A24" s="5"/>
      <c r="B24" s="5">
        <v>0.612626</v>
      </c>
      <c r="C24" s="5"/>
      <c r="D24" s="5">
        <v>0.54019950000000005</v>
      </c>
      <c r="E24" s="5"/>
      <c r="F24" s="5">
        <v>0.57927439999999997</v>
      </c>
    </row>
    <row r="25" spans="1:6" x14ac:dyDescent="0.25">
      <c r="A25" s="5"/>
      <c r="B25" s="5">
        <v>0.56535060000000004</v>
      </c>
      <c r="C25" s="5"/>
      <c r="D25" s="5">
        <v>0.83716979999999996</v>
      </c>
      <c r="E25" s="5"/>
      <c r="F25" s="5">
        <v>0.2470039</v>
      </c>
    </row>
    <row r="26" spans="1:6" x14ac:dyDescent="0.25">
      <c r="A26" s="5"/>
      <c r="B26" s="5">
        <v>0.47617209999999999</v>
      </c>
      <c r="C26" s="5"/>
      <c r="D26" s="5">
        <v>0.42634759999999999</v>
      </c>
      <c r="E26" s="5"/>
      <c r="F26" s="5">
        <v>0.51339480000000004</v>
      </c>
    </row>
  </sheetData>
  <mergeCells count="1">
    <mergeCell ref="A1:F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176FE-793A-4367-80A6-B9136BE64B6B}">
  <dimension ref="A1:I51"/>
  <sheetViews>
    <sheetView workbookViewId="0">
      <selection activeCell="M13" sqref="M13"/>
    </sheetView>
  </sheetViews>
  <sheetFormatPr defaultRowHeight="15" x14ac:dyDescent="0.25"/>
  <sheetData>
    <row r="1" spans="1:9" x14ac:dyDescent="0.25">
      <c r="A1" s="7" t="s">
        <v>13</v>
      </c>
      <c r="B1" s="7"/>
      <c r="C1" s="7"/>
      <c r="D1" s="7"/>
      <c r="F1" s="7" t="s">
        <v>21</v>
      </c>
      <c r="G1" s="7"/>
      <c r="H1" s="7"/>
      <c r="I1" s="7"/>
    </row>
    <row r="2" spans="1:9" x14ac:dyDescent="0.25">
      <c r="A2" s="7" t="s">
        <v>19</v>
      </c>
      <c r="B2" s="7"/>
      <c r="C2" s="7" t="s">
        <v>20</v>
      </c>
      <c r="D2" s="7"/>
      <c r="F2" s="7" t="s">
        <v>19</v>
      </c>
      <c r="G2" s="7"/>
      <c r="H2" s="7" t="s">
        <v>20</v>
      </c>
      <c r="I2" s="7"/>
    </row>
    <row r="3" spans="1:9" x14ac:dyDescent="0.25">
      <c r="A3" t="s">
        <v>1</v>
      </c>
      <c r="B3" t="s">
        <v>9</v>
      </c>
      <c r="C3" t="s">
        <v>1</v>
      </c>
      <c r="D3" t="s">
        <v>9</v>
      </c>
      <c r="F3" t="s">
        <v>1</v>
      </c>
      <c r="G3" t="s">
        <v>9</v>
      </c>
      <c r="H3" t="s">
        <v>1</v>
      </c>
      <c r="I3" t="s">
        <v>9</v>
      </c>
    </row>
    <row r="4" spans="1:9" x14ac:dyDescent="0.25">
      <c r="A4">
        <v>3261.3890000000001</v>
      </c>
      <c r="B4">
        <v>1586.1089999999999</v>
      </c>
      <c r="C4">
        <v>1921.924</v>
      </c>
      <c r="D4">
        <v>719.06100000000004</v>
      </c>
      <c r="F4">
        <v>1.072754596151628</v>
      </c>
      <c r="G4">
        <v>0.52171198214854553</v>
      </c>
      <c r="H4">
        <v>1.0374737468955042</v>
      </c>
      <c r="I4">
        <v>0.38815630062189144</v>
      </c>
    </row>
    <row r="5" spans="1:9" x14ac:dyDescent="0.25">
      <c r="A5">
        <v>4105.67</v>
      </c>
      <c r="B5">
        <v>1254.0889999999999</v>
      </c>
      <c r="C5">
        <v>1544.3689999999999</v>
      </c>
      <c r="D5">
        <v>817.71900000000005</v>
      </c>
      <c r="F5">
        <v>1.3504602985972709</v>
      </c>
      <c r="G5">
        <v>0.41250207771388175</v>
      </c>
      <c r="H5">
        <v>0.83366579168544785</v>
      </c>
      <c r="I5">
        <v>0.44141287316129296</v>
      </c>
    </row>
    <row r="6" spans="1:9" x14ac:dyDescent="0.25">
      <c r="A6">
        <v>3644.636</v>
      </c>
      <c r="B6">
        <v>1967.4580000000001</v>
      </c>
      <c r="C6">
        <v>2151.4920000000002</v>
      </c>
      <c r="D6">
        <v>967.60199999999998</v>
      </c>
      <c r="F6">
        <v>1.1988143764205021</v>
      </c>
      <c r="G6">
        <v>0.64714746147585889</v>
      </c>
      <c r="H6">
        <v>1.1613968432964581</v>
      </c>
      <c r="I6">
        <v>0.52232121168349188</v>
      </c>
    </row>
    <row r="7" spans="1:9" x14ac:dyDescent="0.25">
      <c r="A7">
        <v>3225.3409999999999</v>
      </c>
      <c r="B7">
        <v>1481.76</v>
      </c>
      <c r="C7">
        <v>1859.3140000000001</v>
      </c>
      <c r="D7">
        <v>783.56799999999998</v>
      </c>
      <c r="F7">
        <v>1.060897483221501</v>
      </c>
      <c r="G7">
        <v>0.48738891631560555</v>
      </c>
      <c r="H7">
        <v>1.0036762443443483</v>
      </c>
      <c r="I7">
        <v>0.42297782269611928</v>
      </c>
    </row>
    <row r="8" spans="1:9" x14ac:dyDescent="0.25">
      <c r="A8">
        <v>2806.047</v>
      </c>
      <c r="B8">
        <v>1625.951</v>
      </c>
      <c r="C8">
        <v>1847.931</v>
      </c>
      <c r="D8">
        <v>481.904</v>
      </c>
      <c r="F8">
        <v>0.92298091894818057</v>
      </c>
      <c r="G8">
        <v>0.53481703911043299</v>
      </c>
      <c r="H8">
        <v>0.99753158739594061</v>
      </c>
      <c r="I8">
        <v>0.26013658631867387</v>
      </c>
    </row>
    <row r="9" spans="1:9" x14ac:dyDescent="0.25">
      <c r="A9">
        <v>3200.6770000000001</v>
      </c>
      <c r="B9">
        <v>1453.3009999999999</v>
      </c>
      <c r="C9">
        <v>1944.691</v>
      </c>
      <c r="D9">
        <v>451.548</v>
      </c>
      <c r="F9">
        <v>1.0527848602380165</v>
      </c>
      <c r="G9">
        <v>0.47802802037468001</v>
      </c>
      <c r="H9">
        <v>1.0497636006022948</v>
      </c>
      <c r="I9">
        <v>0.24375011470961969</v>
      </c>
    </row>
    <row r="10" spans="1:9" x14ac:dyDescent="0.25">
      <c r="A10">
        <v>2864.8620000000001</v>
      </c>
      <c r="B10">
        <v>1724.6089999999999</v>
      </c>
      <c r="C10">
        <v>1825.164</v>
      </c>
      <c r="D10">
        <v>601.43100000000004</v>
      </c>
      <c r="F10">
        <v>0.94232668284591192</v>
      </c>
      <c r="G10">
        <v>0.56726818889573216</v>
      </c>
      <c r="H10">
        <v>0.98524173368914991</v>
      </c>
      <c r="I10">
        <v>0.32465845323181874</v>
      </c>
    </row>
    <row r="11" spans="1:9" x14ac:dyDescent="0.25">
      <c r="A11">
        <v>3857.1289999999999</v>
      </c>
      <c r="B11">
        <v>1764.451</v>
      </c>
      <c r="C11">
        <v>1921.924</v>
      </c>
      <c r="D11">
        <v>459.137</v>
      </c>
      <c r="F11">
        <v>1.2687087810438231</v>
      </c>
      <c r="G11">
        <v>0.58037324585761962</v>
      </c>
      <c r="H11">
        <v>1.0374737468955042</v>
      </c>
      <c r="I11">
        <v>0.24784673261188322</v>
      </c>
    </row>
    <row r="12" spans="1:9" x14ac:dyDescent="0.25">
      <c r="A12">
        <v>4069.6219999999998</v>
      </c>
      <c r="B12">
        <v>1944.691</v>
      </c>
      <c r="C12">
        <v>2126.828</v>
      </c>
      <c r="D12">
        <v>643.17100000000005</v>
      </c>
      <c r="F12">
        <v>1.3386031856671439</v>
      </c>
      <c r="G12">
        <v>0.63965881050825457</v>
      </c>
      <c r="H12">
        <v>1.1480829700665953</v>
      </c>
      <c r="I12">
        <v>0.34719012159925594</v>
      </c>
    </row>
    <row r="13" spans="1:9" x14ac:dyDescent="0.25">
      <c r="A13">
        <v>2627.7049999999999</v>
      </c>
      <c r="B13">
        <v>1491.2460000000001</v>
      </c>
      <c r="C13">
        <v>1891.568</v>
      </c>
      <c r="D13">
        <v>622.30100000000004</v>
      </c>
      <c r="F13">
        <v>0.86431965523910637</v>
      </c>
      <c r="G13">
        <v>0.49050910532068726</v>
      </c>
      <c r="H13">
        <v>1.0210872752864499</v>
      </c>
      <c r="I13">
        <v>0.33592428741553731</v>
      </c>
    </row>
    <row r="14" spans="1:9" x14ac:dyDescent="0.25">
      <c r="A14">
        <v>3728.1149999999998</v>
      </c>
      <c r="B14">
        <v>1635.4380000000001</v>
      </c>
      <c r="C14">
        <v>2310.8620000000001</v>
      </c>
      <c r="D14">
        <v>483.80099999999999</v>
      </c>
      <c r="F14">
        <v>1.2262727633017181</v>
      </c>
      <c r="G14">
        <v>0.53793755704119517</v>
      </c>
      <c r="H14">
        <v>1.247426359053968</v>
      </c>
      <c r="I14">
        <v>0.26116060584174594</v>
      </c>
    </row>
    <row r="15" spans="1:9" x14ac:dyDescent="0.25">
      <c r="A15">
        <v>4173.9709999999995</v>
      </c>
      <c r="B15">
        <v>1652.5129999999999</v>
      </c>
      <c r="C15">
        <v>1661.999</v>
      </c>
      <c r="D15">
        <v>920.17100000000005</v>
      </c>
      <c r="F15">
        <v>1.3729262515000837</v>
      </c>
      <c r="G15">
        <v>0.5435539630354782</v>
      </c>
      <c r="H15">
        <v>0.89716363907552066</v>
      </c>
      <c r="I15">
        <v>0.49671748474683858</v>
      </c>
    </row>
    <row r="16" spans="1:9" x14ac:dyDescent="0.25">
      <c r="A16">
        <v>2077.4989999999998</v>
      </c>
      <c r="B16">
        <v>2071.8069999999998</v>
      </c>
      <c r="C16">
        <v>2045.2460000000001</v>
      </c>
      <c r="D16">
        <v>555.89700000000005</v>
      </c>
      <c r="F16">
        <v>0.68334277228212004</v>
      </c>
      <c r="G16">
        <v>0.68147052730879876</v>
      </c>
      <c r="H16">
        <v>1.1040441926647684</v>
      </c>
      <c r="I16">
        <v>0.3000787458182374</v>
      </c>
    </row>
    <row r="17" spans="1:9" x14ac:dyDescent="0.25">
      <c r="A17">
        <v>3475.78</v>
      </c>
      <c r="B17">
        <v>1599.39</v>
      </c>
      <c r="C17">
        <v>1880.184</v>
      </c>
      <c r="D17">
        <v>781.67100000000005</v>
      </c>
      <c r="F17">
        <v>1.1432733017165098</v>
      </c>
      <c r="G17">
        <v>0.52608044411106814</v>
      </c>
      <c r="H17">
        <v>1.0149420785280669</v>
      </c>
      <c r="I17">
        <v>0.42195380317304726</v>
      </c>
    </row>
    <row r="18" spans="1:9" x14ac:dyDescent="0.25">
      <c r="A18">
        <v>3240.5189999999998</v>
      </c>
      <c r="B18">
        <v>2339.3209999999999</v>
      </c>
      <c r="C18">
        <v>1861.212</v>
      </c>
      <c r="D18">
        <v>762.69799999999998</v>
      </c>
      <c r="F18">
        <v>1.0658899171999039</v>
      </c>
      <c r="G18">
        <v>0.76946275179809054</v>
      </c>
      <c r="H18">
        <v>1.0047008036773957</v>
      </c>
      <c r="I18">
        <v>0.41171198851240071</v>
      </c>
    </row>
    <row r="19" spans="1:9" x14ac:dyDescent="0.25">
      <c r="A19">
        <v>3039.41</v>
      </c>
      <c r="B19">
        <v>2132.52</v>
      </c>
      <c r="C19">
        <v>1345.1569999999999</v>
      </c>
      <c r="D19">
        <v>343.404</v>
      </c>
      <c r="F19">
        <v>0.99974000252322548</v>
      </c>
      <c r="G19">
        <v>0.70144059214809085</v>
      </c>
      <c r="H19">
        <v>0.72612916689354812</v>
      </c>
      <c r="I19">
        <v>0.18537290474488258</v>
      </c>
    </row>
    <row r="20" spans="1:9" x14ac:dyDescent="0.25">
      <c r="A20">
        <v>3986.1419999999998</v>
      </c>
      <c r="B20">
        <v>1229.424</v>
      </c>
      <c r="C20">
        <v>1542.472</v>
      </c>
      <c r="D20">
        <v>829.10199999999998</v>
      </c>
      <c r="F20">
        <v>1.3111444698602475</v>
      </c>
      <c r="G20">
        <v>0.4043891258047167</v>
      </c>
      <c r="H20">
        <v>0.83264177216237578</v>
      </c>
      <c r="I20">
        <v>0.44755753010970062</v>
      </c>
    </row>
    <row r="21" spans="1:9" x14ac:dyDescent="0.25">
      <c r="A21">
        <v>1766.3489999999999</v>
      </c>
      <c r="B21">
        <v>1576.623</v>
      </c>
      <c r="C21">
        <v>2481.616</v>
      </c>
      <c r="D21">
        <v>785.46500000000003</v>
      </c>
      <c r="F21">
        <v>0.58099754679918036</v>
      </c>
      <c r="G21">
        <v>0.51859179314346382</v>
      </c>
      <c r="H21">
        <v>1.339601071569861</v>
      </c>
      <c r="I21">
        <v>0.42400184221919135</v>
      </c>
    </row>
    <row r="22" spans="1:9" x14ac:dyDescent="0.25">
      <c r="A22">
        <v>3608.5880000000002</v>
      </c>
      <c r="B22">
        <v>1424.8420000000001</v>
      </c>
      <c r="C22">
        <v>2079.3969999999999</v>
      </c>
      <c r="D22">
        <v>443.959</v>
      </c>
      <c r="F22">
        <v>1.1869572634903753</v>
      </c>
      <c r="G22">
        <v>0.46866712443375452</v>
      </c>
      <c r="H22">
        <v>1.122479243129942</v>
      </c>
      <c r="I22">
        <v>0.23965349680735612</v>
      </c>
    </row>
    <row r="23" spans="1:9" x14ac:dyDescent="0.25">
      <c r="A23">
        <v>2145.8009999999999</v>
      </c>
      <c r="B23">
        <v>1976.9449999999999</v>
      </c>
      <c r="C23">
        <v>2367.7800000000002</v>
      </c>
      <c r="D23">
        <v>671.63</v>
      </c>
      <c r="F23">
        <v>0.70580905411061345</v>
      </c>
      <c r="G23">
        <v>0.65026797940662107</v>
      </c>
      <c r="H23">
        <v>1.2781512632259324</v>
      </c>
      <c r="I23">
        <v>0.36255257368523802</v>
      </c>
    </row>
    <row r="24" spans="1:9" x14ac:dyDescent="0.25">
      <c r="A24">
        <v>1853.623</v>
      </c>
      <c r="B24">
        <v>675.42399999999998</v>
      </c>
      <c r="C24">
        <v>2115.444</v>
      </c>
      <c r="D24">
        <v>665.93799999999999</v>
      </c>
      <c r="F24">
        <v>0.6097042066378372</v>
      </c>
      <c r="G24">
        <v>0.22216429881596989</v>
      </c>
      <c r="H24">
        <v>1.1419377733082123</v>
      </c>
      <c r="I24">
        <v>0.35947997530604653</v>
      </c>
    </row>
    <row r="25" spans="1:9" x14ac:dyDescent="0.25">
      <c r="A25">
        <v>2202.7179999999998</v>
      </c>
      <c r="B25">
        <v>1942.7940000000001</v>
      </c>
      <c r="C25">
        <v>2111.65</v>
      </c>
      <c r="D25">
        <v>747.52</v>
      </c>
      <c r="F25">
        <v>0.72453051706678406</v>
      </c>
      <c r="G25">
        <v>0.6390348384923743</v>
      </c>
      <c r="H25">
        <v>1.1398897342620682</v>
      </c>
      <c r="I25">
        <v>0.40351875270787357</v>
      </c>
    </row>
    <row r="26" spans="1:9" x14ac:dyDescent="0.25">
      <c r="A26">
        <v>3210.163</v>
      </c>
      <c r="B26">
        <v>1005.548</v>
      </c>
      <c r="C26">
        <v>2363.9850000000001</v>
      </c>
      <c r="D26">
        <v>599.53399999999999</v>
      </c>
      <c r="F26">
        <v>1.0559050492430981</v>
      </c>
      <c r="G26">
        <v>0.33075056016043392</v>
      </c>
      <c r="H26">
        <v>1.2761026843698129</v>
      </c>
      <c r="I26">
        <v>0.32363443370874662</v>
      </c>
    </row>
    <row r="27" spans="1:9" x14ac:dyDescent="0.25">
      <c r="A27">
        <v>3204.471</v>
      </c>
      <c r="B27">
        <v>1895.3620000000001</v>
      </c>
      <c r="C27">
        <v>2584.0680000000002</v>
      </c>
      <c r="D27">
        <v>1052.979</v>
      </c>
      <c r="F27">
        <v>1.0540328042697771</v>
      </c>
      <c r="G27">
        <v>0.62343323561560493</v>
      </c>
      <c r="H27">
        <v>1.3949056831554065</v>
      </c>
      <c r="I27">
        <v>0.56840856794143846</v>
      </c>
    </row>
    <row r="28" spans="1:9" x14ac:dyDescent="0.25">
      <c r="A28">
        <v>3033.7179999999998</v>
      </c>
      <c r="B28">
        <v>1563.3420000000001</v>
      </c>
      <c r="C28">
        <v>1766.3489999999999</v>
      </c>
      <c r="D28">
        <v>540.71900000000005</v>
      </c>
      <c r="F28">
        <v>0.99786775754990431</v>
      </c>
      <c r="G28">
        <v>0.51422333118094121</v>
      </c>
      <c r="H28">
        <v>0.95349280999411357</v>
      </c>
      <c r="I28">
        <v>0.29188551001371027</v>
      </c>
    </row>
    <row r="29" spans="1:9" x14ac:dyDescent="0.25">
      <c r="A29">
        <v>1407.7670000000001</v>
      </c>
      <c r="B29">
        <v>1411.5609999999999</v>
      </c>
      <c r="C29">
        <v>2519.5610000000001</v>
      </c>
      <c r="D29">
        <v>462.93099999999998</v>
      </c>
      <c r="F29">
        <v>0.46305071843947138</v>
      </c>
      <c r="G29">
        <v>0.4642986624712318</v>
      </c>
      <c r="H29">
        <v>1.3600841610811787</v>
      </c>
      <c r="I29">
        <v>0.24989477165802737</v>
      </c>
    </row>
    <row r="30" spans="1:9" x14ac:dyDescent="0.25">
      <c r="A30">
        <v>2707.3890000000001</v>
      </c>
      <c r="B30">
        <v>1828.9580000000001</v>
      </c>
      <c r="C30">
        <v>1902.951</v>
      </c>
      <c r="D30">
        <v>350.99299999999999</v>
      </c>
      <c r="F30">
        <v>0.89052976916288129</v>
      </c>
      <c r="G30">
        <v>0.60159125472867225</v>
      </c>
      <c r="H30">
        <v>1.0272319322348575</v>
      </c>
      <c r="I30">
        <v>0.18946952264714612</v>
      </c>
    </row>
    <row r="31" spans="1:9" x14ac:dyDescent="0.25">
      <c r="A31">
        <v>3608.5880000000002</v>
      </c>
      <c r="B31">
        <v>1660.1020000000001</v>
      </c>
      <c r="C31">
        <v>1311.0060000000001</v>
      </c>
      <c r="D31">
        <v>561.58900000000006</v>
      </c>
      <c r="F31">
        <v>1.1869572634903753</v>
      </c>
      <c r="G31">
        <v>0.54605018002467975</v>
      </c>
      <c r="H31">
        <v>0.70769411642837454</v>
      </c>
      <c r="I31">
        <v>0.3031513441974289</v>
      </c>
    </row>
    <row r="32" spans="1:9" x14ac:dyDescent="0.25">
      <c r="A32">
        <v>3553.567</v>
      </c>
      <c r="B32">
        <v>1701.8420000000001</v>
      </c>
      <c r="C32">
        <v>1335.671</v>
      </c>
      <c r="D32">
        <v>552.10299999999995</v>
      </c>
      <c r="F32">
        <v>1.1688594436244044</v>
      </c>
      <c r="G32">
        <v>0.55977953792812796</v>
      </c>
      <c r="H32">
        <v>0.72100852946821259</v>
      </c>
      <c r="I32">
        <v>0.2980307067720932</v>
      </c>
    </row>
    <row r="33" spans="1:9" x14ac:dyDescent="0.25">
      <c r="A33">
        <v>2849.6840000000002</v>
      </c>
      <c r="B33">
        <v>1362.232</v>
      </c>
      <c r="C33">
        <v>1197.171</v>
      </c>
      <c r="D33">
        <v>802.54100000000005</v>
      </c>
      <c r="F33">
        <v>0.93733424886750905</v>
      </c>
      <c r="G33">
        <v>0.44807308757858222</v>
      </c>
      <c r="H33">
        <v>0.64624484789442116</v>
      </c>
      <c r="I33">
        <v>0.43321963735676583</v>
      </c>
    </row>
    <row r="34" spans="1:9" x14ac:dyDescent="0.25">
      <c r="A34">
        <v>2028.171</v>
      </c>
      <c r="B34">
        <v>1747.376</v>
      </c>
      <c r="C34">
        <v>1377.41</v>
      </c>
      <c r="D34">
        <v>584.35599999999999</v>
      </c>
      <c r="F34">
        <v>0.66711752631515098</v>
      </c>
      <c r="G34">
        <v>0.57475683986333659</v>
      </c>
      <c r="H34">
        <v>0.74353965802567445</v>
      </c>
      <c r="I34">
        <v>0.31544119790421954</v>
      </c>
    </row>
    <row r="35" spans="1:9" x14ac:dyDescent="0.25">
      <c r="A35">
        <v>3572.54</v>
      </c>
      <c r="B35">
        <v>1466.5820000000001</v>
      </c>
      <c r="C35">
        <v>1350.8489999999999</v>
      </c>
      <c r="F35">
        <v>1.1751001505602483</v>
      </c>
      <c r="G35">
        <v>0.48239648233720267</v>
      </c>
      <c r="H35">
        <v>0.72920176527273961</v>
      </c>
    </row>
    <row r="36" spans="1:9" x14ac:dyDescent="0.25">
      <c r="A36">
        <v>2506.2800000000002</v>
      </c>
      <c r="B36">
        <v>1125.075</v>
      </c>
      <c r="C36">
        <v>1352.7460000000001</v>
      </c>
      <c r="F36">
        <v>0.82437985448620288</v>
      </c>
      <c r="G36">
        <v>0.37006605997177677</v>
      </c>
      <c r="H36">
        <v>0.73022578479581179</v>
      </c>
    </row>
    <row r="37" spans="1:9" x14ac:dyDescent="0.25">
      <c r="A37">
        <v>2280.5059999999999</v>
      </c>
      <c r="B37">
        <v>1172.5060000000001</v>
      </c>
      <c r="C37">
        <v>1745.479</v>
      </c>
      <c r="F37">
        <v>0.75011698790035919</v>
      </c>
      <c r="G37">
        <v>0.38566733392286567</v>
      </c>
      <c r="H37">
        <v>0.94222697581039505</v>
      </c>
    </row>
    <row r="38" spans="1:9" x14ac:dyDescent="0.25">
      <c r="A38">
        <v>3303.1289999999999</v>
      </c>
      <c r="B38">
        <v>2145.8009999999999</v>
      </c>
      <c r="C38">
        <v>1897.26</v>
      </c>
      <c r="F38">
        <v>1.0864839540550761</v>
      </c>
      <c r="G38">
        <v>0.70580905411061345</v>
      </c>
      <c r="H38">
        <v>1.0241598736656414</v>
      </c>
    </row>
    <row r="39" spans="1:9" x14ac:dyDescent="0.25">
      <c r="A39">
        <v>3219.65</v>
      </c>
      <c r="B39">
        <v>500.87700000000001</v>
      </c>
      <c r="C39">
        <v>1853.623</v>
      </c>
      <c r="F39">
        <v>1.0590255671738604</v>
      </c>
      <c r="G39">
        <v>0.16475130806433672</v>
      </c>
      <c r="H39">
        <v>1.0006041857751322</v>
      </c>
    </row>
    <row r="40" spans="1:9" x14ac:dyDescent="0.25">
      <c r="B40">
        <v>978.98599999999999</v>
      </c>
      <c r="C40">
        <v>1711.328</v>
      </c>
      <c r="G40">
        <v>0.32201363623538859</v>
      </c>
      <c r="H40">
        <v>0.92379192534522137</v>
      </c>
    </row>
    <row r="41" spans="1:9" x14ac:dyDescent="0.25">
      <c r="B41">
        <v>941.04100000000005</v>
      </c>
      <c r="C41">
        <v>1656.308</v>
      </c>
      <c r="G41">
        <v>0.3095325512893814</v>
      </c>
      <c r="H41">
        <v>0.89409158050630444</v>
      </c>
    </row>
    <row r="42" spans="1:9" x14ac:dyDescent="0.25">
      <c r="B42">
        <v>1548.164</v>
      </c>
      <c r="C42">
        <v>1483.6569999999999</v>
      </c>
      <c r="G42">
        <v>0.50923089720253834</v>
      </c>
      <c r="H42">
        <v>0.80089284846733944</v>
      </c>
    </row>
    <row r="43" spans="1:9" x14ac:dyDescent="0.25">
      <c r="B43">
        <v>2424.6979999999999</v>
      </c>
      <c r="G43">
        <v>0.7975454396208671</v>
      </c>
    </row>
    <row r="44" spans="1:9" x14ac:dyDescent="0.25">
      <c r="B44">
        <v>2107.855</v>
      </c>
      <c r="G44">
        <v>0.69332764023892579</v>
      </c>
    </row>
    <row r="45" spans="1:9" x14ac:dyDescent="0.25">
      <c r="B45">
        <v>2026.2729999999999</v>
      </c>
      <c r="G45">
        <v>0.66649322537359013</v>
      </c>
    </row>
    <row r="46" spans="1:9" x14ac:dyDescent="0.25">
      <c r="B46">
        <v>2088.8829999999998</v>
      </c>
      <c r="G46">
        <v>0.68708726222876237</v>
      </c>
    </row>
    <row r="47" spans="1:9" x14ac:dyDescent="0.25">
      <c r="B47">
        <v>1959.8689999999999</v>
      </c>
      <c r="G47">
        <v>0.64465124448665745</v>
      </c>
    </row>
    <row r="48" spans="1:9" x14ac:dyDescent="0.25">
      <c r="B48">
        <v>1976.9449999999999</v>
      </c>
      <c r="G48">
        <v>0.65026797940662107</v>
      </c>
    </row>
    <row r="49" spans="2:7" x14ac:dyDescent="0.25">
      <c r="B49">
        <v>2566.9920000000002</v>
      </c>
      <c r="G49">
        <v>0.84434959039981439</v>
      </c>
    </row>
    <row r="50" spans="2:7" x14ac:dyDescent="0.25">
      <c r="B50">
        <v>1180.095</v>
      </c>
      <c r="G50">
        <v>0.38816355091206711</v>
      </c>
    </row>
    <row r="51" spans="2:7" x14ac:dyDescent="0.25">
      <c r="B51">
        <v>1436.2260000000001</v>
      </c>
      <c r="G51">
        <v>0.47241161438039692</v>
      </c>
    </row>
  </sheetData>
  <mergeCells count="6">
    <mergeCell ref="A2:B2"/>
    <mergeCell ref="C2:D2"/>
    <mergeCell ref="F2:G2"/>
    <mergeCell ref="H2:I2"/>
    <mergeCell ref="A1:D1"/>
    <mergeCell ref="F1:I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57FE5495913746A7E25E81B402E627" ma:contentTypeVersion="2" ma:contentTypeDescription="Create a new document." ma:contentTypeScope="" ma:versionID="d9f30032bef55f81544b0a17159b1f44">
  <xsd:schema xmlns:xsd="http://www.w3.org/2001/XMLSchema" xmlns:xs="http://www.w3.org/2001/XMLSchema" xmlns:p="http://schemas.microsoft.com/office/2006/metadata/properties" xmlns:ns3="63daa308-c1fb-4f96-b77d-32b8c744da7e" targetNamespace="http://schemas.microsoft.com/office/2006/metadata/properties" ma:root="true" ma:fieldsID="6f5bfbfd99c1483750cb29dc0685e512" ns3:_="">
    <xsd:import namespace="63daa308-c1fb-4f96-b77d-32b8c744da7e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daa308-c1fb-4f96-b77d-32b8c744da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52A9EE7-93F0-4804-8FC1-AABA5FBE07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2EAC140-2743-436F-90E9-609C14126999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63daa308-c1fb-4f96-b77d-32b8c744da7e"/>
    <ds:schemaRef ds:uri="http://purl.org/dc/dcmitype/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29180A44-BD4F-48CB-AA42-B668526DE9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3daa308-c1fb-4f96-b77d-32b8c744da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ED8b</vt:lpstr>
      <vt:lpstr>ED8c</vt:lpstr>
      <vt:lpstr>ED8d</vt:lpstr>
      <vt:lpstr>ED8e</vt:lpstr>
      <vt:lpstr>ED8f</vt:lpstr>
      <vt:lpstr>ED8g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Yiqi</cp:lastModifiedBy>
  <dcterms:created xsi:type="dcterms:W3CDTF">2023-05-07T20:56:00Z</dcterms:created>
  <dcterms:modified xsi:type="dcterms:W3CDTF">2023-06-26T12:35:04Z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0x010100D457FE5495913746A7E25E81B402E627</vt:lpwstr>
  </property>
</Properties>
</file>