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71BE8C3A-BD9D-404B-8A83-4FCCFAC8928E}" xr6:coauthVersionLast="47" xr6:coauthVersionMax="47" xr10:uidLastSave="{00000000-0000-0000-0000-000000000000}"/>
  <bookViews>
    <workbookView xWindow="1380" yWindow="1410" windowWidth="26205" windowHeight="13950" activeTab="4" xr2:uid="{31DB3FB0-15F8-491D-B7B2-2A8EB8B87CEA}"/>
  </bookViews>
  <sheets>
    <sheet name="4a" sheetId="43" r:id="rId1"/>
    <sheet name="4b" sheetId="44" r:id="rId2"/>
    <sheet name="4c" sheetId="45" r:id="rId3"/>
    <sheet name="4f" sheetId="26" r:id="rId4"/>
    <sheet name="4g" sheetId="2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7" l="1"/>
  <c r="C16" i="27"/>
  <c r="B16" i="27"/>
  <c r="E16" i="27"/>
  <c r="D16" i="27"/>
  <c r="J16" i="27"/>
  <c r="I16" i="27"/>
  <c r="I20" i="27" s="1"/>
  <c r="H16" i="27"/>
  <c r="G16" i="27"/>
  <c r="G20" i="27" s="1"/>
  <c r="F16" i="27"/>
  <c r="C15" i="27"/>
  <c r="B15" i="27"/>
  <c r="E15" i="27"/>
  <c r="D15" i="27"/>
  <c r="D19" i="27" s="1"/>
  <c r="J15" i="27"/>
  <c r="I15" i="27"/>
  <c r="I19" i="27" s="1"/>
  <c r="H15" i="27"/>
  <c r="G15" i="27"/>
  <c r="C14" i="27"/>
  <c r="B14" i="27"/>
  <c r="B18" i="27" s="1"/>
  <c r="E14" i="27"/>
  <c r="E18" i="27" s="1"/>
  <c r="D14" i="27"/>
  <c r="J14" i="27"/>
  <c r="J18" i="27" s="1"/>
  <c r="I14" i="27"/>
  <c r="H14" i="27"/>
  <c r="G14" i="27"/>
  <c r="F14" i="27"/>
  <c r="F19" i="27" l="1"/>
  <c r="J20" i="27"/>
  <c r="C18" i="27"/>
  <c r="D20" i="27"/>
  <c r="G18" i="27"/>
  <c r="C19" i="27"/>
  <c r="E20" i="27"/>
  <c r="E19" i="27"/>
  <c r="H18" i="27"/>
  <c r="G19" i="27"/>
  <c r="I18" i="27"/>
  <c r="H19" i="27"/>
  <c r="C20" i="27"/>
  <c r="F18" i="27"/>
  <c r="H20" i="27"/>
  <c r="J19" i="27"/>
  <c r="B20" i="27"/>
  <c r="F20" i="27"/>
  <c r="B19" i="27"/>
  <c r="D18" i="27"/>
  <c r="I6" i="26" l="1"/>
  <c r="H6" i="26"/>
  <c r="G6" i="26"/>
  <c r="F6" i="26"/>
  <c r="I5" i="26"/>
  <c r="H5" i="26"/>
  <c r="G5" i="26"/>
  <c r="F5" i="26"/>
  <c r="I4" i="26"/>
  <c r="H4" i="26"/>
  <c r="G4" i="26"/>
  <c r="F4" i="26"/>
</calcChain>
</file>

<file path=xl/sharedStrings.xml><?xml version="1.0" encoding="utf-8"?>
<sst xmlns="http://schemas.openxmlformats.org/spreadsheetml/2006/main" count="1009" uniqueCount="333">
  <si>
    <t>EV</t>
  </si>
  <si>
    <t>IF2</t>
  </si>
  <si>
    <t>IPTG</t>
  </si>
  <si>
    <t>total of cells</t>
  </si>
  <si>
    <t>IF3</t>
  </si>
  <si>
    <t>no IPTG</t>
  </si>
  <si>
    <t>with IPTG</t>
  </si>
  <si>
    <t>virus factory</t>
  </si>
  <si>
    <t>Cytoplasmic</t>
  </si>
  <si>
    <t>IF1</t>
  </si>
  <si>
    <t>relative number of cells</t>
  </si>
  <si>
    <t>+</t>
  </si>
  <si>
    <t>-</t>
  </si>
  <si>
    <t>cell count</t>
  </si>
  <si>
    <t>T5</t>
  </si>
  <si>
    <t>L3</t>
  </si>
  <si>
    <t>CypA</t>
  </si>
  <si>
    <t>R55A</t>
  </si>
  <si>
    <t>CypA WT</t>
  </si>
  <si>
    <t>firefly</t>
  </si>
  <si>
    <t>renilla</t>
  </si>
  <si>
    <t>firefly:renilla</t>
  </si>
  <si>
    <t>fold change to EV</t>
  </si>
  <si>
    <t xml:space="preserve">firefly and renilla luciferase </t>
  </si>
  <si>
    <t>GAPDH</t>
  </si>
  <si>
    <t>Human</t>
  </si>
  <si>
    <t>VACV non-structural</t>
  </si>
  <si>
    <t>VACV structural</t>
  </si>
  <si>
    <t>FDR &lt; 0.05</t>
  </si>
  <si>
    <t>log2 fold change</t>
  </si>
  <si>
    <t>-log10 P value</t>
  </si>
  <si>
    <t>Gene names</t>
  </si>
  <si>
    <t>x</t>
  </si>
  <si>
    <t>y</t>
  </si>
  <si>
    <t>x2</t>
  </si>
  <si>
    <t>y2</t>
  </si>
  <si>
    <t>ACRV1</t>
  </si>
  <si>
    <t>A23</t>
  </si>
  <si>
    <t>A10</t>
  </si>
  <si>
    <t>ACTB;ACTA1;ACTC1</t>
  </si>
  <si>
    <t>A44</t>
  </si>
  <si>
    <t>A14</t>
  </si>
  <si>
    <t>AHCY</t>
  </si>
  <si>
    <t>A50</t>
  </si>
  <si>
    <t>A24</t>
  </si>
  <si>
    <t>AK2</t>
  </si>
  <si>
    <t>A51</t>
  </si>
  <si>
    <t>A26</t>
  </si>
  <si>
    <t>ALAD</t>
  </si>
  <si>
    <t>E3</t>
  </si>
  <si>
    <t>A27</t>
  </si>
  <si>
    <t>ALDH9A1</t>
  </si>
  <si>
    <t>E9</t>
  </si>
  <si>
    <t>A3</t>
  </si>
  <si>
    <t>ALDOA</t>
  </si>
  <si>
    <t>F4</t>
  </si>
  <si>
    <t>A34</t>
  </si>
  <si>
    <t>ALOX12B</t>
  </si>
  <si>
    <t>F7</t>
  </si>
  <si>
    <t>A4</t>
  </si>
  <si>
    <t>ALOXE3</t>
  </si>
  <si>
    <t>H1</t>
  </si>
  <si>
    <t>D1</t>
  </si>
  <si>
    <t>ANXA2;ANXA2P2</t>
  </si>
  <si>
    <t>H5</t>
  </si>
  <si>
    <t>D8</t>
  </si>
  <si>
    <t>ARFGEF2</t>
  </si>
  <si>
    <t>I3</t>
  </si>
  <si>
    <t>F13</t>
  </si>
  <si>
    <t>ARG1</t>
  </si>
  <si>
    <t>M1</t>
  </si>
  <si>
    <t>F17</t>
  </si>
  <si>
    <t>ARHGAP24</t>
  </si>
  <si>
    <t>G7</t>
  </si>
  <si>
    <t>ASPRV1</t>
  </si>
  <si>
    <t>H3</t>
  </si>
  <si>
    <t>ATAD3A</t>
  </si>
  <si>
    <t>I1</t>
  </si>
  <si>
    <t>ATAD3B</t>
  </si>
  <si>
    <t>J3</t>
  </si>
  <si>
    <t>ATP5A1</t>
  </si>
  <si>
    <t>J6</t>
  </si>
  <si>
    <t>AZGP1</t>
  </si>
  <si>
    <t>BCLAF1</t>
  </si>
  <si>
    <t>L4</t>
  </si>
  <si>
    <t>BLMH</t>
  </si>
  <si>
    <t>C1QBP</t>
  </si>
  <si>
    <t>CALML5</t>
  </si>
  <si>
    <t>CAPN1</t>
  </si>
  <si>
    <t>CAPZA1;CAPZA2</t>
  </si>
  <si>
    <t>CASP14</t>
  </si>
  <si>
    <t>CAT</t>
  </si>
  <si>
    <t>CCT2</t>
  </si>
  <si>
    <t>CCT3</t>
  </si>
  <si>
    <t>CCT4</t>
  </si>
  <si>
    <t>CCT5</t>
  </si>
  <si>
    <t>CCT6A</t>
  </si>
  <si>
    <t>CCT7</t>
  </si>
  <si>
    <t>CCT8</t>
  </si>
  <si>
    <t>CDSN</t>
  </si>
  <si>
    <t>CHERP</t>
  </si>
  <si>
    <t>CPA4</t>
  </si>
  <si>
    <t>CSPP1</t>
  </si>
  <si>
    <t>CSTA</t>
  </si>
  <si>
    <t>CTSA</t>
  </si>
  <si>
    <t>CTSC</t>
  </si>
  <si>
    <t>CTSD</t>
  </si>
  <si>
    <t>DCD</t>
  </si>
  <si>
    <t>DDX17</t>
  </si>
  <si>
    <t>DDX21</t>
  </si>
  <si>
    <t>DDX3X;DDX3Y</t>
  </si>
  <si>
    <t>DDX5</t>
  </si>
  <si>
    <t>DDX50</t>
  </si>
  <si>
    <t>DHX15</t>
  </si>
  <si>
    <t>DHX9</t>
  </si>
  <si>
    <t>DSC1</t>
  </si>
  <si>
    <t>DSC3</t>
  </si>
  <si>
    <t>DSG1</t>
  </si>
  <si>
    <t>DSP</t>
  </si>
  <si>
    <t>ECM1</t>
  </si>
  <si>
    <t>EEF1A1;EEF1A1P5;EEF1A2</t>
  </si>
  <si>
    <t>EEF2</t>
  </si>
  <si>
    <t>EFTUD2</t>
  </si>
  <si>
    <t>EIF4A3</t>
  </si>
  <si>
    <t>EIF4B</t>
  </si>
  <si>
    <t>EIF6</t>
  </si>
  <si>
    <t>ENO1</t>
  </si>
  <si>
    <t>EPPK1</t>
  </si>
  <si>
    <t>EPRS</t>
  </si>
  <si>
    <t>ERH</t>
  </si>
  <si>
    <t>FABP5</t>
  </si>
  <si>
    <t>FAM98A</t>
  </si>
  <si>
    <t>FASN</t>
  </si>
  <si>
    <t>FAU</t>
  </si>
  <si>
    <t>FLNA</t>
  </si>
  <si>
    <t>FOXP2</t>
  </si>
  <si>
    <t>FUS;TAF15</t>
  </si>
  <si>
    <t>GGCT</t>
  </si>
  <si>
    <t>GGH</t>
  </si>
  <si>
    <t>GSDMA</t>
  </si>
  <si>
    <t>H1FX</t>
  </si>
  <si>
    <t>HACD3</t>
  </si>
  <si>
    <t>HAL</t>
  </si>
  <si>
    <t>HARS;HARS2</t>
  </si>
  <si>
    <t>HBA1</t>
  </si>
  <si>
    <t>HBB</t>
  </si>
  <si>
    <t>HIST1H1C</t>
  </si>
  <si>
    <t>HIST1H1E</t>
  </si>
  <si>
    <t>HIST1H2AC;HIST3H2A;HIST1H2AB;HIST1H2AA;H2AFX</t>
  </si>
  <si>
    <t>HIST1H2AJ;HIST1H2AH;H2AFJ;HIST2H2AC;HIST2H2AA3;HIST1H2AD;HIST1H2AG</t>
  </si>
  <si>
    <t>HIST1H2BL;HIST1H2BM;HIST1H2BN;HIST1H2BH;HIST2H2BF;HIST1H2BC;HIST1H2BD;H2BFS;HIST1H2BK;HIST1H2BA</t>
  </si>
  <si>
    <t>HIST1H4A</t>
  </si>
  <si>
    <t>HIST2H3A;HIST3H3;H3F3A;HIST1H3A;H3F3C</t>
  </si>
  <si>
    <t>HNRNPA1;HNRNPA1L2</t>
  </si>
  <si>
    <t>HNRNPA2B1</t>
  </si>
  <si>
    <t>HNRNPC</t>
  </si>
  <si>
    <t>HNRNPH1</t>
  </si>
  <si>
    <t>HNRNPK</t>
  </si>
  <si>
    <t>HNRNPL</t>
  </si>
  <si>
    <t>HNRNPM</t>
  </si>
  <si>
    <t>HNRNPU</t>
  </si>
  <si>
    <t>HSPA1A;HSPA1B</t>
  </si>
  <si>
    <t>HSPA5</t>
  </si>
  <si>
    <t>HSPA6;HSPA7</t>
  </si>
  <si>
    <t>HSPA8</t>
  </si>
  <si>
    <t>HSPB1</t>
  </si>
  <si>
    <t>HSPD1</t>
  </si>
  <si>
    <t>IDE</t>
  </si>
  <si>
    <t>IGHA2;IGHA1</t>
  </si>
  <si>
    <t>IGHG1</t>
  </si>
  <si>
    <t>IGKC</t>
  </si>
  <si>
    <t>IGKV A18;IGKV2D-26;IGKV2D-29;IGKV2D-30;IGKV2D-28;IGKV2-40</t>
  </si>
  <si>
    <t>IGLC1;IGLC6;IGLC7;IGLL5</t>
  </si>
  <si>
    <t>ILF2</t>
  </si>
  <si>
    <t>IMPA2</t>
  </si>
  <si>
    <t>JUP</t>
  </si>
  <si>
    <t>KHDRBS1</t>
  </si>
  <si>
    <t>KPRP</t>
  </si>
  <si>
    <t>KRT6B</t>
  </si>
  <si>
    <t>LAMP1</t>
  </si>
  <si>
    <t>LCN1P1;LCN1</t>
  </si>
  <si>
    <t>LGALS3</t>
  </si>
  <si>
    <t>LGALS7</t>
  </si>
  <si>
    <t>LMNA</t>
  </si>
  <si>
    <t>LRPPRC</t>
  </si>
  <si>
    <t>LTF</t>
  </si>
  <si>
    <t>LYZ</t>
  </si>
  <si>
    <t>MATR3</t>
  </si>
  <si>
    <t>MDH2</t>
  </si>
  <si>
    <t>MRPS27</t>
  </si>
  <si>
    <t>MTERF3</t>
  </si>
  <si>
    <t>MYO9B</t>
  </si>
  <si>
    <t>NCCRP1</t>
  </si>
  <si>
    <t>NCL</t>
  </si>
  <si>
    <t>NEU2</t>
  </si>
  <si>
    <t>NONO</t>
  </si>
  <si>
    <t>NPM1</t>
  </si>
  <si>
    <t>NUDT5</t>
  </si>
  <si>
    <t>OTUD4</t>
  </si>
  <si>
    <t>PABPC1</t>
  </si>
  <si>
    <t>PARP1</t>
  </si>
  <si>
    <t>PCLO</t>
  </si>
  <si>
    <t>PGAM5</t>
  </si>
  <si>
    <t>PGK1</t>
  </si>
  <si>
    <t>PHF5A</t>
  </si>
  <si>
    <t>PIP</t>
  </si>
  <si>
    <t>PKM</t>
  </si>
  <si>
    <t>PKP1</t>
  </si>
  <si>
    <t>PLBD1</t>
  </si>
  <si>
    <t>PLEC</t>
  </si>
  <si>
    <t>PNP</t>
  </si>
  <si>
    <t>POF1B</t>
  </si>
  <si>
    <t>PPIA</t>
  </si>
  <si>
    <t>PPIL4</t>
  </si>
  <si>
    <t>PRDX1</t>
  </si>
  <si>
    <t>PRDX2</t>
  </si>
  <si>
    <t>PRMT1</t>
  </si>
  <si>
    <t>PRMT5</t>
  </si>
  <si>
    <t>PRPF19</t>
  </si>
  <si>
    <t>PRPF8</t>
  </si>
  <si>
    <t>PSMA1</t>
  </si>
  <si>
    <t>PSMA6</t>
  </si>
  <si>
    <t>PSMA7;PSMA8</t>
  </si>
  <si>
    <t>PSMB5</t>
  </si>
  <si>
    <t>PSMB6</t>
  </si>
  <si>
    <t>RAB10;RAB1B;RAB1C;RAB13;RAB1A;RAB8B;RAB8A;RAB15</t>
  </si>
  <si>
    <t>RAP1GAP</t>
  </si>
  <si>
    <t>RBM10</t>
  </si>
  <si>
    <t>RBM17</t>
  </si>
  <si>
    <t>RNASE7</t>
  </si>
  <si>
    <t>RPL10</t>
  </si>
  <si>
    <t>RPL10A</t>
  </si>
  <si>
    <t>RPL11</t>
  </si>
  <si>
    <t>RPL12</t>
  </si>
  <si>
    <t>RPL13</t>
  </si>
  <si>
    <t>RPL14</t>
  </si>
  <si>
    <t>RPL15</t>
  </si>
  <si>
    <t>RPL18</t>
  </si>
  <si>
    <t>RPL21</t>
  </si>
  <si>
    <t>RPL22</t>
  </si>
  <si>
    <t>RPL23</t>
  </si>
  <si>
    <t>RPL24</t>
  </si>
  <si>
    <t>RPL27</t>
  </si>
  <si>
    <t>RPL28</t>
  </si>
  <si>
    <t>RPL3</t>
  </si>
  <si>
    <t>RPL30</t>
  </si>
  <si>
    <t>RPL35A</t>
  </si>
  <si>
    <t>RPL4</t>
  </si>
  <si>
    <t>RPL5</t>
  </si>
  <si>
    <t>RPL6</t>
  </si>
  <si>
    <t>RPL7</t>
  </si>
  <si>
    <t>RPL7A</t>
  </si>
  <si>
    <t>RPL8</t>
  </si>
  <si>
    <t>RPL9</t>
  </si>
  <si>
    <t>RPLP0;RPLP0P6</t>
  </si>
  <si>
    <t>RPLP2</t>
  </si>
  <si>
    <t>RPS10;RPS10P5</t>
  </si>
  <si>
    <t>RPS13</t>
  </si>
  <si>
    <t>RPS14</t>
  </si>
  <si>
    <t>RPS15A</t>
  </si>
  <si>
    <t>RPS16</t>
  </si>
  <si>
    <t>RPS18</t>
  </si>
  <si>
    <t>RPS19</t>
  </si>
  <si>
    <t>RPS2</t>
  </si>
  <si>
    <t>RPS20</t>
  </si>
  <si>
    <t>RPS25</t>
  </si>
  <si>
    <t>RPS27A;UBA52;UBB;UBC</t>
  </si>
  <si>
    <t>RPS3</t>
  </si>
  <si>
    <t>RPS3A</t>
  </si>
  <si>
    <t>RPS4X</t>
  </si>
  <si>
    <t>RPS5</t>
  </si>
  <si>
    <t>RPS6</t>
  </si>
  <si>
    <t>RPS7</t>
  </si>
  <si>
    <t>RPS8</t>
  </si>
  <si>
    <t>RPS9</t>
  </si>
  <si>
    <t>RRM1</t>
  </si>
  <si>
    <t>RRP12</t>
  </si>
  <si>
    <t>S100A14</t>
  </si>
  <si>
    <t>S100A16</t>
  </si>
  <si>
    <t>S100A7A;S100A7</t>
  </si>
  <si>
    <t>S100A8</t>
  </si>
  <si>
    <t>S100A9</t>
  </si>
  <si>
    <t>SBSN</t>
  </si>
  <si>
    <t>SDR9C7</t>
  </si>
  <si>
    <t>SELENBP1</t>
  </si>
  <si>
    <t>SEMG1</t>
  </si>
  <si>
    <t>SEMG2</t>
  </si>
  <si>
    <t>SERPINA12</t>
  </si>
  <si>
    <t>SERPINB12</t>
  </si>
  <si>
    <t>SERPINB3;SERPINB4</t>
  </si>
  <si>
    <t>SERPINB7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</si>
  <si>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</si>
  <si>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</si>
  <si>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</si>
  <si>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</si>
  <si>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</si>
  <si>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</si>
  <si>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</si>
  <si>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</si>
  <si>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SFN</t>
  </si>
  <si>
    <t>SFPQ</t>
  </si>
  <si>
    <t>SLC25A5</t>
  </si>
  <si>
    <t>SLC25A6;SLC25A4</t>
  </si>
  <si>
    <t>SNRNP200</t>
  </si>
  <si>
    <t>SNRPA1</t>
  </si>
  <si>
    <t>SNRPD1</t>
  </si>
  <si>
    <t>SNRPD2</t>
  </si>
  <si>
    <t>SNRPD3</t>
  </si>
  <si>
    <t>SNRPN;SNRPB</t>
  </si>
  <si>
    <t>SOS1</t>
  </si>
  <si>
    <t>SRSF10</t>
  </si>
  <si>
    <t>SRSF3</t>
  </si>
  <si>
    <t>SRSF7</t>
  </si>
  <si>
    <t>SYPL1</t>
  </si>
  <si>
    <t>TBC1D31</t>
  </si>
  <si>
    <t>TCP1</t>
  </si>
  <si>
    <t>TGM1</t>
  </si>
  <si>
    <t>TGM3</t>
  </si>
  <si>
    <t>THRAP3</t>
  </si>
  <si>
    <t>TKT</t>
  </si>
  <si>
    <t>TPI1</t>
  </si>
  <si>
    <t>TRIM25</t>
  </si>
  <si>
    <t>TRIM5</t>
  </si>
  <si>
    <t>TTC21B</t>
  </si>
  <si>
    <t>TUBA1B;TUBA1C;TUBA1A;TUBA3E;TUBA4A</t>
  </si>
  <si>
    <t>TUBB;TUBB4A;TUBB3</t>
  </si>
  <si>
    <t>TXN</t>
  </si>
  <si>
    <t>U2SURP</t>
  </si>
  <si>
    <t>VIM</t>
  </si>
  <si>
    <t>WDR77</t>
  </si>
  <si>
    <t>XP32</t>
  </si>
  <si>
    <t>YOD1</t>
  </si>
  <si>
    <t>ZC3HAV1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</si>
</sst>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/>
    <xf numFmtId="0" fontId="5" fillId="0" borderId="0" xfId="1" applyFont="1"/>
    <xf numFmtId="0" fontId="5" fillId="0" borderId="1" xfId="1" quotePrefix="1" applyFont="1" applyBorder="1"/>
    <xf numFmtId="0" fontId="5" fillId="0" borderId="1" xfId="1" applyFont="1" applyBorder="1"/>
    <xf numFmtId="0" fontId="4" fillId="0" borderId="1" xfId="1" applyBorder="1"/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FBBB-52DF-4CB6-87E1-E3996AE9448E}">
  <dimension ref="A1:P2986"/>
  <sheetViews>
    <sheetView topLeftCell="A9" workbookViewId="0">
      <selection activeCell="F30" sqref="F30"/>
    </sheetView>
  </sheetViews>
  <sheetFormatPr defaultRowHeight="15" x14ac:dyDescent="0.25"/>
  <sheetData>
    <row r="1" spans="1:16" ht="15.75" x14ac:dyDescent="0.25">
      <c r="A1" s="16" t="s">
        <v>25</v>
      </c>
      <c r="B1" s="16"/>
      <c r="C1" s="16"/>
      <c r="D1" s="11"/>
      <c r="E1" s="16" t="s">
        <v>26</v>
      </c>
      <c r="F1" s="16"/>
      <c r="G1" s="16"/>
      <c r="H1" s="11"/>
      <c r="I1" s="16" t="s">
        <v>27</v>
      </c>
      <c r="J1" s="16"/>
      <c r="K1" s="16"/>
      <c r="L1" s="11"/>
      <c r="M1" s="16" t="s">
        <v>28</v>
      </c>
      <c r="N1" s="16"/>
      <c r="O1" s="16"/>
      <c r="P1" s="16"/>
    </row>
    <row r="2" spans="1:16" ht="15.75" x14ac:dyDescent="0.25">
      <c r="A2" s="12" t="s">
        <v>29</v>
      </c>
      <c r="B2" s="12" t="s">
        <v>30</v>
      </c>
      <c r="C2" s="13" t="s">
        <v>31</v>
      </c>
      <c r="D2" s="11"/>
      <c r="E2" s="12" t="s">
        <v>29</v>
      </c>
      <c r="F2" s="12" t="s">
        <v>30</v>
      </c>
      <c r="G2" s="13" t="s">
        <v>31</v>
      </c>
      <c r="H2" s="11"/>
      <c r="I2" s="12" t="s">
        <v>29</v>
      </c>
      <c r="J2" s="12" t="s">
        <v>30</v>
      </c>
      <c r="K2" s="13" t="s">
        <v>31</v>
      </c>
      <c r="L2" s="11"/>
      <c r="M2" s="13" t="s">
        <v>32</v>
      </c>
      <c r="N2" s="13" t="s">
        <v>33</v>
      </c>
      <c r="O2" s="13" t="s">
        <v>34</v>
      </c>
      <c r="P2" s="13" t="s">
        <v>35</v>
      </c>
    </row>
    <row r="3" spans="1:16" ht="15.75" x14ac:dyDescent="0.25">
      <c r="A3" s="14">
        <v>2.5180816650390601E-2</v>
      </c>
      <c r="B3" s="14">
        <v>9.7444597199187796E-3</v>
      </c>
      <c r="C3" s="14" t="s">
        <v>36</v>
      </c>
      <c r="D3" s="10"/>
      <c r="E3" s="14">
        <v>5.5153384208679199</v>
      </c>
      <c r="F3" s="14">
        <v>2.8385371580880898</v>
      </c>
      <c r="G3" s="14" t="s">
        <v>37</v>
      </c>
      <c r="H3" s="10"/>
      <c r="I3" s="14">
        <v>-0.91768932342529297</v>
      </c>
      <c r="J3" s="14">
        <v>1.1637164717402499</v>
      </c>
      <c r="K3" s="14" t="s">
        <v>38</v>
      </c>
      <c r="L3" s="10"/>
      <c r="M3" s="14">
        <v>30</v>
      </c>
      <c r="N3" s="14">
        <v>0.60950099999999996</v>
      </c>
      <c r="O3" s="14">
        <v>-0.17</v>
      </c>
      <c r="P3" s="14">
        <v>3.0276900000000002</v>
      </c>
    </row>
    <row r="4" spans="1:16" ht="15.75" x14ac:dyDescent="0.25">
      <c r="A4" s="14">
        <v>0.81909847259521495</v>
      </c>
      <c r="B4" s="14">
        <v>1.7361892125096801</v>
      </c>
      <c r="C4" s="14" t="s">
        <v>39</v>
      </c>
      <c r="D4" s="10"/>
      <c r="E4" s="14">
        <v>4.1000404357910201</v>
      </c>
      <c r="F4" s="14">
        <v>1.21691358547215</v>
      </c>
      <c r="G4" s="14" t="s">
        <v>40</v>
      </c>
      <c r="H4" s="10"/>
      <c r="I4" s="14">
        <v>-1.34055423736572</v>
      </c>
      <c r="J4" s="14">
        <v>1.4461590799420301</v>
      </c>
      <c r="K4" s="14" t="s">
        <v>41</v>
      </c>
      <c r="L4" s="10"/>
      <c r="M4" s="14">
        <v>29.99</v>
      </c>
      <c r="N4" s="14">
        <v>0.60950199999999999</v>
      </c>
      <c r="O4" s="14">
        <v>-0.18</v>
      </c>
      <c r="P4" s="14">
        <v>2.3993600000000002</v>
      </c>
    </row>
    <row r="5" spans="1:16" ht="15.75" x14ac:dyDescent="0.25">
      <c r="A5" s="14">
        <v>2.0306816101074201</v>
      </c>
      <c r="B5" s="14">
        <v>0.76698984958031902</v>
      </c>
      <c r="C5" s="14" t="s">
        <v>42</v>
      </c>
      <c r="D5" s="10"/>
      <c r="E5" s="14">
        <v>4.7924113273620597</v>
      </c>
      <c r="F5" s="14">
        <v>1.04228809627203</v>
      </c>
      <c r="G5" s="14" t="s">
        <v>43</v>
      </c>
      <c r="H5" s="10"/>
      <c r="I5" s="14">
        <v>5.53189992904663</v>
      </c>
      <c r="J5" s="14">
        <v>1.78090653176188</v>
      </c>
      <c r="K5" s="14" t="s">
        <v>44</v>
      </c>
      <c r="L5" s="10"/>
      <c r="M5" s="14">
        <v>29.98</v>
      </c>
      <c r="N5" s="14">
        <v>0.60950300000000002</v>
      </c>
      <c r="O5" s="14">
        <v>-0.19</v>
      </c>
      <c r="P5" s="14">
        <v>2.0725799999999999</v>
      </c>
    </row>
    <row r="6" spans="1:16" ht="15.75" x14ac:dyDescent="0.25">
      <c r="A6" s="14">
        <v>9.5546722412109403E-2</v>
      </c>
      <c r="B6" s="14">
        <v>1.6642049342877101E-2</v>
      </c>
      <c r="C6" s="14" t="s">
        <v>45</v>
      </c>
      <c r="D6" s="10"/>
      <c r="E6" s="14">
        <v>1.8010997772216799</v>
      </c>
      <c r="F6" s="14">
        <v>0.849433156045028</v>
      </c>
      <c r="G6" s="14" t="s">
        <v>46</v>
      </c>
      <c r="H6" s="10"/>
      <c r="I6" s="14">
        <v>-2.1405782699585001</v>
      </c>
      <c r="J6" s="14">
        <v>0.48143133394960103</v>
      </c>
      <c r="K6" s="14" t="s">
        <v>47</v>
      </c>
      <c r="L6" s="10"/>
      <c r="M6" s="14">
        <v>29.97</v>
      </c>
      <c r="N6" s="14">
        <v>0.60950400000000005</v>
      </c>
      <c r="O6" s="14">
        <v>-0.2</v>
      </c>
      <c r="P6" s="14">
        <v>1.8588199999999999</v>
      </c>
    </row>
    <row r="7" spans="1:16" ht="15.75" x14ac:dyDescent="0.25">
      <c r="A7" s="14">
        <v>-0.46782302856445301</v>
      </c>
      <c r="B7" s="14">
        <v>0.324692794049665</v>
      </c>
      <c r="C7" s="14" t="s">
        <v>48</v>
      </c>
      <c r="D7" s="10"/>
      <c r="E7" s="14">
        <v>7.9028129577636705E-2</v>
      </c>
      <c r="F7" s="14">
        <v>5.6167908009353701E-2</v>
      </c>
      <c r="G7" s="14" t="s">
        <v>49</v>
      </c>
      <c r="H7" s="10"/>
      <c r="I7" s="14">
        <v>-2.8159656524658199</v>
      </c>
      <c r="J7" s="14">
        <v>0.54108299803868598</v>
      </c>
      <c r="K7" s="14" t="s">
        <v>50</v>
      </c>
      <c r="L7" s="10"/>
      <c r="M7" s="14">
        <v>29.96</v>
      </c>
      <c r="N7" s="14">
        <v>0.60950499999999996</v>
      </c>
      <c r="O7" s="14">
        <v>-0.21</v>
      </c>
      <c r="P7" s="14">
        <v>1.7041900000000001</v>
      </c>
    </row>
    <row r="8" spans="1:16" ht="15.75" x14ac:dyDescent="0.25">
      <c r="A8" s="14">
        <v>0.75074577331543002</v>
      </c>
      <c r="B8" s="14">
        <v>0.120108922014508</v>
      </c>
      <c r="C8" s="14" t="s">
        <v>51</v>
      </c>
      <c r="D8" s="10"/>
      <c r="E8" s="14">
        <v>6.3621397018432599</v>
      </c>
      <c r="F8" s="14">
        <v>1.84708759341554</v>
      </c>
      <c r="G8" s="14" t="s">
        <v>52</v>
      </c>
      <c r="H8" s="10"/>
      <c r="I8" s="14">
        <v>-0.41440486907959001</v>
      </c>
      <c r="J8" s="14">
        <v>0.42304207314794301</v>
      </c>
      <c r="K8" s="14" t="s">
        <v>53</v>
      </c>
      <c r="L8" s="10"/>
      <c r="M8" s="14">
        <v>29.95</v>
      </c>
      <c r="N8" s="14">
        <v>0.60950599999999999</v>
      </c>
      <c r="O8" s="14">
        <v>-0.22</v>
      </c>
      <c r="P8" s="14">
        <v>1.58568</v>
      </c>
    </row>
    <row r="9" spans="1:16" ht="15.75" x14ac:dyDescent="0.25">
      <c r="A9" s="14">
        <v>-0.57867813110351596</v>
      </c>
      <c r="B9" s="14">
        <v>9.25209315813732E-2</v>
      </c>
      <c r="C9" s="14" t="s">
        <v>54</v>
      </c>
      <c r="D9" s="10"/>
      <c r="E9" s="14">
        <v>5.0155000686645499</v>
      </c>
      <c r="F9" s="14">
        <v>1.8352911285957001</v>
      </c>
      <c r="G9" s="14" t="s">
        <v>55</v>
      </c>
      <c r="H9" s="10"/>
      <c r="I9" s="14">
        <v>-8.6448669433593806E-2</v>
      </c>
      <c r="J9" s="14">
        <v>7.1260991618060501E-2</v>
      </c>
      <c r="K9" s="14" t="s">
        <v>56</v>
      </c>
      <c r="L9" s="10"/>
      <c r="M9" s="14">
        <v>29.94</v>
      </c>
      <c r="N9" s="14">
        <v>0.60950800000000005</v>
      </c>
      <c r="O9" s="14">
        <v>-0.23</v>
      </c>
      <c r="P9" s="14">
        <v>1.49129</v>
      </c>
    </row>
    <row r="10" spans="1:16" ht="15.75" x14ac:dyDescent="0.25">
      <c r="A10" s="14">
        <v>-2.0168757438659699</v>
      </c>
      <c r="B10" s="14">
        <v>0.241240797145723</v>
      </c>
      <c r="C10" s="14" t="s">
        <v>57</v>
      </c>
      <c r="D10" s="10"/>
      <c r="E10" s="14">
        <v>2.8982820510864298</v>
      </c>
      <c r="F10" s="14">
        <v>1.50571389177458</v>
      </c>
      <c r="G10" s="14" t="s">
        <v>58</v>
      </c>
      <c r="H10" s="10"/>
      <c r="I10" s="14">
        <v>-4.11118507385254</v>
      </c>
      <c r="J10" s="14">
        <v>0.54265787071143201</v>
      </c>
      <c r="K10" s="14" t="s">
        <v>59</v>
      </c>
      <c r="L10" s="10"/>
      <c r="M10" s="14">
        <v>29.93</v>
      </c>
      <c r="N10" s="14">
        <v>0.60950899999999997</v>
      </c>
      <c r="O10" s="14">
        <v>-0.24</v>
      </c>
      <c r="P10" s="14">
        <v>1.41404</v>
      </c>
    </row>
    <row r="11" spans="1:16" ht="15.75" x14ac:dyDescent="0.25">
      <c r="A11" s="14">
        <v>-0.67727899551391602</v>
      </c>
      <c r="B11" s="14">
        <v>0.247887160833026</v>
      </c>
      <c r="C11" s="14" t="s">
        <v>60</v>
      </c>
      <c r="D11" s="10"/>
      <c r="E11" s="14">
        <v>-3.05170345306396</v>
      </c>
      <c r="F11" s="14">
        <v>1.9048483155815701</v>
      </c>
      <c r="G11" s="14" t="s">
        <v>61</v>
      </c>
      <c r="H11" s="10"/>
      <c r="I11" s="14">
        <v>3.2536177635192902</v>
      </c>
      <c r="J11" s="14">
        <v>2.7281327931543098</v>
      </c>
      <c r="K11" s="14" t="s">
        <v>62</v>
      </c>
      <c r="L11" s="10"/>
      <c r="M11" s="14">
        <v>29.92</v>
      </c>
      <c r="N11" s="14">
        <v>0.60951</v>
      </c>
      <c r="O11" s="14">
        <v>-0.25</v>
      </c>
      <c r="P11" s="14">
        <v>1.34948</v>
      </c>
    </row>
    <row r="12" spans="1:16" ht="15.75" x14ac:dyDescent="0.25">
      <c r="A12" s="14">
        <v>-1.46712493896484</v>
      </c>
      <c r="B12" s="14">
        <v>0.44512073421682802</v>
      </c>
      <c r="C12" s="14" t="s">
        <v>63</v>
      </c>
      <c r="D12" s="10"/>
      <c r="E12" s="14">
        <v>-0.971011161804199</v>
      </c>
      <c r="F12" s="14">
        <v>1.38032995271987</v>
      </c>
      <c r="G12" s="14" t="s">
        <v>64</v>
      </c>
      <c r="H12" s="10"/>
      <c r="I12" s="14">
        <v>1.4362211227417001</v>
      </c>
      <c r="J12" s="14">
        <v>0.80632751562723803</v>
      </c>
      <c r="K12" s="14" t="s">
        <v>65</v>
      </c>
      <c r="L12" s="10"/>
      <c r="M12" s="14">
        <v>29.91</v>
      </c>
      <c r="N12" s="14">
        <v>0.60951100000000002</v>
      </c>
      <c r="O12" s="14">
        <v>-0.26</v>
      </c>
      <c r="P12" s="14">
        <v>1.2946299999999999</v>
      </c>
    </row>
    <row r="13" spans="1:16" ht="15.75" x14ac:dyDescent="0.25">
      <c r="A13" s="14">
        <v>0.83010673522949197</v>
      </c>
      <c r="B13" s="14">
        <v>0.21696160918653101</v>
      </c>
      <c r="C13" s="14" t="s">
        <v>66</v>
      </c>
      <c r="D13" s="10"/>
      <c r="E13" s="14">
        <v>0.18655776977539101</v>
      </c>
      <c r="F13" s="14">
        <v>0.274927892973304</v>
      </c>
      <c r="G13" s="14" t="s">
        <v>67</v>
      </c>
      <c r="H13" s="10"/>
      <c r="I13" s="14">
        <v>4.3401861190795898</v>
      </c>
      <c r="J13" s="14">
        <v>1.68157496007595</v>
      </c>
      <c r="K13" s="14" t="s">
        <v>68</v>
      </c>
      <c r="L13" s="10"/>
      <c r="M13" s="14">
        <v>29.9</v>
      </c>
      <c r="N13" s="14">
        <v>0.60951200000000005</v>
      </c>
      <c r="O13" s="14">
        <v>-0.27</v>
      </c>
      <c r="P13" s="14">
        <v>1.2474099999999999</v>
      </c>
    </row>
    <row r="14" spans="1:16" ht="15.75" x14ac:dyDescent="0.25">
      <c r="A14" s="14">
        <v>-1.8487968444824201</v>
      </c>
      <c r="B14" s="14">
        <v>0.55558160651383703</v>
      </c>
      <c r="C14" s="14" t="s">
        <v>69</v>
      </c>
      <c r="D14" s="10"/>
      <c r="E14" s="14">
        <v>5.6403737068176296</v>
      </c>
      <c r="F14" s="14">
        <v>2.1344665509156799</v>
      </c>
      <c r="G14" s="14" t="s">
        <v>70</v>
      </c>
      <c r="H14" s="10"/>
      <c r="I14" s="14">
        <v>0.52405548095703103</v>
      </c>
      <c r="J14" s="14">
        <v>0.19481053337746301</v>
      </c>
      <c r="K14" s="14" t="s">
        <v>71</v>
      </c>
      <c r="L14" s="10"/>
      <c r="M14" s="14">
        <v>29.89</v>
      </c>
      <c r="N14" s="14">
        <v>0.60951299999999997</v>
      </c>
      <c r="O14" s="14">
        <v>-0.28000000000000003</v>
      </c>
      <c r="P14" s="14">
        <v>1.2062999999999999</v>
      </c>
    </row>
    <row r="15" spans="1:16" ht="15.75" x14ac:dyDescent="0.25">
      <c r="A15" s="14">
        <v>0.21609354019165</v>
      </c>
      <c r="B15" s="14">
        <v>6.63583425034414E-2</v>
      </c>
      <c r="C15" s="14" t="s">
        <v>72</v>
      </c>
      <c r="D15" s="10"/>
      <c r="E15" s="10"/>
      <c r="F15" s="10"/>
      <c r="G15" s="10"/>
      <c r="H15" s="10"/>
      <c r="I15" s="14">
        <v>-1.19298219680786</v>
      </c>
      <c r="J15" s="14">
        <v>0.56775401288747396</v>
      </c>
      <c r="K15" s="14" t="s">
        <v>73</v>
      </c>
      <c r="L15" s="10"/>
      <c r="M15" s="14">
        <v>29.88</v>
      </c>
      <c r="N15" s="14">
        <v>0.609514</v>
      </c>
      <c r="O15" s="14">
        <v>-0.28999999999999998</v>
      </c>
      <c r="P15" s="14">
        <v>1.1701600000000001</v>
      </c>
    </row>
    <row r="16" spans="1:16" ht="15.75" x14ac:dyDescent="0.25">
      <c r="A16" s="14">
        <v>4.03070163726807</v>
      </c>
      <c r="B16" s="14">
        <v>0.384156191503574</v>
      </c>
      <c r="C16" s="14" t="s">
        <v>74</v>
      </c>
      <c r="D16" s="10"/>
      <c r="E16" s="10"/>
      <c r="F16" s="10"/>
      <c r="G16" s="10"/>
      <c r="H16" s="10"/>
      <c r="I16" s="14">
        <v>-4.1417431831359899</v>
      </c>
      <c r="J16" s="14">
        <v>2.5007472826703201</v>
      </c>
      <c r="K16" s="14" t="s">
        <v>75</v>
      </c>
      <c r="L16" s="10"/>
      <c r="M16" s="14">
        <v>29.87</v>
      </c>
      <c r="N16" s="14">
        <v>0.60951500000000003</v>
      </c>
      <c r="O16" s="14">
        <v>-0.3</v>
      </c>
      <c r="P16" s="14">
        <v>1.1381399999999999</v>
      </c>
    </row>
    <row r="17" spans="1:16" ht="15.75" x14ac:dyDescent="0.25">
      <c r="A17" s="14">
        <v>4.4021697044372603</v>
      </c>
      <c r="B17" s="14">
        <v>1.5093957335619801</v>
      </c>
      <c r="C17" s="14" t="s">
        <v>76</v>
      </c>
      <c r="D17" s="10"/>
      <c r="E17" s="10"/>
      <c r="F17" s="10"/>
      <c r="G17" s="10"/>
      <c r="H17" s="10"/>
      <c r="I17" s="14">
        <v>-0.19594001770019501</v>
      </c>
      <c r="J17" s="14">
        <v>0.12901767647679299</v>
      </c>
      <c r="K17" s="14" t="s">
        <v>77</v>
      </c>
      <c r="L17" s="10"/>
      <c r="M17" s="14">
        <v>29.86</v>
      </c>
      <c r="N17" s="14">
        <v>0.60951599999999995</v>
      </c>
      <c r="O17" s="14">
        <v>-0.31</v>
      </c>
      <c r="P17" s="14">
        <v>1.1095699999999999</v>
      </c>
    </row>
    <row r="18" spans="1:16" ht="15.75" x14ac:dyDescent="0.25">
      <c r="A18" s="14">
        <v>1.94290971755981</v>
      </c>
      <c r="B18" s="14">
        <v>0.80156644873905702</v>
      </c>
      <c r="C18" s="14" t="s">
        <v>78</v>
      </c>
      <c r="D18" s="10"/>
      <c r="E18" s="10"/>
      <c r="F18" s="10"/>
      <c r="G18" s="10"/>
      <c r="H18" s="10"/>
      <c r="I18" s="14">
        <v>0.235163688659668</v>
      </c>
      <c r="J18" s="14">
        <v>0.34334329831876098</v>
      </c>
      <c r="K18" s="14" t="s">
        <v>79</v>
      </c>
      <c r="L18" s="10"/>
      <c r="M18" s="14">
        <v>29.85</v>
      </c>
      <c r="N18" s="14">
        <v>0.60951699999999998</v>
      </c>
      <c r="O18" s="14">
        <v>-0.32</v>
      </c>
      <c r="P18" s="14">
        <v>1.0839000000000001</v>
      </c>
    </row>
    <row r="19" spans="1:16" ht="15.75" x14ac:dyDescent="0.25">
      <c r="A19" s="14">
        <v>-0.72032356262206998</v>
      </c>
      <c r="B19" s="14">
        <v>0.64638414948561695</v>
      </c>
      <c r="C19" s="14" t="s">
        <v>80</v>
      </c>
      <c r="D19" s="10"/>
      <c r="E19" s="10"/>
      <c r="F19" s="10"/>
      <c r="G19" s="10"/>
      <c r="H19" s="10"/>
      <c r="I19" s="14">
        <v>2.9334473609924299</v>
      </c>
      <c r="J19" s="14">
        <v>1.2642816051428001</v>
      </c>
      <c r="K19" s="14" t="s">
        <v>81</v>
      </c>
      <c r="L19" s="10"/>
      <c r="M19" s="14">
        <v>29.84</v>
      </c>
      <c r="N19" s="14">
        <v>0.609518</v>
      </c>
      <c r="O19" s="14">
        <v>-0.33</v>
      </c>
      <c r="P19" s="14">
        <v>1.06073</v>
      </c>
    </row>
    <row r="20" spans="1:16" ht="15.75" x14ac:dyDescent="0.25">
      <c r="A20" s="14">
        <v>-1.52344989776611</v>
      </c>
      <c r="B20" s="14">
        <v>1.0383323792911401</v>
      </c>
      <c r="C20" s="14" t="s">
        <v>82</v>
      </c>
      <c r="D20" s="10"/>
      <c r="E20" s="10"/>
      <c r="F20" s="10"/>
      <c r="G20" s="10"/>
      <c r="H20" s="10"/>
      <c r="I20" s="14">
        <v>3.9232850074768102</v>
      </c>
      <c r="J20" s="14">
        <v>1.75369268359611</v>
      </c>
      <c r="K20" s="14" t="s">
        <v>15</v>
      </c>
      <c r="L20" s="10"/>
      <c r="M20" s="14">
        <v>29.83</v>
      </c>
      <c r="N20" s="14">
        <v>0.60951900000000003</v>
      </c>
      <c r="O20" s="14">
        <v>-0.34</v>
      </c>
      <c r="P20" s="14">
        <v>1.03969</v>
      </c>
    </row>
    <row r="21" spans="1:16" ht="15.75" x14ac:dyDescent="0.25">
      <c r="A21" s="14">
        <v>-0.483731269836426</v>
      </c>
      <c r="B21" s="14">
        <v>0.18932192351118701</v>
      </c>
      <c r="C21" s="14" t="s">
        <v>83</v>
      </c>
      <c r="D21" s="10"/>
      <c r="E21" s="10"/>
      <c r="F21" s="10"/>
      <c r="G21" s="10"/>
      <c r="H21" s="10"/>
      <c r="I21" s="14">
        <v>-1.0801362991332999</v>
      </c>
      <c r="J21" s="14">
        <v>1.16859012858139</v>
      </c>
      <c r="K21" s="14" t="s">
        <v>84</v>
      </c>
      <c r="L21" s="10"/>
      <c r="M21" s="14">
        <v>29.82</v>
      </c>
      <c r="N21" s="14">
        <v>0.60951999999999995</v>
      </c>
      <c r="O21" s="14">
        <v>-0.35</v>
      </c>
      <c r="P21" s="14">
        <v>1.02051</v>
      </c>
    </row>
    <row r="22" spans="1:16" ht="15.75" x14ac:dyDescent="0.25">
      <c r="A22" s="14">
        <v>-1.2134599685668901</v>
      </c>
      <c r="B22" s="14">
        <v>0.49333396371940003</v>
      </c>
      <c r="C22" s="14" t="s">
        <v>85</v>
      </c>
      <c r="D22" s="10"/>
      <c r="E22" s="10"/>
      <c r="F22" s="10"/>
      <c r="G22" s="10"/>
      <c r="H22" s="10"/>
      <c r="I22" s="10"/>
      <c r="J22" s="10"/>
      <c r="K22" s="10"/>
      <c r="L22" s="10"/>
      <c r="M22" s="14">
        <v>29.81</v>
      </c>
      <c r="N22" s="14">
        <v>0.60952099999999998</v>
      </c>
      <c r="O22" s="14">
        <v>-0.36</v>
      </c>
      <c r="P22" s="14">
        <v>1.00295</v>
      </c>
    </row>
    <row r="23" spans="1:16" ht="15.75" x14ac:dyDescent="0.25">
      <c r="A23" s="14">
        <v>-0.40476131439209001</v>
      </c>
      <c r="B23" s="14">
        <v>0.60708621634654303</v>
      </c>
      <c r="C23" s="14" t="s">
        <v>86</v>
      </c>
      <c r="D23" s="10"/>
      <c r="E23" s="10"/>
      <c r="F23" s="10"/>
      <c r="G23" s="10"/>
      <c r="H23" s="10"/>
      <c r="I23" s="10"/>
      <c r="J23" s="10"/>
      <c r="K23" s="10"/>
      <c r="L23" s="10"/>
      <c r="M23" s="14">
        <v>29.8</v>
      </c>
      <c r="N23" s="14">
        <v>0.60952200000000001</v>
      </c>
      <c r="O23" s="14">
        <v>-0.37</v>
      </c>
      <c r="P23" s="14">
        <v>0.98681600000000003</v>
      </c>
    </row>
    <row r="24" spans="1:16" ht="15.75" x14ac:dyDescent="0.25">
      <c r="A24" s="14">
        <v>-1.25817203521729</v>
      </c>
      <c r="B24" s="14">
        <v>1.0266657242227399</v>
      </c>
      <c r="C24" s="14" t="s">
        <v>87</v>
      </c>
      <c r="D24" s="10"/>
      <c r="E24" s="10"/>
      <c r="F24" s="10"/>
      <c r="G24" s="10"/>
      <c r="H24" s="10"/>
      <c r="I24" s="10"/>
      <c r="J24" s="10"/>
      <c r="K24" s="10"/>
      <c r="L24" s="10"/>
      <c r="M24" s="14">
        <v>29.79</v>
      </c>
      <c r="N24" s="14">
        <v>0.60952300000000004</v>
      </c>
      <c r="O24" s="14">
        <v>-0.38</v>
      </c>
      <c r="P24" s="14">
        <v>0.97193700000000005</v>
      </c>
    </row>
    <row r="25" spans="1:16" ht="15.75" x14ac:dyDescent="0.25">
      <c r="A25" s="14">
        <v>0.94563341140747104</v>
      </c>
      <c r="B25" s="14">
        <v>0.36423213656111397</v>
      </c>
      <c r="C25" s="14" t="s">
        <v>88</v>
      </c>
      <c r="D25" s="10"/>
      <c r="E25" s="10"/>
      <c r="F25" s="10"/>
      <c r="G25" s="10"/>
      <c r="H25" s="10"/>
      <c r="I25" s="10"/>
      <c r="J25" s="10"/>
      <c r="K25" s="10"/>
      <c r="L25" s="10"/>
      <c r="M25" s="14">
        <v>29.78</v>
      </c>
      <c r="N25" s="14">
        <v>0.60952399999999995</v>
      </c>
      <c r="O25" s="14">
        <v>-0.39</v>
      </c>
      <c r="P25" s="14">
        <v>0.95817300000000005</v>
      </c>
    </row>
    <row r="26" spans="1:16" ht="15.75" x14ac:dyDescent="0.25">
      <c r="A26" s="14">
        <v>1.68328285217285</v>
      </c>
      <c r="B26" s="14">
        <v>0.29185026907814399</v>
      </c>
      <c r="C26" s="14" t="s">
        <v>89</v>
      </c>
      <c r="D26" s="10"/>
      <c r="E26" s="10"/>
      <c r="F26" s="10"/>
      <c r="G26" s="10"/>
      <c r="H26" s="10"/>
      <c r="I26" s="10"/>
      <c r="J26" s="10"/>
      <c r="K26" s="10"/>
      <c r="L26" s="10"/>
      <c r="M26" s="14">
        <v>29.77</v>
      </c>
      <c r="N26" s="14">
        <v>0.60952499999999998</v>
      </c>
      <c r="O26" s="14">
        <v>-0.4</v>
      </c>
      <c r="P26" s="14">
        <v>0.94540400000000002</v>
      </c>
    </row>
    <row r="27" spans="1:16" ht="15.75" x14ac:dyDescent="0.25">
      <c r="A27" s="14">
        <v>-1.3709955215454099</v>
      </c>
      <c r="B27" s="14">
        <v>3.3051589678236502</v>
      </c>
      <c r="C27" s="14" t="s">
        <v>90</v>
      </c>
      <c r="D27" s="10"/>
      <c r="E27" s="10"/>
      <c r="F27" s="10"/>
      <c r="G27" s="10"/>
      <c r="H27" s="10"/>
      <c r="I27" s="10"/>
      <c r="J27" s="10"/>
      <c r="K27" s="10"/>
      <c r="L27" s="10"/>
      <c r="M27" s="14">
        <v>29.76</v>
      </c>
      <c r="N27" s="14">
        <v>0.60952600000000001</v>
      </c>
      <c r="O27" s="14">
        <v>-0.41</v>
      </c>
      <c r="P27" s="14">
        <v>0.93352500000000005</v>
      </c>
    </row>
    <row r="28" spans="1:16" ht="15.75" x14ac:dyDescent="0.25">
      <c r="A28" s="14">
        <v>-1.1490936279296899</v>
      </c>
      <c r="B28" s="14">
        <v>0.34719433492340701</v>
      </c>
      <c r="C28" s="14" t="s">
        <v>91</v>
      </c>
      <c r="D28" s="10"/>
      <c r="E28" s="10"/>
      <c r="F28" s="10"/>
      <c r="G28" s="10"/>
      <c r="H28" s="10"/>
      <c r="I28" s="10"/>
      <c r="J28" s="10"/>
      <c r="K28" s="10"/>
      <c r="L28" s="10"/>
      <c r="M28" s="14">
        <v>29.75</v>
      </c>
      <c r="N28" s="14">
        <v>0.60952700000000004</v>
      </c>
      <c r="O28" s="14">
        <v>-0.42</v>
      </c>
      <c r="P28" s="14">
        <v>0.92244700000000002</v>
      </c>
    </row>
    <row r="29" spans="1:16" ht="15.75" x14ac:dyDescent="0.25">
      <c r="A29" s="14">
        <v>7.1157550811767596</v>
      </c>
      <c r="B29" s="14">
        <v>1.8762397376431901</v>
      </c>
      <c r="C29" s="14" t="s">
        <v>92</v>
      </c>
      <c r="D29" s="10"/>
      <c r="E29" s="10"/>
      <c r="F29" s="10"/>
      <c r="G29" s="10"/>
      <c r="H29" s="10"/>
      <c r="I29" s="10"/>
      <c r="J29" s="10"/>
      <c r="K29" s="10"/>
      <c r="L29" s="10"/>
      <c r="M29" s="14">
        <v>29.74</v>
      </c>
      <c r="N29" s="14">
        <v>0.60952799999999996</v>
      </c>
      <c r="O29" s="14">
        <v>-0.43</v>
      </c>
      <c r="P29" s="14">
        <v>0.91209200000000001</v>
      </c>
    </row>
    <row r="30" spans="1:16" ht="15.75" x14ac:dyDescent="0.25">
      <c r="A30" s="14">
        <v>3.61472511291504</v>
      </c>
      <c r="B30" s="14">
        <v>2.0507739848633002</v>
      </c>
      <c r="C30" s="14" t="s">
        <v>93</v>
      </c>
      <c r="D30" s="10"/>
      <c r="E30" s="10"/>
      <c r="F30" s="10"/>
      <c r="G30" s="10"/>
      <c r="H30" s="10"/>
      <c r="I30" s="10"/>
      <c r="J30" s="10"/>
      <c r="K30" s="10"/>
      <c r="L30" s="10"/>
      <c r="M30" s="14">
        <v>29.73</v>
      </c>
      <c r="N30" s="14">
        <v>0.60952899999999999</v>
      </c>
      <c r="O30" s="14">
        <v>-0.44</v>
      </c>
      <c r="P30" s="14">
        <v>0.90239100000000005</v>
      </c>
    </row>
    <row r="31" spans="1:16" ht="15.75" x14ac:dyDescent="0.25">
      <c r="A31" s="14">
        <v>7.9231114387512198</v>
      </c>
      <c r="B31" s="14">
        <v>2.0808592571353399</v>
      </c>
      <c r="C31" s="14" t="s">
        <v>94</v>
      </c>
      <c r="D31" s="10"/>
      <c r="E31" s="10"/>
      <c r="F31" s="10"/>
      <c r="G31" s="10"/>
      <c r="H31" s="10"/>
      <c r="I31" s="10"/>
      <c r="J31" s="10"/>
      <c r="K31" s="10"/>
      <c r="L31" s="10"/>
      <c r="M31" s="14">
        <v>29.72</v>
      </c>
      <c r="N31" s="14">
        <v>0.60953100000000004</v>
      </c>
      <c r="O31" s="14">
        <v>-0.45</v>
      </c>
      <c r="P31" s="14">
        <v>0.89328399999999997</v>
      </c>
    </row>
    <row r="32" spans="1:16" ht="15.75" x14ac:dyDescent="0.25">
      <c r="A32" s="14">
        <v>5.7851366996765101</v>
      </c>
      <c r="B32" s="14">
        <v>2.2201161567913799</v>
      </c>
      <c r="C32" s="14" t="s">
        <v>95</v>
      </c>
      <c r="D32" s="10"/>
      <c r="E32" s="10"/>
      <c r="F32" s="10"/>
      <c r="G32" s="10"/>
      <c r="H32" s="10"/>
      <c r="I32" s="10"/>
      <c r="J32" s="10"/>
      <c r="K32" s="10"/>
      <c r="L32" s="10"/>
      <c r="M32" s="14">
        <v>29.71</v>
      </c>
      <c r="N32" s="14">
        <v>0.60953199999999996</v>
      </c>
      <c r="O32" s="14">
        <v>-0.46</v>
      </c>
      <c r="P32" s="14">
        <v>0.884718</v>
      </c>
    </row>
    <row r="33" spans="1:16" ht="15.75" x14ac:dyDescent="0.25">
      <c r="A33" s="14">
        <v>7.2267327308654803</v>
      </c>
      <c r="B33" s="14">
        <v>2.0131592058507</v>
      </c>
      <c r="C33" s="14" t="s">
        <v>96</v>
      </c>
      <c r="D33" s="10"/>
      <c r="E33" s="10"/>
      <c r="F33" s="10"/>
      <c r="G33" s="10"/>
      <c r="H33" s="10"/>
      <c r="I33" s="10"/>
      <c r="J33" s="10"/>
      <c r="K33" s="10"/>
      <c r="L33" s="10"/>
      <c r="M33" s="14">
        <v>29.7</v>
      </c>
      <c r="N33" s="14">
        <v>0.60953299999999999</v>
      </c>
      <c r="O33" s="14">
        <v>-0.47</v>
      </c>
      <c r="P33" s="14">
        <v>0.87664699999999995</v>
      </c>
    </row>
    <row r="34" spans="1:16" ht="15.75" x14ac:dyDescent="0.25">
      <c r="A34" s="14">
        <v>7.6308269500732404</v>
      </c>
      <c r="B34" s="14">
        <v>1.8793664753913399</v>
      </c>
      <c r="C34" s="14" t="s">
        <v>97</v>
      </c>
      <c r="D34" s="10"/>
      <c r="E34" s="10"/>
      <c r="F34" s="10"/>
      <c r="G34" s="10"/>
      <c r="H34" s="10"/>
      <c r="I34" s="10"/>
      <c r="J34" s="10"/>
      <c r="K34" s="10"/>
      <c r="L34" s="10"/>
      <c r="M34" s="14">
        <v>29.69</v>
      </c>
      <c r="N34" s="14">
        <v>0.60953400000000002</v>
      </c>
      <c r="O34" s="14">
        <v>-0.48</v>
      </c>
      <c r="P34" s="14">
        <v>0.86902900000000005</v>
      </c>
    </row>
    <row r="35" spans="1:16" ht="15.75" x14ac:dyDescent="0.25">
      <c r="A35" s="14">
        <v>6.5631027221679696</v>
      </c>
      <c r="B35" s="14">
        <v>2.5081623154900399</v>
      </c>
      <c r="C35" s="14" t="s">
        <v>98</v>
      </c>
      <c r="D35" s="10"/>
      <c r="E35" s="10"/>
      <c r="F35" s="10"/>
      <c r="G35" s="10"/>
      <c r="H35" s="10"/>
      <c r="I35" s="10"/>
      <c r="J35" s="10"/>
      <c r="K35" s="10"/>
      <c r="L35" s="10"/>
      <c r="M35" s="14">
        <v>29.68</v>
      </c>
      <c r="N35" s="14">
        <v>0.60953500000000005</v>
      </c>
      <c r="O35" s="14">
        <v>-0.49</v>
      </c>
      <c r="P35" s="14">
        <v>0.86182700000000001</v>
      </c>
    </row>
    <row r="36" spans="1:16" ht="15.75" x14ac:dyDescent="0.25">
      <c r="A36" s="14">
        <v>-3.8103218078613299</v>
      </c>
      <c r="B36" s="14">
        <v>0.601609397824169</v>
      </c>
      <c r="C36" s="14" t="s">
        <v>99</v>
      </c>
      <c r="D36" s="10"/>
      <c r="E36" s="10"/>
      <c r="F36" s="10"/>
      <c r="G36" s="10"/>
      <c r="H36" s="10"/>
      <c r="I36" s="10"/>
      <c r="J36" s="10"/>
      <c r="K36" s="10"/>
      <c r="L36" s="10"/>
      <c r="M36" s="14">
        <v>29.67</v>
      </c>
      <c r="N36" s="14">
        <v>0.60953599999999997</v>
      </c>
      <c r="O36" s="14">
        <v>-0.5</v>
      </c>
      <c r="P36" s="14">
        <v>0.85500799999999999</v>
      </c>
    </row>
    <row r="37" spans="1:16" ht="15.75" x14ac:dyDescent="0.25">
      <c r="A37" s="14">
        <v>-0.144833564758301</v>
      </c>
      <c r="B37" s="14">
        <v>0.12856678176955399</v>
      </c>
      <c r="C37" s="14" t="s">
        <v>100</v>
      </c>
      <c r="D37" s="10"/>
      <c r="E37" s="10"/>
      <c r="F37" s="10"/>
      <c r="G37" s="10"/>
      <c r="H37" s="10"/>
      <c r="I37" s="10"/>
      <c r="J37" s="10"/>
      <c r="K37" s="10"/>
      <c r="L37" s="10"/>
      <c r="M37" s="14">
        <v>29.66</v>
      </c>
      <c r="N37" s="14">
        <v>0.609537</v>
      </c>
      <c r="O37" s="14">
        <v>-0.51</v>
      </c>
      <c r="P37" s="14">
        <v>0.84854200000000002</v>
      </c>
    </row>
    <row r="38" spans="1:16" ht="15.75" x14ac:dyDescent="0.25">
      <c r="A38" s="14">
        <v>2.6224007606506299</v>
      </c>
      <c r="B38" s="14">
        <v>0.86514631012388499</v>
      </c>
      <c r="C38" s="14" t="s">
        <v>101</v>
      </c>
      <c r="D38" s="10"/>
      <c r="E38" s="10"/>
      <c r="F38" s="10"/>
      <c r="G38" s="10"/>
      <c r="H38" s="10"/>
      <c r="I38" s="10"/>
      <c r="J38" s="10"/>
      <c r="K38" s="10"/>
      <c r="L38" s="10"/>
      <c r="M38" s="14">
        <v>29.65</v>
      </c>
      <c r="N38" s="14">
        <v>0.60953800000000002</v>
      </c>
      <c r="O38" s="14">
        <v>-0.52</v>
      </c>
      <c r="P38" s="14">
        <v>0.84240199999999998</v>
      </c>
    </row>
    <row r="39" spans="1:16" ht="15.75" x14ac:dyDescent="0.25">
      <c r="A39" s="14">
        <v>3.2597422599792498</v>
      </c>
      <c r="B39" s="14">
        <v>0.31196054809481499</v>
      </c>
      <c r="C39" s="14" t="s">
        <v>102</v>
      </c>
      <c r="D39" s="10"/>
      <c r="E39" s="10"/>
      <c r="F39" s="10"/>
      <c r="G39" s="10"/>
      <c r="H39" s="10"/>
      <c r="I39" s="10"/>
      <c r="J39" s="10"/>
      <c r="K39" s="10"/>
      <c r="L39" s="10"/>
      <c r="M39" s="14">
        <v>29.64</v>
      </c>
      <c r="N39" s="14">
        <v>0.60953900000000005</v>
      </c>
      <c r="O39" s="14">
        <v>-0.53</v>
      </c>
      <c r="P39" s="14">
        <v>0.83656600000000003</v>
      </c>
    </row>
    <row r="40" spans="1:16" ht="15.75" x14ac:dyDescent="0.25">
      <c r="A40" s="14">
        <v>-0.50076770782470703</v>
      </c>
      <c r="B40" s="14">
        <v>0.322938094497707</v>
      </c>
      <c r="C40" s="14" t="s">
        <v>103</v>
      </c>
      <c r="D40" s="10"/>
      <c r="E40" s="10"/>
      <c r="F40" s="10"/>
      <c r="G40" s="10"/>
      <c r="H40" s="10"/>
      <c r="I40" s="10"/>
      <c r="J40" s="10"/>
      <c r="K40" s="10"/>
      <c r="L40" s="10"/>
      <c r="M40" s="14">
        <v>29.63</v>
      </c>
      <c r="N40" s="14">
        <v>0.60953999999999997</v>
      </c>
      <c r="O40" s="14">
        <v>-0.54</v>
      </c>
      <c r="P40" s="14">
        <v>0.831009</v>
      </c>
    </row>
    <row r="41" spans="1:16" ht="15.75" x14ac:dyDescent="0.25">
      <c r="A41" s="14">
        <v>0.36788034439086897</v>
      </c>
      <c r="B41" s="14">
        <v>7.3577720187374407E-2</v>
      </c>
      <c r="C41" s="14" t="s">
        <v>104</v>
      </c>
      <c r="D41" s="10"/>
      <c r="E41" s="10"/>
      <c r="F41" s="10"/>
      <c r="G41" s="10"/>
      <c r="H41" s="10"/>
      <c r="I41" s="10"/>
      <c r="J41" s="10"/>
      <c r="K41" s="10"/>
      <c r="L41" s="10"/>
      <c r="M41" s="14">
        <v>29.62</v>
      </c>
      <c r="N41" s="14">
        <v>0.609541</v>
      </c>
      <c r="O41" s="14">
        <v>-0.55000000000000004</v>
      </c>
      <c r="P41" s="14">
        <v>0.82571399999999995</v>
      </c>
    </row>
    <row r="42" spans="1:16" ht="15.75" x14ac:dyDescent="0.25">
      <c r="A42" s="14">
        <v>1.9334478378295901</v>
      </c>
      <c r="B42" s="14">
        <v>0.92452394550587202</v>
      </c>
      <c r="C42" s="14" t="s">
        <v>105</v>
      </c>
      <c r="D42" s="10"/>
      <c r="E42" s="10"/>
      <c r="F42" s="10"/>
      <c r="G42" s="10"/>
      <c r="H42" s="10"/>
      <c r="I42" s="10"/>
      <c r="J42" s="10"/>
      <c r="K42" s="10"/>
      <c r="L42" s="10"/>
      <c r="M42" s="14">
        <v>29.61</v>
      </c>
      <c r="N42" s="14">
        <v>0.60954200000000003</v>
      </c>
      <c r="O42" s="14">
        <v>-0.56000000000000005</v>
      </c>
      <c r="P42" s="14">
        <v>0.820662</v>
      </c>
    </row>
    <row r="43" spans="1:16" ht="15.75" x14ac:dyDescent="0.25">
      <c r="A43" s="14">
        <v>-1.08903980255127</v>
      </c>
      <c r="B43" s="14">
        <v>0.60573418594473505</v>
      </c>
      <c r="C43" s="14" t="s">
        <v>106</v>
      </c>
      <c r="D43" s="10"/>
      <c r="E43" s="10"/>
      <c r="F43" s="10"/>
      <c r="G43" s="10"/>
      <c r="H43" s="10"/>
      <c r="I43" s="10"/>
      <c r="J43" s="10"/>
      <c r="K43" s="10"/>
      <c r="L43" s="10"/>
      <c r="M43" s="14">
        <v>29.6</v>
      </c>
      <c r="N43" s="14">
        <v>0.60954299999999995</v>
      </c>
      <c r="O43" s="14">
        <v>-0.56999999999999995</v>
      </c>
      <c r="P43" s="14">
        <v>0.81583600000000001</v>
      </c>
    </row>
    <row r="44" spans="1:16" ht="15.75" x14ac:dyDescent="0.25">
      <c r="A44" s="14">
        <v>-3.0915784835815399</v>
      </c>
      <c r="B44" s="14">
        <v>2.13504936032114</v>
      </c>
      <c r="C44" s="14" t="s">
        <v>107</v>
      </c>
      <c r="D44" s="10"/>
      <c r="E44" s="10"/>
      <c r="F44" s="10"/>
      <c r="G44" s="10"/>
      <c r="H44" s="10"/>
      <c r="I44" s="10"/>
      <c r="J44" s="10"/>
      <c r="K44" s="10"/>
      <c r="L44" s="10"/>
      <c r="M44" s="14">
        <v>29.59</v>
      </c>
      <c r="N44" s="14">
        <v>0.60954399999999997</v>
      </c>
      <c r="O44" s="14">
        <v>-0.57999999999999996</v>
      </c>
      <c r="P44" s="14">
        <v>0.81122300000000003</v>
      </c>
    </row>
    <row r="45" spans="1:16" ht="15.75" x14ac:dyDescent="0.25">
      <c r="A45" s="14">
        <v>-0.46164608001709001</v>
      </c>
      <c r="B45" s="14">
        <v>0.36149068410045498</v>
      </c>
      <c r="C45" s="14" t="s">
        <v>108</v>
      </c>
      <c r="D45" s="10"/>
      <c r="E45" s="10"/>
      <c r="F45" s="10"/>
      <c r="G45" s="10"/>
      <c r="H45" s="10"/>
      <c r="I45" s="10"/>
      <c r="J45" s="10"/>
      <c r="K45" s="10"/>
      <c r="L45" s="10"/>
      <c r="M45" s="14">
        <v>29.58</v>
      </c>
      <c r="N45" s="14">
        <v>0.609545</v>
      </c>
      <c r="O45" s="14">
        <v>-0.59</v>
      </c>
      <c r="P45" s="14">
        <v>0.80680700000000005</v>
      </c>
    </row>
    <row r="46" spans="1:16" ht="15.75" x14ac:dyDescent="0.25">
      <c r="A46" s="14">
        <v>-0.86681175231933605</v>
      </c>
      <c r="B46" s="14">
        <v>0.57204938978798703</v>
      </c>
      <c r="C46" s="14" t="s">
        <v>109</v>
      </c>
      <c r="D46" s="10"/>
      <c r="E46" s="10"/>
      <c r="F46" s="10"/>
      <c r="G46" s="10"/>
      <c r="H46" s="10"/>
      <c r="I46" s="10"/>
      <c r="J46" s="10"/>
      <c r="K46" s="10"/>
      <c r="L46" s="10"/>
      <c r="M46" s="14">
        <v>29.57</v>
      </c>
      <c r="N46" s="14">
        <v>0.60954600000000003</v>
      </c>
      <c r="O46" s="14">
        <v>-0.6</v>
      </c>
      <c r="P46" s="14">
        <v>0.80257800000000001</v>
      </c>
    </row>
    <row r="47" spans="1:16" ht="15.75" x14ac:dyDescent="0.25">
      <c r="A47" s="14">
        <v>4.1437559127807599</v>
      </c>
      <c r="B47" s="14">
        <v>2.1566667308046199</v>
      </c>
      <c r="C47" s="14" t="s">
        <v>110</v>
      </c>
      <c r="D47" s="10"/>
      <c r="E47" s="10"/>
      <c r="F47" s="10"/>
      <c r="G47" s="10"/>
      <c r="H47" s="10"/>
      <c r="I47" s="10"/>
      <c r="J47" s="10"/>
      <c r="K47" s="10"/>
      <c r="L47" s="10"/>
      <c r="M47" s="14">
        <v>29.56</v>
      </c>
      <c r="N47" s="14">
        <v>0.60954799999999998</v>
      </c>
      <c r="O47" s="14">
        <v>-0.61</v>
      </c>
      <c r="P47" s="14">
        <v>0.79852199999999995</v>
      </c>
    </row>
    <row r="48" spans="1:16" ht="15.75" x14ac:dyDescent="0.25">
      <c r="A48" s="14">
        <v>-0.80757904052734397</v>
      </c>
      <c r="B48" s="14">
        <v>0.42595845602111099</v>
      </c>
      <c r="C48" s="14" t="s">
        <v>111</v>
      </c>
      <c r="D48" s="10"/>
      <c r="E48" s="10"/>
      <c r="F48" s="10"/>
      <c r="G48" s="10"/>
      <c r="H48" s="10"/>
      <c r="I48" s="10"/>
      <c r="J48" s="10"/>
      <c r="K48" s="10"/>
      <c r="L48" s="10"/>
      <c r="M48" s="14">
        <v>29.55</v>
      </c>
      <c r="N48" s="14">
        <v>0.60954900000000001</v>
      </c>
      <c r="O48" s="14">
        <v>-0.62</v>
      </c>
      <c r="P48" s="14">
        <v>0.79463099999999998</v>
      </c>
    </row>
    <row r="49" spans="1:16" ht="15.75" x14ac:dyDescent="0.25">
      <c r="A49" s="14">
        <v>1.1789789199829099</v>
      </c>
      <c r="B49" s="14">
        <v>0.54126424743761004</v>
      </c>
      <c r="C49" s="14" t="s">
        <v>112</v>
      </c>
      <c r="D49" s="10"/>
      <c r="E49" s="10"/>
      <c r="F49" s="10"/>
      <c r="G49" s="10"/>
      <c r="H49" s="10"/>
      <c r="I49" s="10"/>
      <c r="J49" s="10"/>
      <c r="K49" s="10"/>
      <c r="L49" s="10"/>
      <c r="M49" s="14">
        <v>29.54</v>
      </c>
      <c r="N49" s="14">
        <v>0.60955000000000004</v>
      </c>
      <c r="O49" s="14">
        <v>-0.63</v>
      </c>
      <c r="P49" s="14">
        <v>0.79089299999999996</v>
      </c>
    </row>
    <row r="50" spans="1:16" ht="15.75" x14ac:dyDescent="0.25">
      <c r="A50" s="14">
        <v>-0.42560386657714799</v>
      </c>
      <c r="B50" s="14">
        <v>0.77739410082568805</v>
      </c>
      <c r="C50" s="14" t="s">
        <v>113</v>
      </c>
      <c r="D50" s="10"/>
      <c r="E50" s="10"/>
      <c r="F50" s="10"/>
      <c r="G50" s="10"/>
      <c r="H50" s="10"/>
      <c r="I50" s="10"/>
      <c r="J50" s="10"/>
      <c r="K50" s="10"/>
      <c r="L50" s="10"/>
      <c r="M50" s="14">
        <v>29.53</v>
      </c>
      <c r="N50" s="14">
        <v>0.60955099999999995</v>
      </c>
      <c r="O50" s="14">
        <v>-0.64</v>
      </c>
      <c r="P50" s="14">
        <v>0.78730100000000003</v>
      </c>
    </row>
    <row r="51" spans="1:16" ht="15.75" x14ac:dyDescent="0.25">
      <c r="A51" s="14">
        <v>0.190220832824707</v>
      </c>
      <c r="B51" s="14">
        <v>4.1792645124737002E-2</v>
      </c>
      <c r="C51" s="14" t="s">
        <v>114</v>
      </c>
      <c r="D51" s="10"/>
      <c r="E51" s="10"/>
      <c r="F51" s="10"/>
      <c r="G51" s="10"/>
      <c r="H51" s="10"/>
      <c r="I51" s="10"/>
      <c r="J51" s="10"/>
      <c r="K51" s="10"/>
      <c r="L51" s="10"/>
      <c r="M51" s="14">
        <v>29.52</v>
      </c>
      <c r="N51" s="14">
        <v>0.60955199999999998</v>
      </c>
      <c r="O51" s="14">
        <v>-0.65</v>
      </c>
      <c r="P51" s="14">
        <v>0.78384500000000001</v>
      </c>
    </row>
    <row r="52" spans="1:16" ht="15.75" x14ac:dyDescent="0.25">
      <c r="A52" s="14">
        <v>-1.2457809448242201</v>
      </c>
      <c r="B52" s="14">
        <v>0.74665189589518099</v>
      </c>
      <c r="C52" s="14" t="s">
        <v>115</v>
      </c>
      <c r="D52" s="10"/>
      <c r="E52" s="10"/>
      <c r="F52" s="10"/>
      <c r="G52" s="10"/>
      <c r="H52" s="10"/>
      <c r="I52" s="10"/>
      <c r="J52" s="10"/>
      <c r="K52" s="10"/>
      <c r="L52" s="10"/>
      <c r="M52" s="14">
        <v>29.51</v>
      </c>
      <c r="N52" s="14">
        <v>0.60955300000000001</v>
      </c>
      <c r="O52" s="14">
        <v>-0.66</v>
      </c>
      <c r="P52" s="14">
        <v>0.78051899999999996</v>
      </c>
    </row>
    <row r="53" spans="1:16" ht="15.75" x14ac:dyDescent="0.25">
      <c r="A53" s="14">
        <v>-0.76147365570068404</v>
      </c>
      <c r="B53" s="14">
        <v>1.27907497777074</v>
      </c>
      <c r="C53" s="14" t="s">
        <v>116</v>
      </c>
      <c r="D53" s="10"/>
      <c r="E53" s="10"/>
      <c r="F53" s="10"/>
      <c r="G53" s="10"/>
      <c r="H53" s="10"/>
      <c r="I53" s="10"/>
      <c r="J53" s="10"/>
      <c r="K53" s="10"/>
      <c r="L53" s="10"/>
      <c r="M53" s="14">
        <v>29.5</v>
      </c>
      <c r="N53" s="14">
        <v>0.60955400000000004</v>
      </c>
      <c r="O53" s="14">
        <v>-0.67</v>
      </c>
      <c r="P53" s="14">
        <v>0.77731499999999998</v>
      </c>
    </row>
    <row r="54" spans="1:16" ht="15.75" x14ac:dyDescent="0.25">
      <c r="A54" s="14">
        <v>-1.2059402465820299</v>
      </c>
      <c r="B54" s="14">
        <v>0.66602414661585796</v>
      </c>
      <c r="C54" s="14" t="s">
        <v>117</v>
      </c>
      <c r="D54" s="10"/>
      <c r="E54" s="10"/>
      <c r="F54" s="10"/>
      <c r="G54" s="10"/>
      <c r="H54" s="10"/>
      <c r="I54" s="10"/>
      <c r="J54" s="10"/>
      <c r="K54" s="10"/>
      <c r="L54" s="10"/>
      <c r="M54" s="14">
        <v>29.49</v>
      </c>
      <c r="N54" s="14">
        <v>0.60955499999999996</v>
      </c>
      <c r="O54" s="14">
        <v>-0.68</v>
      </c>
      <c r="P54" s="14">
        <v>0.77422599999999997</v>
      </c>
    </row>
    <row r="55" spans="1:16" ht="15.75" x14ac:dyDescent="0.25">
      <c r="A55" s="14">
        <v>0.67388820648193404</v>
      </c>
      <c r="B55" s="14">
        <v>0.32475201786639102</v>
      </c>
      <c r="C55" s="14" t="s">
        <v>118</v>
      </c>
      <c r="D55" s="10"/>
      <c r="E55" s="10"/>
      <c r="F55" s="10"/>
      <c r="G55" s="10"/>
      <c r="H55" s="10"/>
      <c r="I55" s="10"/>
      <c r="J55" s="10"/>
      <c r="K55" s="10"/>
      <c r="L55" s="10"/>
      <c r="M55" s="14">
        <v>29.48</v>
      </c>
      <c r="N55" s="14">
        <v>0.60955599999999999</v>
      </c>
      <c r="O55" s="14">
        <v>-0.69</v>
      </c>
      <c r="P55" s="14">
        <v>0.77124599999999999</v>
      </c>
    </row>
    <row r="56" spans="1:16" ht="15.75" x14ac:dyDescent="0.25">
      <c r="A56" s="14">
        <v>1.80591344833374</v>
      </c>
      <c r="B56" s="14">
        <v>0.38297228479664502</v>
      </c>
      <c r="C56" s="14" t="s">
        <v>119</v>
      </c>
      <c r="D56" s="10"/>
      <c r="E56" s="10"/>
      <c r="F56" s="10"/>
      <c r="G56" s="10"/>
      <c r="H56" s="10"/>
      <c r="I56" s="10"/>
      <c r="J56" s="10"/>
      <c r="K56" s="10"/>
      <c r="L56" s="10"/>
      <c r="M56" s="14">
        <v>29.47</v>
      </c>
      <c r="N56" s="14">
        <v>0.60955700000000002</v>
      </c>
      <c r="O56" s="14">
        <v>-0.7</v>
      </c>
      <c r="P56" s="14">
        <v>0.76837100000000003</v>
      </c>
    </row>
    <row r="57" spans="1:16" ht="15.75" x14ac:dyDescent="0.25">
      <c r="A57" s="14">
        <v>0.48624992370605502</v>
      </c>
      <c r="B57" s="14">
        <v>0.107437810702532</v>
      </c>
      <c r="C57" s="14" t="s">
        <v>120</v>
      </c>
      <c r="D57" s="10"/>
      <c r="E57" s="10"/>
      <c r="F57" s="10"/>
      <c r="G57" s="10"/>
      <c r="H57" s="10"/>
      <c r="I57" s="10"/>
      <c r="J57" s="10"/>
      <c r="K57" s="10"/>
      <c r="L57" s="10"/>
      <c r="M57" s="14">
        <v>29.46</v>
      </c>
      <c r="N57" s="14">
        <v>0.60955800000000004</v>
      </c>
      <c r="O57" s="14">
        <v>-0.71</v>
      </c>
      <c r="P57" s="14">
        <v>0.76559299999999997</v>
      </c>
    </row>
    <row r="58" spans="1:16" ht="15.75" x14ac:dyDescent="0.25">
      <c r="A58" s="14">
        <v>-0.727114677429199</v>
      </c>
      <c r="B58" s="14">
        <v>7.7465575182653401E-2</v>
      </c>
      <c r="C58" s="14" t="s">
        <v>121</v>
      </c>
      <c r="D58" s="10"/>
      <c r="E58" s="10"/>
      <c r="F58" s="10"/>
      <c r="G58" s="10"/>
      <c r="H58" s="10"/>
      <c r="I58" s="10"/>
      <c r="J58" s="10"/>
      <c r="K58" s="10"/>
      <c r="L58" s="10"/>
      <c r="M58" s="14">
        <v>29.45</v>
      </c>
      <c r="N58" s="14">
        <v>0.60955899999999996</v>
      </c>
      <c r="O58" s="14">
        <v>-0.72</v>
      </c>
      <c r="P58" s="14">
        <v>0.76290899999999995</v>
      </c>
    </row>
    <row r="59" spans="1:16" ht="15.75" x14ac:dyDescent="0.25">
      <c r="A59" s="14">
        <v>1.17936515808105</v>
      </c>
      <c r="B59" s="14">
        <v>0.224781407119336</v>
      </c>
      <c r="C59" s="14" t="s">
        <v>122</v>
      </c>
      <c r="D59" s="10"/>
      <c r="E59" s="10"/>
      <c r="F59" s="10"/>
      <c r="G59" s="10"/>
      <c r="H59" s="10"/>
      <c r="I59" s="10"/>
      <c r="J59" s="10"/>
      <c r="K59" s="10"/>
      <c r="L59" s="10"/>
      <c r="M59" s="14">
        <v>29.44</v>
      </c>
      <c r="N59" s="14">
        <v>0.60955999999999999</v>
      </c>
      <c r="O59" s="14">
        <v>-0.73</v>
      </c>
      <c r="P59" s="14">
        <v>0.76031400000000005</v>
      </c>
    </row>
    <row r="60" spans="1:16" ht="15.75" x14ac:dyDescent="0.25">
      <c r="A60" s="14">
        <v>-0.49796104431152299</v>
      </c>
      <c r="B60" s="14">
        <v>0.60401155624360503</v>
      </c>
      <c r="C60" s="14" t="s">
        <v>123</v>
      </c>
      <c r="D60" s="10"/>
      <c r="E60" s="10"/>
      <c r="F60" s="10"/>
      <c r="G60" s="10"/>
      <c r="H60" s="10"/>
      <c r="I60" s="10"/>
      <c r="J60" s="10"/>
      <c r="K60" s="10"/>
      <c r="L60" s="10"/>
      <c r="M60" s="14">
        <v>29.43</v>
      </c>
      <c r="N60" s="14">
        <v>0.60956200000000005</v>
      </c>
      <c r="O60" s="14">
        <v>-0.74</v>
      </c>
      <c r="P60" s="14">
        <v>0.757803</v>
      </c>
    </row>
    <row r="61" spans="1:16" ht="15.75" x14ac:dyDescent="0.25">
      <c r="A61" s="14">
        <v>-0.96768665313720703</v>
      </c>
      <c r="B61" s="14">
        <v>0.61508245471502099</v>
      </c>
      <c r="C61" s="14" t="s">
        <v>124</v>
      </c>
      <c r="D61" s="10"/>
      <c r="E61" s="10"/>
      <c r="F61" s="10"/>
      <c r="G61" s="10"/>
      <c r="H61" s="10"/>
      <c r="I61" s="10"/>
      <c r="J61" s="10"/>
      <c r="K61" s="10"/>
      <c r="L61" s="10"/>
      <c r="M61" s="14">
        <v>29.42</v>
      </c>
      <c r="N61" s="14">
        <v>0.60956299999999997</v>
      </c>
      <c r="O61" s="14">
        <v>-0.75</v>
      </c>
      <c r="P61" s="14">
        <v>0.75537299999999996</v>
      </c>
    </row>
    <row r="62" spans="1:16" ht="15.75" x14ac:dyDescent="0.25">
      <c r="A62" s="14">
        <v>1.19294881820679</v>
      </c>
      <c r="B62" s="14">
        <v>0.49754830000595801</v>
      </c>
      <c r="C62" s="14" t="s">
        <v>125</v>
      </c>
      <c r="D62" s="10"/>
      <c r="E62" s="10"/>
      <c r="F62" s="10"/>
      <c r="G62" s="10"/>
      <c r="H62" s="10"/>
      <c r="I62" s="10"/>
      <c r="J62" s="10"/>
      <c r="K62" s="10"/>
      <c r="L62" s="10"/>
      <c r="M62" s="14">
        <v>29.41</v>
      </c>
      <c r="N62" s="14">
        <v>0.60956399999999999</v>
      </c>
      <c r="O62" s="14">
        <v>-0.76</v>
      </c>
      <c r="P62" s="14">
        <v>0.75301899999999999</v>
      </c>
    </row>
    <row r="63" spans="1:16" ht="15.75" x14ac:dyDescent="0.25">
      <c r="A63" s="14">
        <v>2.81075859069824</v>
      </c>
      <c r="B63" s="14">
        <v>0.57764873611241596</v>
      </c>
      <c r="C63" s="14" t="s">
        <v>126</v>
      </c>
      <c r="D63" s="10"/>
      <c r="E63" s="10"/>
      <c r="F63" s="10"/>
      <c r="G63" s="10"/>
      <c r="H63" s="10"/>
      <c r="I63" s="10"/>
      <c r="J63" s="10"/>
      <c r="K63" s="10"/>
      <c r="L63" s="10"/>
      <c r="M63" s="14">
        <v>29.4</v>
      </c>
      <c r="N63" s="14">
        <v>0.60956500000000002</v>
      </c>
      <c r="O63" s="14">
        <v>-0.77</v>
      </c>
      <c r="P63" s="14">
        <v>0.75073900000000005</v>
      </c>
    </row>
    <row r="64" spans="1:16" ht="15.75" x14ac:dyDescent="0.25">
      <c r="A64" s="14">
        <v>1.3454704284668</v>
      </c>
      <c r="B64" s="14">
        <v>0.31767503548049703</v>
      </c>
      <c r="C64" s="14" t="s">
        <v>127</v>
      </c>
      <c r="D64" s="10"/>
      <c r="E64" s="10"/>
      <c r="F64" s="10"/>
      <c r="G64" s="10"/>
      <c r="H64" s="10"/>
      <c r="I64" s="10"/>
      <c r="J64" s="10"/>
      <c r="K64" s="10"/>
      <c r="L64" s="10"/>
      <c r="M64" s="14">
        <v>29.39</v>
      </c>
      <c r="N64" s="14">
        <v>0.60956600000000005</v>
      </c>
      <c r="O64" s="14">
        <v>-0.78</v>
      </c>
      <c r="P64" s="14">
        <v>0.74852799999999997</v>
      </c>
    </row>
    <row r="65" spans="1:16" ht="15.75" x14ac:dyDescent="0.25">
      <c r="A65" s="14">
        <v>-0.48499536514282199</v>
      </c>
      <c r="B65" s="14">
        <v>0.26607574828824598</v>
      </c>
      <c r="C65" s="14" t="s">
        <v>128</v>
      </c>
      <c r="D65" s="10"/>
      <c r="E65" s="10"/>
      <c r="F65" s="10"/>
      <c r="G65" s="10"/>
      <c r="H65" s="10"/>
      <c r="I65" s="10"/>
      <c r="J65" s="10"/>
      <c r="K65" s="10"/>
      <c r="L65" s="10"/>
      <c r="M65" s="14">
        <v>29.38</v>
      </c>
      <c r="N65" s="14">
        <v>0.60956699999999997</v>
      </c>
      <c r="O65" s="14">
        <v>-0.79</v>
      </c>
      <c r="P65" s="14">
        <v>0.74638300000000002</v>
      </c>
    </row>
    <row r="66" spans="1:16" ht="15.75" x14ac:dyDescent="0.25">
      <c r="A66" s="14">
        <v>0.246907234191895</v>
      </c>
      <c r="B66" s="14">
        <v>5.7309609287405701E-2</v>
      </c>
      <c r="C66" s="14" t="s">
        <v>129</v>
      </c>
      <c r="D66" s="10"/>
      <c r="E66" s="10"/>
      <c r="F66" s="10"/>
      <c r="G66" s="10"/>
      <c r="H66" s="10"/>
      <c r="I66" s="10"/>
      <c r="J66" s="10"/>
      <c r="K66" s="10"/>
      <c r="L66" s="10"/>
      <c r="M66" s="14">
        <v>29.37</v>
      </c>
      <c r="N66" s="14">
        <v>0.609568</v>
      </c>
      <c r="O66" s="14">
        <v>-0.8</v>
      </c>
      <c r="P66" s="14">
        <v>0.74430300000000005</v>
      </c>
    </row>
    <row r="67" spans="1:16" ht="15.75" x14ac:dyDescent="0.25">
      <c r="A67" s="14">
        <v>1.87137031555176</v>
      </c>
      <c r="B67" s="14">
        <v>0.26773083334999997</v>
      </c>
      <c r="C67" s="14" t="s">
        <v>130</v>
      </c>
      <c r="D67" s="10"/>
      <c r="E67" s="10"/>
      <c r="F67" s="10"/>
      <c r="G67" s="10"/>
      <c r="H67" s="10"/>
      <c r="I67" s="10"/>
      <c r="J67" s="10"/>
      <c r="K67" s="10"/>
      <c r="L67" s="10"/>
      <c r="M67" s="14">
        <v>29.36</v>
      </c>
      <c r="N67" s="14">
        <v>0.60956900000000003</v>
      </c>
      <c r="O67" s="14">
        <v>-0.81</v>
      </c>
      <c r="P67" s="14">
        <v>0.74228300000000003</v>
      </c>
    </row>
    <row r="68" spans="1:16" ht="15.75" x14ac:dyDescent="0.25">
      <c r="A68" s="14">
        <v>-1.74714183807373</v>
      </c>
      <c r="B68" s="14">
        <v>0.50616430476694296</v>
      </c>
      <c r="C68" s="14" t="s">
        <v>131</v>
      </c>
      <c r="D68" s="10"/>
      <c r="E68" s="10"/>
      <c r="F68" s="10"/>
      <c r="G68" s="10"/>
      <c r="H68" s="10"/>
      <c r="I68" s="10"/>
      <c r="J68" s="10"/>
      <c r="K68" s="10"/>
      <c r="L68" s="10"/>
      <c r="M68" s="14">
        <v>29.35</v>
      </c>
      <c r="N68" s="14">
        <v>0.60956999999999995</v>
      </c>
      <c r="O68" s="14">
        <v>-0.82</v>
      </c>
      <c r="P68" s="14">
        <v>0.74032100000000001</v>
      </c>
    </row>
    <row r="69" spans="1:16" ht="15.75" x14ac:dyDescent="0.25">
      <c r="A69" s="14">
        <v>-2.2252535820007302</v>
      </c>
      <c r="B69" s="14">
        <v>0.41812609683601898</v>
      </c>
      <c r="C69" s="14" t="s">
        <v>132</v>
      </c>
      <c r="D69" s="10"/>
      <c r="E69" s="10"/>
      <c r="F69" s="10"/>
      <c r="G69" s="10"/>
      <c r="H69" s="10"/>
      <c r="I69" s="10"/>
      <c r="J69" s="10"/>
      <c r="K69" s="10"/>
      <c r="L69" s="10"/>
      <c r="M69" s="14">
        <v>29.34</v>
      </c>
      <c r="N69" s="14">
        <v>0.60957099999999997</v>
      </c>
      <c r="O69" s="14">
        <v>-0.83</v>
      </c>
      <c r="P69" s="14">
        <v>0.73841500000000004</v>
      </c>
    </row>
    <row r="70" spans="1:16" ht="15.75" x14ac:dyDescent="0.25">
      <c r="A70" s="14">
        <v>2.8008079528808598</v>
      </c>
      <c r="B70" s="14">
        <v>0.864167847586925</v>
      </c>
      <c r="C70" s="14" t="s">
        <v>133</v>
      </c>
      <c r="D70" s="10"/>
      <c r="E70" s="10"/>
      <c r="F70" s="10"/>
      <c r="G70" s="10"/>
      <c r="H70" s="10"/>
      <c r="I70" s="10"/>
      <c r="J70" s="10"/>
      <c r="K70" s="10"/>
      <c r="L70" s="10"/>
      <c r="M70" s="14">
        <v>29.33</v>
      </c>
      <c r="N70" s="14">
        <v>0.609572</v>
      </c>
      <c r="O70" s="14">
        <v>-0.84</v>
      </c>
      <c r="P70" s="14">
        <v>0.73656200000000005</v>
      </c>
    </row>
    <row r="71" spans="1:16" ht="15.75" x14ac:dyDescent="0.25">
      <c r="A71" s="14">
        <v>-7.7285861968994096</v>
      </c>
      <c r="B71" s="14">
        <v>1.8065366722848</v>
      </c>
      <c r="C71" s="14" t="s">
        <v>134</v>
      </c>
      <c r="D71" s="10"/>
      <c r="E71" s="10"/>
      <c r="F71" s="10"/>
      <c r="G71" s="10"/>
      <c r="H71" s="10"/>
      <c r="I71" s="10"/>
      <c r="J71" s="10"/>
      <c r="K71" s="10"/>
      <c r="L71" s="10"/>
      <c r="M71" s="14">
        <v>29.32</v>
      </c>
      <c r="N71" s="14">
        <v>0.60957300000000003</v>
      </c>
      <c r="O71" s="14">
        <v>-0.85</v>
      </c>
      <c r="P71" s="14">
        <v>0.734761</v>
      </c>
    </row>
    <row r="72" spans="1:16" ht="15.75" x14ac:dyDescent="0.25">
      <c r="A72" s="14">
        <v>-1.71301794052124</v>
      </c>
      <c r="B72" s="14">
        <v>0.147432466138361</v>
      </c>
      <c r="C72" s="14" t="s">
        <v>135</v>
      </c>
      <c r="D72" s="10"/>
      <c r="E72" s="10"/>
      <c r="F72" s="10"/>
      <c r="G72" s="10"/>
      <c r="H72" s="10"/>
      <c r="I72" s="10"/>
      <c r="J72" s="10"/>
      <c r="K72" s="10"/>
      <c r="L72" s="10"/>
      <c r="M72" s="14">
        <v>29.31</v>
      </c>
      <c r="N72" s="14">
        <v>0.60957399999999995</v>
      </c>
      <c r="O72" s="14">
        <v>-0.86</v>
      </c>
      <c r="P72" s="14">
        <v>0.73300900000000002</v>
      </c>
    </row>
    <row r="73" spans="1:16" ht="15.75" x14ac:dyDescent="0.25">
      <c r="A73" s="14">
        <v>-2.4262962341308598</v>
      </c>
      <c r="B73" s="14">
        <v>0.55003292204536203</v>
      </c>
      <c r="C73" s="14" t="s">
        <v>136</v>
      </c>
      <c r="D73" s="10"/>
      <c r="E73" s="10"/>
      <c r="F73" s="10"/>
      <c r="G73" s="10"/>
      <c r="H73" s="10"/>
      <c r="I73" s="10"/>
      <c r="J73" s="10"/>
      <c r="K73" s="10"/>
      <c r="L73" s="10"/>
      <c r="M73" s="14">
        <v>29.3</v>
      </c>
      <c r="N73" s="14">
        <v>0.60957600000000001</v>
      </c>
      <c r="O73" s="14">
        <v>-0.87</v>
      </c>
      <c r="P73" s="14">
        <v>0.73130399999999995</v>
      </c>
    </row>
    <row r="74" spans="1:16" ht="15.75" x14ac:dyDescent="0.25">
      <c r="A74" s="14">
        <v>-0.18111228942871099</v>
      </c>
      <c r="B74" s="14">
        <v>0.132577779685528</v>
      </c>
      <c r="C74" s="14" t="s">
        <v>24</v>
      </c>
      <c r="D74" s="10"/>
      <c r="E74" s="10"/>
      <c r="F74" s="10"/>
      <c r="G74" s="10"/>
      <c r="H74" s="10"/>
      <c r="I74" s="10"/>
      <c r="J74" s="10"/>
      <c r="K74" s="10"/>
      <c r="L74" s="10"/>
      <c r="M74" s="14">
        <v>29.29</v>
      </c>
      <c r="N74" s="14">
        <v>0.60957700000000004</v>
      </c>
      <c r="O74" s="14">
        <v>-0.88</v>
      </c>
      <c r="P74" s="14">
        <v>0.72964399999999996</v>
      </c>
    </row>
    <row r="75" spans="1:16" ht="15.75" x14ac:dyDescent="0.25">
      <c r="A75" s="14">
        <v>-2.9349598884582502</v>
      </c>
      <c r="B75" s="14">
        <v>0.44622570970599701</v>
      </c>
      <c r="C75" s="14" t="s">
        <v>137</v>
      </c>
      <c r="D75" s="10"/>
      <c r="E75" s="10"/>
      <c r="F75" s="10"/>
      <c r="G75" s="10"/>
      <c r="H75" s="10"/>
      <c r="I75" s="10"/>
      <c r="J75" s="10"/>
      <c r="K75" s="10"/>
      <c r="L75" s="10"/>
      <c r="M75" s="14">
        <v>29.28</v>
      </c>
      <c r="N75" s="14">
        <v>0.60957799999999995</v>
      </c>
      <c r="O75" s="14">
        <v>-0.89</v>
      </c>
      <c r="P75" s="14">
        <v>0.72802699999999998</v>
      </c>
    </row>
    <row r="76" spans="1:16" ht="15.75" x14ac:dyDescent="0.25">
      <c r="A76" s="14">
        <v>2.24957180023193</v>
      </c>
      <c r="B76" s="14">
        <v>0.37572659702036398</v>
      </c>
      <c r="C76" s="14" t="s">
        <v>138</v>
      </c>
      <c r="D76" s="10"/>
      <c r="E76" s="10"/>
      <c r="F76" s="10"/>
      <c r="G76" s="10"/>
      <c r="H76" s="10"/>
      <c r="I76" s="10"/>
      <c r="J76" s="10"/>
      <c r="K76" s="10"/>
      <c r="L76" s="10"/>
      <c r="M76" s="14">
        <v>29.27</v>
      </c>
      <c r="N76" s="14">
        <v>0.60957899999999998</v>
      </c>
      <c r="O76" s="14">
        <v>-0.9</v>
      </c>
      <c r="P76" s="14">
        <v>0.72645199999999999</v>
      </c>
    </row>
    <row r="77" spans="1:16" ht="15.75" x14ac:dyDescent="0.25">
      <c r="A77" s="14">
        <v>1.5112619400024401</v>
      </c>
      <c r="B77" s="14">
        <v>0.67232647870600404</v>
      </c>
      <c r="C77" s="14" t="s">
        <v>139</v>
      </c>
      <c r="D77" s="10"/>
      <c r="E77" s="10"/>
      <c r="F77" s="10"/>
      <c r="G77" s="10"/>
      <c r="H77" s="10"/>
      <c r="I77" s="10"/>
      <c r="J77" s="10"/>
      <c r="K77" s="10"/>
      <c r="L77" s="10"/>
      <c r="M77" s="14">
        <v>29.26</v>
      </c>
      <c r="N77" s="14">
        <v>0.60958000000000001</v>
      </c>
      <c r="O77" s="14">
        <v>-0.91</v>
      </c>
      <c r="P77" s="14">
        <v>0.72491799999999995</v>
      </c>
    </row>
    <row r="78" spans="1:16" ht="15.75" x14ac:dyDescent="0.25">
      <c r="A78" s="14">
        <v>0.14995050430297899</v>
      </c>
      <c r="B78" s="14">
        <v>4.4261768401364199E-2</v>
      </c>
      <c r="C78" s="14" t="s">
        <v>140</v>
      </c>
      <c r="D78" s="10"/>
      <c r="E78" s="10"/>
      <c r="F78" s="10"/>
      <c r="G78" s="10"/>
      <c r="H78" s="10"/>
      <c r="I78" s="10"/>
      <c r="J78" s="10"/>
      <c r="K78" s="10"/>
      <c r="L78" s="10"/>
      <c r="M78" s="14">
        <v>29.25</v>
      </c>
      <c r="N78" s="14">
        <v>0.60958100000000004</v>
      </c>
      <c r="O78" s="14">
        <v>-0.92</v>
      </c>
      <c r="P78" s="14">
        <v>0.72342200000000001</v>
      </c>
    </row>
    <row r="79" spans="1:16" ht="15.75" x14ac:dyDescent="0.25">
      <c r="A79" s="14">
        <v>4.1102633476257298</v>
      </c>
      <c r="B79" s="14">
        <v>1.2933844189288299</v>
      </c>
      <c r="C79" s="14" t="s">
        <v>141</v>
      </c>
      <c r="D79" s="10"/>
      <c r="E79" s="10"/>
      <c r="F79" s="10"/>
      <c r="G79" s="10"/>
      <c r="H79" s="10"/>
      <c r="I79" s="10"/>
      <c r="J79" s="10"/>
      <c r="K79" s="10"/>
      <c r="L79" s="10"/>
      <c r="M79" s="14">
        <v>29.24</v>
      </c>
      <c r="N79" s="14">
        <v>0.60958199999999996</v>
      </c>
      <c r="O79" s="14">
        <v>-0.93</v>
      </c>
      <c r="P79" s="14">
        <v>0.72196300000000002</v>
      </c>
    </row>
    <row r="80" spans="1:16" ht="15.75" x14ac:dyDescent="0.25">
      <c r="A80" s="14">
        <v>-1.9264698028564502E-2</v>
      </c>
      <c r="B80" s="14">
        <v>2.3991205387917901E-3</v>
      </c>
      <c r="C80" s="14" t="s">
        <v>142</v>
      </c>
      <c r="D80" s="10"/>
      <c r="E80" s="10"/>
      <c r="F80" s="10"/>
      <c r="G80" s="10"/>
      <c r="H80" s="10"/>
      <c r="I80" s="10"/>
      <c r="J80" s="10"/>
      <c r="K80" s="10"/>
      <c r="L80" s="10"/>
      <c r="M80" s="14">
        <v>29.23</v>
      </c>
      <c r="N80" s="14">
        <v>0.60958299999999999</v>
      </c>
      <c r="O80" s="14">
        <v>-0.94</v>
      </c>
      <c r="P80" s="14">
        <v>0.72054099999999999</v>
      </c>
    </row>
    <row r="81" spans="1:16" ht="15.75" x14ac:dyDescent="0.25">
      <c r="A81" s="14">
        <v>-0.83143091201782204</v>
      </c>
      <c r="B81" s="14">
        <v>1.0221032847665199</v>
      </c>
      <c r="C81" s="14" t="s">
        <v>143</v>
      </c>
      <c r="D81" s="10"/>
      <c r="E81" s="10"/>
      <c r="F81" s="10"/>
      <c r="G81" s="10"/>
      <c r="H81" s="10"/>
      <c r="I81" s="10"/>
      <c r="J81" s="10"/>
      <c r="K81" s="10"/>
      <c r="L81" s="10"/>
      <c r="M81" s="14">
        <v>29.22</v>
      </c>
      <c r="N81" s="14">
        <v>0.60958400000000001</v>
      </c>
      <c r="O81" s="14">
        <v>-0.95</v>
      </c>
      <c r="P81" s="14">
        <v>0.71915300000000004</v>
      </c>
    </row>
    <row r="82" spans="1:16" ht="15.75" x14ac:dyDescent="0.25">
      <c r="A82" s="14">
        <v>-2.9103522300720202</v>
      </c>
      <c r="B82" s="14">
        <v>1.6363389627542699</v>
      </c>
      <c r="C82" s="14" t="s">
        <v>144</v>
      </c>
      <c r="D82" s="10"/>
      <c r="E82" s="10"/>
      <c r="F82" s="10"/>
      <c r="G82" s="10"/>
      <c r="H82" s="10"/>
      <c r="I82" s="10"/>
      <c r="J82" s="10"/>
      <c r="K82" s="10"/>
      <c r="L82" s="10"/>
      <c r="M82" s="14">
        <v>29.21</v>
      </c>
      <c r="N82" s="14">
        <v>0.60958500000000004</v>
      </c>
      <c r="O82" s="14">
        <v>-0.96</v>
      </c>
      <c r="P82" s="14">
        <v>0.71779800000000005</v>
      </c>
    </row>
    <row r="83" spans="1:16" ht="15.75" x14ac:dyDescent="0.25">
      <c r="A83" s="14">
        <v>0.246389865875244</v>
      </c>
      <c r="B83" s="14">
        <v>0.11226393629973</v>
      </c>
      <c r="C83" s="14" t="s">
        <v>145</v>
      </c>
      <c r="D83" s="10"/>
      <c r="E83" s="10"/>
      <c r="F83" s="10"/>
      <c r="G83" s="10"/>
      <c r="H83" s="10"/>
      <c r="I83" s="10"/>
      <c r="J83" s="10"/>
      <c r="K83" s="10"/>
      <c r="L83" s="10"/>
      <c r="M83" s="14">
        <v>29.2</v>
      </c>
      <c r="N83" s="14">
        <v>0.60958699999999999</v>
      </c>
      <c r="O83" s="14">
        <v>-0.97</v>
      </c>
      <c r="P83" s="14">
        <v>0.71647499999999997</v>
      </c>
    </row>
    <row r="84" spans="1:16" ht="15.75" x14ac:dyDescent="0.25">
      <c r="A84" s="14">
        <v>-4.0293126106262198</v>
      </c>
      <c r="B84" s="14">
        <v>1.7143525527827299</v>
      </c>
      <c r="C84" s="14" t="s">
        <v>146</v>
      </c>
      <c r="D84" s="10"/>
      <c r="E84" s="10"/>
      <c r="F84" s="10"/>
      <c r="G84" s="10"/>
      <c r="H84" s="10"/>
      <c r="I84" s="10"/>
      <c r="J84" s="10"/>
      <c r="K84" s="10"/>
      <c r="L84" s="10"/>
      <c r="M84" s="14">
        <v>29.19</v>
      </c>
      <c r="N84" s="14">
        <v>0.60958800000000002</v>
      </c>
      <c r="O84" s="14">
        <v>-0.98</v>
      </c>
      <c r="P84" s="14">
        <v>0.71518300000000001</v>
      </c>
    </row>
    <row r="85" spans="1:16" ht="15.75" x14ac:dyDescent="0.25">
      <c r="A85" s="14">
        <v>2.0485405921936</v>
      </c>
      <c r="B85" s="14">
        <v>1.39601819148791</v>
      </c>
      <c r="C85" s="14" t="s">
        <v>147</v>
      </c>
      <c r="D85" s="10"/>
      <c r="E85" s="10"/>
      <c r="F85" s="10"/>
      <c r="G85" s="10"/>
      <c r="H85" s="10"/>
      <c r="I85" s="10"/>
      <c r="J85" s="10"/>
      <c r="K85" s="10"/>
      <c r="L85" s="10"/>
      <c r="M85" s="14">
        <v>29.18</v>
      </c>
      <c r="N85" s="14">
        <v>0.60958900000000005</v>
      </c>
      <c r="O85" s="14">
        <v>-0.99</v>
      </c>
      <c r="P85" s="14">
        <v>0.71392100000000003</v>
      </c>
    </row>
    <row r="86" spans="1:16" ht="15.75" x14ac:dyDescent="0.25">
      <c r="A86" s="14">
        <v>-0.60278654098510698</v>
      </c>
      <c r="B86" s="14">
        <v>0.48756262698063002</v>
      </c>
      <c r="C86" s="14" t="s">
        <v>148</v>
      </c>
      <c r="D86" s="10"/>
      <c r="E86" s="10"/>
      <c r="F86" s="10"/>
      <c r="G86" s="10"/>
      <c r="H86" s="10"/>
      <c r="I86" s="10"/>
      <c r="J86" s="10"/>
      <c r="K86" s="10"/>
      <c r="L86" s="10"/>
      <c r="M86" s="14">
        <v>29.17</v>
      </c>
      <c r="N86" s="14">
        <v>0.60958999999999997</v>
      </c>
      <c r="O86" s="14">
        <v>-1</v>
      </c>
      <c r="P86" s="14">
        <v>0.71268799999999999</v>
      </c>
    </row>
    <row r="87" spans="1:16" ht="15.75" x14ac:dyDescent="0.25">
      <c r="A87" s="14">
        <v>-0.75182914733886697</v>
      </c>
      <c r="B87" s="14">
        <v>2.05184138802802</v>
      </c>
      <c r="C87" s="14" t="s">
        <v>149</v>
      </c>
      <c r="D87" s="10"/>
      <c r="E87" s="10"/>
      <c r="F87" s="10"/>
      <c r="G87" s="10"/>
      <c r="H87" s="10"/>
      <c r="I87" s="10"/>
      <c r="J87" s="10"/>
      <c r="K87" s="10"/>
      <c r="L87" s="10"/>
      <c r="M87" s="14">
        <v>29.16</v>
      </c>
      <c r="N87" s="14">
        <v>0.60959099999999999</v>
      </c>
      <c r="O87" s="14">
        <v>-1.01</v>
      </c>
      <c r="P87" s="14">
        <v>0.71148299999999998</v>
      </c>
    </row>
    <row r="88" spans="1:16" ht="15.75" x14ac:dyDescent="0.25">
      <c r="A88" s="14">
        <v>-0.61439895629882801</v>
      </c>
      <c r="B88" s="14">
        <v>0.77046777495650998</v>
      </c>
      <c r="C88" s="14" t="s">
        <v>150</v>
      </c>
      <c r="D88" s="10"/>
      <c r="E88" s="10"/>
      <c r="F88" s="10"/>
      <c r="G88" s="10"/>
      <c r="H88" s="10"/>
      <c r="I88" s="10"/>
      <c r="J88" s="10"/>
      <c r="K88" s="10"/>
      <c r="L88" s="10"/>
      <c r="M88" s="14">
        <v>29.15</v>
      </c>
      <c r="N88" s="14">
        <v>0.60959200000000002</v>
      </c>
      <c r="O88" s="14">
        <v>-1.02</v>
      </c>
      <c r="P88" s="14">
        <v>0.71030499999999996</v>
      </c>
    </row>
    <row r="89" spans="1:16" ht="15.75" x14ac:dyDescent="0.25">
      <c r="A89" s="14">
        <v>-0.66817188262939498</v>
      </c>
      <c r="B89" s="14">
        <v>1.72102052820745</v>
      </c>
      <c r="C89" s="14" t="s">
        <v>151</v>
      </c>
      <c r="D89" s="10"/>
      <c r="E89" s="10"/>
      <c r="F89" s="10"/>
      <c r="G89" s="10"/>
      <c r="H89" s="10"/>
      <c r="I89" s="10"/>
      <c r="J89" s="10"/>
      <c r="K89" s="10"/>
      <c r="L89" s="10"/>
      <c r="M89" s="14">
        <v>29.14</v>
      </c>
      <c r="N89" s="14">
        <v>0.60959300000000005</v>
      </c>
      <c r="O89" s="14">
        <v>-1.03</v>
      </c>
      <c r="P89" s="14">
        <v>0.70915300000000003</v>
      </c>
    </row>
    <row r="90" spans="1:16" ht="15.75" x14ac:dyDescent="0.25">
      <c r="A90" s="14">
        <v>-0.80663108825683605</v>
      </c>
      <c r="B90" s="14">
        <v>0.80778505958438696</v>
      </c>
      <c r="C90" s="14" t="s">
        <v>152</v>
      </c>
      <c r="D90" s="10"/>
      <c r="E90" s="10"/>
      <c r="F90" s="10"/>
      <c r="G90" s="10"/>
      <c r="H90" s="10"/>
      <c r="I90" s="10"/>
      <c r="J90" s="10"/>
      <c r="K90" s="10"/>
      <c r="L90" s="10"/>
      <c r="M90" s="14">
        <v>29.13</v>
      </c>
      <c r="N90" s="14">
        <v>0.60959399999999997</v>
      </c>
      <c r="O90" s="14">
        <v>-1.04</v>
      </c>
      <c r="P90" s="14">
        <v>0.70802699999999996</v>
      </c>
    </row>
    <row r="91" spans="1:16" ht="15.75" x14ac:dyDescent="0.25">
      <c r="A91" s="14">
        <v>3.3866744041442902</v>
      </c>
      <c r="B91" s="14">
        <v>1.87566104203632</v>
      </c>
      <c r="C91" s="14" t="s">
        <v>153</v>
      </c>
      <c r="D91" s="10"/>
      <c r="E91" s="10"/>
      <c r="F91" s="10"/>
      <c r="G91" s="10"/>
      <c r="H91" s="10"/>
      <c r="I91" s="10"/>
      <c r="J91" s="10"/>
      <c r="K91" s="10"/>
      <c r="L91" s="10"/>
      <c r="M91" s="14">
        <v>29.12</v>
      </c>
      <c r="N91" s="14">
        <v>0.609595</v>
      </c>
      <c r="O91" s="14">
        <v>-1.05</v>
      </c>
      <c r="P91" s="14">
        <v>0.706924</v>
      </c>
    </row>
    <row r="92" spans="1:16" ht="15.75" x14ac:dyDescent="0.25">
      <c r="A92" s="14">
        <v>-0.20281314849853499</v>
      </c>
      <c r="B92" s="14">
        <v>5.5870404257257901E-2</v>
      </c>
      <c r="C92" s="14" t="s">
        <v>154</v>
      </c>
      <c r="D92" s="10"/>
      <c r="E92" s="10"/>
      <c r="F92" s="10"/>
      <c r="G92" s="10"/>
      <c r="H92" s="10"/>
      <c r="I92" s="10"/>
      <c r="J92" s="10"/>
      <c r="K92" s="10"/>
      <c r="L92" s="10"/>
      <c r="M92" s="14">
        <v>29.11</v>
      </c>
      <c r="N92" s="14">
        <v>0.60959600000000003</v>
      </c>
      <c r="O92" s="14">
        <v>-1.06</v>
      </c>
      <c r="P92" s="14">
        <v>0.70584599999999997</v>
      </c>
    </row>
    <row r="93" spans="1:16" ht="15.75" x14ac:dyDescent="0.25">
      <c r="A93" s="14">
        <v>2.2468099594116202</v>
      </c>
      <c r="B93" s="14">
        <v>0.494206436884989</v>
      </c>
      <c r="C93" s="14" t="s">
        <v>155</v>
      </c>
      <c r="D93" s="10"/>
      <c r="E93" s="10"/>
      <c r="F93" s="10"/>
      <c r="G93" s="10"/>
      <c r="H93" s="10"/>
      <c r="I93" s="10"/>
      <c r="J93" s="10"/>
      <c r="K93" s="10"/>
      <c r="L93" s="10"/>
      <c r="M93" s="14">
        <v>29.1</v>
      </c>
      <c r="N93" s="14">
        <v>0.60959799999999997</v>
      </c>
      <c r="O93" s="14">
        <v>-1.07</v>
      </c>
      <c r="P93" s="14">
        <v>0.70479000000000003</v>
      </c>
    </row>
    <row r="94" spans="1:16" ht="15.75" x14ac:dyDescent="0.25">
      <c r="A94" s="14">
        <v>4.0109524726867702</v>
      </c>
      <c r="B94" s="14">
        <v>1.27404112049715</v>
      </c>
      <c r="C94" s="14" t="s">
        <v>156</v>
      </c>
      <c r="D94" s="10"/>
      <c r="E94" s="10"/>
      <c r="F94" s="10"/>
      <c r="G94" s="10"/>
      <c r="H94" s="10"/>
      <c r="I94" s="10"/>
      <c r="J94" s="10"/>
      <c r="K94" s="10"/>
      <c r="L94" s="10"/>
      <c r="M94" s="14">
        <v>29.09</v>
      </c>
      <c r="N94" s="14">
        <v>0.609599</v>
      </c>
      <c r="O94" s="14">
        <v>-1.08</v>
      </c>
      <c r="P94" s="14">
        <v>0.70375600000000005</v>
      </c>
    </row>
    <row r="95" spans="1:16" ht="15.75" x14ac:dyDescent="0.25">
      <c r="A95" s="14">
        <v>-1.5637245178222701</v>
      </c>
      <c r="B95" s="14">
        <v>2.54168963990797</v>
      </c>
      <c r="C95" s="14" t="s">
        <v>157</v>
      </c>
      <c r="D95" s="10"/>
      <c r="E95" s="10"/>
      <c r="F95" s="10"/>
      <c r="G95" s="10"/>
      <c r="H95" s="10"/>
      <c r="I95" s="10"/>
      <c r="J95" s="10"/>
      <c r="K95" s="10"/>
      <c r="L95" s="10"/>
      <c r="M95" s="14">
        <v>29.08</v>
      </c>
      <c r="N95" s="14">
        <v>0.60960000000000003</v>
      </c>
      <c r="O95" s="14">
        <v>-1.0900000000000001</v>
      </c>
      <c r="P95" s="14">
        <v>0.70274400000000004</v>
      </c>
    </row>
    <row r="96" spans="1:16" ht="15.75" x14ac:dyDescent="0.25">
      <c r="A96" s="14">
        <v>0.64397716522216797</v>
      </c>
      <c r="B96" s="14">
        <v>0.39957422699462403</v>
      </c>
      <c r="C96" s="14" t="s">
        <v>158</v>
      </c>
      <c r="D96" s="10"/>
      <c r="E96" s="10"/>
      <c r="F96" s="10"/>
      <c r="G96" s="10"/>
      <c r="H96" s="10"/>
      <c r="I96" s="10"/>
      <c r="J96" s="10"/>
      <c r="K96" s="10"/>
      <c r="L96" s="10"/>
      <c r="M96" s="14">
        <v>29.07</v>
      </c>
      <c r="N96" s="14">
        <v>0.60960099999999995</v>
      </c>
      <c r="O96" s="14">
        <v>-1.1000000000000001</v>
      </c>
      <c r="P96" s="14">
        <v>0.70175299999999996</v>
      </c>
    </row>
    <row r="97" spans="1:16" ht="15.75" x14ac:dyDescent="0.25">
      <c r="A97" s="14">
        <v>2.0213603973388699</v>
      </c>
      <c r="B97" s="14">
        <v>0.511051754839695</v>
      </c>
      <c r="C97" s="14" t="s">
        <v>159</v>
      </c>
      <c r="D97" s="10"/>
      <c r="E97" s="10"/>
      <c r="F97" s="10"/>
      <c r="G97" s="10"/>
      <c r="H97" s="10"/>
      <c r="I97" s="10"/>
      <c r="J97" s="10"/>
      <c r="K97" s="10"/>
      <c r="L97" s="10"/>
      <c r="M97" s="14">
        <v>29.06</v>
      </c>
      <c r="N97" s="14">
        <v>0.60960199999999998</v>
      </c>
      <c r="O97" s="14">
        <v>-1.1100000000000001</v>
      </c>
      <c r="P97" s="14">
        <v>0.70078200000000002</v>
      </c>
    </row>
    <row r="98" spans="1:16" ht="15.75" x14ac:dyDescent="0.25">
      <c r="A98" s="14">
        <v>1.2951402664184599</v>
      </c>
      <c r="B98" s="14">
        <v>0.70566265839951103</v>
      </c>
      <c r="C98" s="14" t="s">
        <v>160</v>
      </c>
      <c r="D98" s="10"/>
      <c r="E98" s="10"/>
      <c r="F98" s="10"/>
      <c r="G98" s="10"/>
      <c r="H98" s="10"/>
      <c r="I98" s="10"/>
      <c r="J98" s="10"/>
      <c r="K98" s="10"/>
      <c r="L98" s="10"/>
      <c r="M98" s="14">
        <v>29.05</v>
      </c>
      <c r="N98" s="14">
        <v>0.60960300000000001</v>
      </c>
      <c r="O98" s="14">
        <v>-1.1200000000000001</v>
      </c>
      <c r="P98" s="14">
        <v>0.69982999999999995</v>
      </c>
    </row>
    <row r="99" spans="1:16" ht="15.75" x14ac:dyDescent="0.25">
      <c r="A99" s="14">
        <v>3.9704561233520499</v>
      </c>
      <c r="B99" s="14">
        <v>1.5982655659735401</v>
      </c>
      <c r="C99" s="14" t="s">
        <v>161</v>
      </c>
      <c r="D99" s="10"/>
      <c r="E99" s="10"/>
      <c r="F99" s="10"/>
      <c r="G99" s="10"/>
      <c r="H99" s="10"/>
      <c r="I99" s="10"/>
      <c r="J99" s="10"/>
      <c r="K99" s="10"/>
      <c r="L99" s="10"/>
      <c r="M99" s="14">
        <v>29.04</v>
      </c>
      <c r="N99" s="14">
        <v>0.60960400000000003</v>
      </c>
      <c r="O99" s="14">
        <v>-1.1299999999999999</v>
      </c>
      <c r="P99" s="14">
        <v>0.69889699999999999</v>
      </c>
    </row>
    <row r="100" spans="1:16" ht="15.75" x14ac:dyDescent="0.25">
      <c r="A100" s="14">
        <v>1.6031455993652299</v>
      </c>
      <c r="B100" s="14">
        <v>2.1944128999738499</v>
      </c>
      <c r="C100" s="14" t="s">
        <v>162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4">
        <v>29.03</v>
      </c>
      <c r="N100" s="14">
        <v>0.60960499999999995</v>
      </c>
      <c r="O100" s="14">
        <v>-1.1399999999999999</v>
      </c>
      <c r="P100" s="14">
        <v>0.69798300000000002</v>
      </c>
    </row>
    <row r="101" spans="1:16" ht="15.75" x14ac:dyDescent="0.25">
      <c r="A101" s="14">
        <v>7.5066637992858896</v>
      </c>
      <c r="B101" s="14">
        <v>1.8136942180189699</v>
      </c>
      <c r="C101" s="14" t="s">
        <v>163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4">
        <v>29.02</v>
      </c>
      <c r="N101" s="14">
        <v>0.60960599999999998</v>
      </c>
      <c r="O101" s="14">
        <v>-1.1499999999999999</v>
      </c>
      <c r="P101" s="14">
        <v>0.69708700000000001</v>
      </c>
    </row>
    <row r="102" spans="1:16" ht="15.75" x14ac:dyDescent="0.25">
      <c r="A102" s="14">
        <v>3.3385467529296902</v>
      </c>
      <c r="B102" s="14">
        <v>1.4826818942823401</v>
      </c>
      <c r="C102" s="14" t="s">
        <v>164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4">
        <v>29.01</v>
      </c>
      <c r="N102" s="14">
        <v>0.60960700000000001</v>
      </c>
      <c r="O102" s="14">
        <v>-1.1599999999999999</v>
      </c>
      <c r="P102" s="14">
        <v>0.69620800000000005</v>
      </c>
    </row>
    <row r="103" spans="1:16" ht="15.75" x14ac:dyDescent="0.25">
      <c r="A103" s="14">
        <v>-0.91034173965454102</v>
      </c>
      <c r="B103" s="14">
        <v>8.8580178332252096E-2</v>
      </c>
      <c r="C103" s="14" t="s">
        <v>165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4">
        <v>29</v>
      </c>
      <c r="N103" s="14">
        <v>0.60960899999999996</v>
      </c>
      <c r="O103" s="14">
        <v>-1.17</v>
      </c>
      <c r="P103" s="14">
        <v>0.69534600000000002</v>
      </c>
    </row>
    <row r="104" spans="1:16" ht="15.75" x14ac:dyDescent="0.25">
      <c r="A104" s="14">
        <v>-0.128968715667725</v>
      </c>
      <c r="B104" s="14">
        <v>3.1874700719870599E-2</v>
      </c>
      <c r="C104" s="14" t="s">
        <v>166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4">
        <v>28.99</v>
      </c>
      <c r="N104" s="14">
        <v>0.60960999999999999</v>
      </c>
      <c r="O104" s="14">
        <v>-1.18</v>
      </c>
      <c r="P104" s="14">
        <v>0.69450000000000001</v>
      </c>
    </row>
    <row r="105" spans="1:16" ht="15.75" x14ac:dyDescent="0.25">
      <c r="A105" s="14">
        <v>3.2924032211303702</v>
      </c>
      <c r="B105" s="14">
        <v>0.50733115140039997</v>
      </c>
      <c r="C105" s="14" t="s">
        <v>167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4">
        <v>28.98</v>
      </c>
      <c r="N105" s="14">
        <v>0.60961100000000001</v>
      </c>
      <c r="O105" s="14">
        <v>-1.19</v>
      </c>
      <c r="P105" s="14">
        <v>0.69367000000000001</v>
      </c>
    </row>
    <row r="106" spans="1:16" ht="15.75" x14ac:dyDescent="0.25">
      <c r="A106" s="14">
        <v>-3.8251600265502899</v>
      </c>
      <c r="B106" s="14">
        <v>0.59967007259767102</v>
      </c>
      <c r="C106" s="14" t="s">
        <v>168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4">
        <v>28.97</v>
      </c>
      <c r="N106" s="14">
        <v>0.60961200000000004</v>
      </c>
      <c r="O106" s="14">
        <v>-1.2</v>
      </c>
      <c r="P106" s="14">
        <v>0.69285600000000003</v>
      </c>
    </row>
    <row r="107" spans="1:16" ht="15.75" x14ac:dyDescent="0.25">
      <c r="A107" s="14">
        <v>-1.0435538291931199</v>
      </c>
      <c r="B107" s="14">
        <v>0.178454174394964</v>
      </c>
      <c r="C107" s="14" t="s">
        <v>169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4">
        <v>28.96</v>
      </c>
      <c r="N107" s="14">
        <v>0.60961299999999996</v>
      </c>
      <c r="O107" s="14">
        <v>-1.21</v>
      </c>
      <c r="P107" s="14">
        <v>0.692056</v>
      </c>
    </row>
    <row r="108" spans="1:16" ht="15.75" x14ac:dyDescent="0.25">
      <c r="A108" s="14">
        <v>-4.56050825119019</v>
      </c>
      <c r="B108" s="14">
        <v>1.84693401673041</v>
      </c>
      <c r="C108" s="14" t="s">
        <v>170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4">
        <v>28.95</v>
      </c>
      <c r="N108" s="14">
        <v>0.60961399999999999</v>
      </c>
      <c r="O108" s="14">
        <v>-1.22</v>
      </c>
      <c r="P108" s="14">
        <v>0.691272</v>
      </c>
    </row>
    <row r="109" spans="1:16" ht="15.75" x14ac:dyDescent="0.25">
      <c r="A109" s="14">
        <v>3.3541202545165998</v>
      </c>
      <c r="B109" s="14">
        <v>1.0983829166536401</v>
      </c>
      <c r="C109" s="14" t="s">
        <v>171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4">
        <v>28.94</v>
      </c>
      <c r="N109" s="14">
        <v>0.60961500000000002</v>
      </c>
      <c r="O109" s="14">
        <v>-1.23</v>
      </c>
      <c r="P109" s="14">
        <v>0.69050100000000003</v>
      </c>
    </row>
    <row r="110" spans="1:16" ht="15.75" x14ac:dyDescent="0.25">
      <c r="A110" s="14">
        <v>-2.9985260963439901</v>
      </c>
      <c r="B110" s="14">
        <v>1.40186216273032</v>
      </c>
      <c r="C110" s="14" t="s">
        <v>172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4">
        <v>28.93</v>
      </c>
      <c r="N110" s="14">
        <v>0.60961600000000005</v>
      </c>
      <c r="O110" s="14">
        <v>-1.24</v>
      </c>
      <c r="P110" s="14">
        <v>0.68974500000000005</v>
      </c>
    </row>
    <row r="111" spans="1:16" ht="15.75" x14ac:dyDescent="0.25">
      <c r="A111" s="14">
        <v>-1.7479825019836399</v>
      </c>
      <c r="B111" s="14">
        <v>1.14766796308222</v>
      </c>
      <c r="C111" s="14" t="s">
        <v>173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4">
        <v>28.92</v>
      </c>
      <c r="N111" s="14">
        <v>0.60961699999999996</v>
      </c>
      <c r="O111" s="14">
        <v>-1.25</v>
      </c>
      <c r="P111" s="14">
        <v>0.68900099999999997</v>
      </c>
    </row>
    <row r="112" spans="1:16" ht="15.75" x14ac:dyDescent="0.25">
      <c r="A112" s="14">
        <v>-0.216959953308105</v>
      </c>
      <c r="B112" s="14">
        <v>5.3183023389039803E-2</v>
      </c>
      <c r="C112" s="14" t="s">
        <v>174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4">
        <v>28.91</v>
      </c>
      <c r="N112" s="14">
        <v>0.60961900000000002</v>
      </c>
      <c r="O112" s="14">
        <v>-1.26</v>
      </c>
      <c r="P112" s="14">
        <v>0.68827099999999997</v>
      </c>
    </row>
    <row r="113" spans="1:16" ht="15.75" x14ac:dyDescent="0.25">
      <c r="A113" s="14">
        <v>0.68344783782958995</v>
      </c>
      <c r="B113" s="14">
        <v>0.30795427242024598</v>
      </c>
      <c r="C113" s="14" t="s">
        <v>175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4">
        <v>28.9</v>
      </c>
      <c r="N113" s="14">
        <v>0.60962000000000005</v>
      </c>
      <c r="O113" s="14">
        <v>-1.27</v>
      </c>
      <c r="P113" s="14">
        <v>0.687554</v>
      </c>
    </row>
    <row r="114" spans="1:16" ht="15.75" x14ac:dyDescent="0.25">
      <c r="A114" s="14">
        <v>0.55521488189697299</v>
      </c>
      <c r="B114" s="14">
        <v>0.101218240304239</v>
      </c>
      <c r="C114" s="14" t="s">
        <v>176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4">
        <v>28.89</v>
      </c>
      <c r="N114" s="14">
        <v>0.60962099999999997</v>
      </c>
      <c r="O114" s="14">
        <v>-1.28</v>
      </c>
      <c r="P114" s="14">
        <v>0.68684900000000004</v>
      </c>
    </row>
    <row r="115" spans="1:16" ht="15.75" x14ac:dyDescent="0.25">
      <c r="A115" s="14">
        <v>2.6967568397521999</v>
      </c>
      <c r="B115" s="14">
        <v>0.22934367067133099</v>
      </c>
      <c r="C115" s="14" t="s">
        <v>177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4">
        <v>28.88</v>
      </c>
      <c r="N115" s="14">
        <v>0.609622</v>
      </c>
      <c r="O115" s="14">
        <v>-1.29</v>
      </c>
      <c r="P115" s="14">
        <v>0.68615700000000002</v>
      </c>
    </row>
    <row r="116" spans="1:16" ht="15.75" x14ac:dyDescent="0.25">
      <c r="A116" s="14">
        <v>-0.25692272186279302</v>
      </c>
      <c r="B116" s="14">
        <v>1.20363350117624</v>
      </c>
      <c r="C116" s="14" t="s">
        <v>178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4">
        <v>28.87</v>
      </c>
      <c r="N116" s="14">
        <v>0.60962300000000003</v>
      </c>
      <c r="O116" s="14">
        <v>-1.3</v>
      </c>
      <c r="P116" s="14">
        <v>0.68547599999999997</v>
      </c>
    </row>
    <row r="117" spans="1:16" ht="15.75" x14ac:dyDescent="0.25">
      <c r="A117" s="14">
        <v>2.4345531463622998</v>
      </c>
      <c r="B117" s="14">
        <v>0.34189036561276298</v>
      </c>
      <c r="C117" s="14" t="s">
        <v>179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4">
        <v>28.86</v>
      </c>
      <c r="N117" s="14">
        <v>0.60962400000000005</v>
      </c>
      <c r="O117" s="14">
        <v>-1.31</v>
      </c>
      <c r="P117" s="14">
        <v>0.68480700000000005</v>
      </c>
    </row>
    <row r="118" spans="1:16" ht="15.75" x14ac:dyDescent="0.25">
      <c r="A118" s="14">
        <v>-3.0435009002685498</v>
      </c>
      <c r="B118" s="14">
        <v>1.7544437660676</v>
      </c>
      <c r="C118" s="14" t="s">
        <v>180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4">
        <v>28.85</v>
      </c>
      <c r="N118" s="14">
        <v>0.60962499999999997</v>
      </c>
      <c r="O118" s="14">
        <v>-1.32</v>
      </c>
      <c r="P118" s="14">
        <v>0.68414799999999998</v>
      </c>
    </row>
    <row r="119" spans="1:16" ht="15.75" x14ac:dyDescent="0.25">
      <c r="A119" s="14">
        <v>0.67343664169311501</v>
      </c>
      <c r="B119" s="14">
        <v>2.0834643784411</v>
      </c>
      <c r="C119" s="14" t="s">
        <v>181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4">
        <v>28.84</v>
      </c>
      <c r="N119" s="14">
        <v>0.609626</v>
      </c>
      <c r="O119" s="14">
        <v>-1.33</v>
      </c>
      <c r="P119" s="14">
        <v>0.68350100000000003</v>
      </c>
    </row>
    <row r="120" spans="1:16" ht="15.75" x14ac:dyDescent="0.25">
      <c r="A120" s="14">
        <v>-1.2061181068420399</v>
      </c>
      <c r="B120" s="14">
        <v>0.14816797029876499</v>
      </c>
      <c r="C120" s="14" t="s">
        <v>182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4">
        <v>28.83</v>
      </c>
      <c r="N120" s="14">
        <v>0.60962799999999995</v>
      </c>
      <c r="O120" s="14">
        <v>-1.34</v>
      </c>
      <c r="P120" s="14">
        <v>0.68286500000000006</v>
      </c>
    </row>
    <row r="121" spans="1:16" ht="15.75" x14ac:dyDescent="0.25">
      <c r="A121" s="14">
        <v>3.0774264335632302</v>
      </c>
      <c r="B121" s="14">
        <v>0.69870996290927401</v>
      </c>
      <c r="C121" s="14" t="s">
        <v>183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4">
        <v>28.82</v>
      </c>
      <c r="N121" s="14">
        <v>0.60962899999999998</v>
      </c>
      <c r="O121" s="14">
        <v>-1.35</v>
      </c>
      <c r="P121" s="14">
        <v>0.68223900000000004</v>
      </c>
    </row>
    <row r="122" spans="1:16" ht="15.75" x14ac:dyDescent="0.25">
      <c r="A122" s="14">
        <v>0.75383329391479503</v>
      </c>
      <c r="B122" s="14">
        <v>0.20265052806445299</v>
      </c>
      <c r="C122" s="14" t="s">
        <v>184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4">
        <v>28.81</v>
      </c>
      <c r="N122" s="14">
        <v>0.60963000000000001</v>
      </c>
      <c r="O122" s="14">
        <v>-1.36</v>
      </c>
      <c r="P122" s="14">
        <v>0.68162299999999998</v>
      </c>
    </row>
    <row r="123" spans="1:16" ht="15.75" x14ac:dyDescent="0.25">
      <c r="A123" s="14">
        <v>1.7489480972289999</v>
      </c>
      <c r="B123" s="14">
        <v>0.33639164489588103</v>
      </c>
      <c r="C123" s="14" t="s">
        <v>185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4">
        <v>28.8</v>
      </c>
      <c r="N123" s="14">
        <v>0.60963100000000003</v>
      </c>
      <c r="O123" s="14">
        <v>-1.37</v>
      </c>
      <c r="P123" s="14">
        <v>0.68101699999999998</v>
      </c>
    </row>
    <row r="124" spans="1:16" ht="15.75" x14ac:dyDescent="0.25">
      <c r="A124" s="14">
        <v>-0.78538608551025402</v>
      </c>
      <c r="B124" s="14">
        <v>0.73673691886900405</v>
      </c>
      <c r="C124" s="14" t="s">
        <v>186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4">
        <v>28.79</v>
      </c>
      <c r="N124" s="14">
        <v>0.60963199999999995</v>
      </c>
      <c r="O124" s="14">
        <v>-1.38</v>
      </c>
      <c r="P124" s="14">
        <v>0.68042100000000005</v>
      </c>
    </row>
    <row r="125" spans="1:16" ht="15.75" x14ac:dyDescent="0.25">
      <c r="A125" s="14">
        <v>-2.7630925178527801</v>
      </c>
      <c r="B125" s="14">
        <v>4.1300545418369898</v>
      </c>
      <c r="C125" s="14" t="s">
        <v>187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4">
        <v>28.78</v>
      </c>
      <c r="N125" s="14">
        <v>0.60963299999999998</v>
      </c>
      <c r="O125" s="14">
        <v>-1.39</v>
      </c>
      <c r="P125" s="14">
        <v>0.67983400000000005</v>
      </c>
    </row>
    <row r="126" spans="1:16" ht="15.75" x14ac:dyDescent="0.25">
      <c r="A126" s="14">
        <v>1.6119923591613801</v>
      </c>
      <c r="B126" s="14">
        <v>0.88661471740604103</v>
      </c>
      <c r="C126" s="14" t="s">
        <v>188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4">
        <v>28.77</v>
      </c>
      <c r="N126" s="14">
        <v>0.60963400000000001</v>
      </c>
      <c r="O126" s="14">
        <v>-1.4</v>
      </c>
      <c r="P126" s="14">
        <v>0.67925599999999997</v>
      </c>
    </row>
    <row r="127" spans="1:16" ht="15.75" x14ac:dyDescent="0.25">
      <c r="A127" s="14">
        <v>1.41188812255859</v>
      </c>
      <c r="B127" s="14">
        <v>0.259961292682241</v>
      </c>
      <c r="C127" s="14" t="s">
        <v>189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4">
        <v>28.76</v>
      </c>
      <c r="N127" s="14">
        <v>0.60963500000000004</v>
      </c>
      <c r="O127" s="14">
        <v>-1.41</v>
      </c>
      <c r="P127" s="14">
        <v>0.67868799999999996</v>
      </c>
    </row>
    <row r="128" spans="1:16" ht="15.75" x14ac:dyDescent="0.25">
      <c r="A128" s="14">
        <v>-5.0457911491393999</v>
      </c>
      <c r="B128" s="14">
        <v>3.1218038253326501</v>
      </c>
      <c r="C128" s="14" t="s">
        <v>190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4">
        <v>28.75</v>
      </c>
      <c r="N128" s="14">
        <v>0.60963699999999998</v>
      </c>
      <c r="O128" s="14">
        <v>-1.42</v>
      </c>
      <c r="P128" s="14">
        <v>0.67812799999999995</v>
      </c>
    </row>
    <row r="129" spans="1:16" ht="15.75" x14ac:dyDescent="0.25">
      <c r="A129" s="14">
        <v>-3.8574199676513699</v>
      </c>
      <c r="B129" s="14">
        <v>0.55722395075660802</v>
      </c>
      <c r="C129" s="14" t="s">
        <v>191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4">
        <v>28.74</v>
      </c>
      <c r="N129" s="14">
        <v>0.60963800000000001</v>
      </c>
      <c r="O129" s="14">
        <v>-1.43</v>
      </c>
      <c r="P129" s="14">
        <v>0.67757599999999996</v>
      </c>
    </row>
    <row r="130" spans="1:16" ht="15.75" x14ac:dyDescent="0.25">
      <c r="A130" s="14">
        <v>4.2259802818298304</v>
      </c>
      <c r="B130" s="14">
        <v>0.52640749712387902</v>
      </c>
      <c r="C130" s="14" t="s">
        <v>192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4">
        <v>28.73</v>
      </c>
      <c r="N130" s="14">
        <v>0.60963900000000004</v>
      </c>
      <c r="O130" s="14">
        <v>-1.44</v>
      </c>
      <c r="P130" s="14">
        <v>0.67703400000000002</v>
      </c>
    </row>
    <row r="131" spans="1:16" ht="15.75" x14ac:dyDescent="0.25">
      <c r="A131" s="14">
        <v>-3.7572860717773403E-2</v>
      </c>
      <c r="B131" s="14">
        <v>3.12506237117917E-2</v>
      </c>
      <c r="C131" s="14" t="s">
        <v>193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4">
        <v>28.72</v>
      </c>
      <c r="N131" s="14">
        <v>0.60963999999999996</v>
      </c>
      <c r="O131" s="14">
        <v>-1.45</v>
      </c>
      <c r="P131" s="14">
        <v>0.67649899999999996</v>
      </c>
    </row>
    <row r="132" spans="1:16" ht="15.75" x14ac:dyDescent="0.25">
      <c r="A132" s="14">
        <v>-1.8561758995056199</v>
      </c>
      <c r="B132" s="14">
        <v>1.02664249138759</v>
      </c>
      <c r="C132" s="14" t="s">
        <v>194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4">
        <v>28.71</v>
      </c>
      <c r="N132" s="14">
        <v>0.60964099999999999</v>
      </c>
      <c r="O132" s="14">
        <v>-1.46</v>
      </c>
      <c r="P132" s="14">
        <v>0.67597200000000002</v>
      </c>
    </row>
    <row r="133" spans="1:16" ht="15.75" x14ac:dyDescent="0.25">
      <c r="A133" s="14">
        <v>3.3777589797973602</v>
      </c>
      <c r="B133" s="14">
        <v>0.8772710150659</v>
      </c>
      <c r="C133" s="14" t="s">
        <v>195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4">
        <v>28.7</v>
      </c>
      <c r="N133" s="14">
        <v>0.60964200000000002</v>
      </c>
      <c r="O133" s="14">
        <v>-1.47</v>
      </c>
      <c r="P133" s="14">
        <v>0.675454</v>
      </c>
    </row>
    <row r="134" spans="1:16" ht="15.75" x14ac:dyDescent="0.25">
      <c r="A134" s="14">
        <v>-2.3872642517089799</v>
      </c>
      <c r="B134" s="14">
        <v>0.79809682683696503</v>
      </c>
      <c r="C134" s="14" t="s">
        <v>196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4">
        <v>28.69</v>
      </c>
      <c r="N134" s="14">
        <v>0.60964300000000005</v>
      </c>
      <c r="O134" s="14">
        <v>-1.48</v>
      </c>
      <c r="P134" s="14">
        <v>0.67494299999999996</v>
      </c>
    </row>
    <row r="135" spans="1:16" ht="15.75" x14ac:dyDescent="0.25">
      <c r="A135" s="14">
        <v>2.29816865921021</v>
      </c>
      <c r="B135" s="14">
        <v>0.65009189989148997</v>
      </c>
      <c r="C135" s="14" t="s">
        <v>197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4">
        <v>28.68</v>
      </c>
      <c r="N135" s="14">
        <v>0.60964399999999996</v>
      </c>
      <c r="O135" s="14">
        <v>-1.49</v>
      </c>
      <c r="P135" s="14">
        <v>0.67443900000000001</v>
      </c>
    </row>
    <row r="136" spans="1:16" ht="15.75" x14ac:dyDescent="0.25">
      <c r="A136" s="14">
        <v>4.2643189430236799</v>
      </c>
      <c r="B136" s="14">
        <v>1.0807945234640699</v>
      </c>
      <c r="C136" s="14" t="s">
        <v>198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4">
        <v>28.67</v>
      </c>
      <c r="N136" s="14">
        <v>0.60964600000000002</v>
      </c>
      <c r="O136" s="14">
        <v>-1.5</v>
      </c>
      <c r="P136" s="14">
        <v>0.67394299999999996</v>
      </c>
    </row>
    <row r="137" spans="1:16" ht="15.75" x14ac:dyDescent="0.25">
      <c r="A137" s="14">
        <v>1.7115278244018599</v>
      </c>
      <c r="B137" s="14">
        <v>0.91737866897319698</v>
      </c>
      <c r="C137" s="14" t="s">
        <v>199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4">
        <v>28.66</v>
      </c>
      <c r="N137" s="14">
        <v>0.60964700000000005</v>
      </c>
      <c r="O137" s="14">
        <v>-1.51</v>
      </c>
      <c r="P137" s="14">
        <v>0.673454</v>
      </c>
    </row>
    <row r="138" spans="1:16" ht="15.75" x14ac:dyDescent="0.25">
      <c r="A138" s="14">
        <v>-2.0370645523071298</v>
      </c>
      <c r="B138" s="14">
        <v>0.55270706861125996</v>
      </c>
      <c r="C138" s="14" t="s">
        <v>200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4">
        <v>28.65</v>
      </c>
      <c r="N138" s="14">
        <v>0.60964799999999997</v>
      </c>
      <c r="O138" s="14">
        <v>-1.52</v>
      </c>
      <c r="P138" s="14">
        <v>0.67297200000000001</v>
      </c>
    </row>
    <row r="139" spans="1:16" ht="15.75" x14ac:dyDescent="0.25">
      <c r="A139" s="14">
        <v>0.61648893356323198</v>
      </c>
      <c r="B139" s="14">
        <v>0.108731885189897</v>
      </c>
      <c r="C139" s="14" t="s">
        <v>201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4">
        <v>28.64</v>
      </c>
      <c r="N139" s="14">
        <v>0.609649</v>
      </c>
      <c r="O139" s="14">
        <v>-1.53</v>
      </c>
      <c r="P139" s="14">
        <v>0.67249700000000001</v>
      </c>
    </row>
    <row r="140" spans="1:16" ht="15.75" x14ac:dyDescent="0.25">
      <c r="A140" s="14">
        <v>2.0634307861328098</v>
      </c>
      <c r="B140" s="14">
        <v>0.50990805623262003</v>
      </c>
      <c r="C140" s="14" t="s">
        <v>202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4">
        <v>28.63</v>
      </c>
      <c r="N140" s="14">
        <v>0.60965000000000003</v>
      </c>
      <c r="O140" s="14">
        <v>-1.54</v>
      </c>
      <c r="P140" s="14">
        <v>0.67202799999999996</v>
      </c>
    </row>
    <row r="141" spans="1:16" ht="15.75" x14ac:dyDescent="0.25">
      <c r="A141" s="14">
        <v>1.63991022109985</v>
      </c>
      <c r="B141" s="14">
        <v>0.25712602889330199</v>
      </c>
      <c r="C141" s="14" t="s">
        <v>203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4">
        <v>28.62</v>
      </c>
      <c r="N141" s="14">
        <v>0.60965100000000005</v>
      </c>
      <c r="O141" s="14">
        <v>-1.55</v>
      </c>
      <c r="P141" s="14">
        <v>0.67156700000000003</v>
      </c>
    </row>
    <row r="142" spans="1:16" ht="15.75" x14ac:dyDescent="0.25">
      <c r="A142" s="14">
        <v>-0.97196578979492199</v>
      </c>
      <c r="B142" s="14">
        <v>0.94470962113915902</v>
      </c>
      <c r="C142" s="14" t="s">
        <v>204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4">
        <v>28.61</v>
      </c>
      <c r="N142" s="14">
        <v>0.60965199999999997</v>
      </c>
      <c r="O142" s="14">
        <v>-1.56</v>
      </c>
      <c r="P142" s="14">
        <v>0.67111100000000001</v>
      </c>
    </row>
    <row r="143" spans="1:16" ht="15.75" x14ac:dyDescent="0.25">
      <c r="A143" s="14">
        <v>-2.83921241760254</v>
      </c>
      <c r="B143" s="14">
        <v>1.7664683681758899</v>
      </c>
      <c r="C143" s="14" t="s">
        <v>205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4">
        <v>28.6</v>
      </c>
      <c r="N143" s="14">
        <v>0.60965400000000003</v>
      </c>
      <c r="O143" s="14">
        <v>-1.57</v>
      </c>
      <c r="P143" s="14">
        <v>0.67066199999999998</v>
      </c>
    </row>
    <row r="144" spans="1:16" ht="15.75" x14ac:dyDescent="0.25">
      <c r="A144" s="14">
        <v>0.359438896179199</v>
      </c>
      <c r="B144" s="14">
        <v>7.3946470434233899E-2</v>
      </c>
      <c r="C144" s="14" t="s">
        <v>206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4">
        <v>28.59</v>
      </c>
      <c r="N144" s="14">
        <v>0.60965499999999995</v>
      </c>
      <c r="O144" s="14">
        <v>-1.58</v>
      </c>
      <c r="P144" s="14">
        <v>0.67021900000000001</v>
      </c>
    </row>
    <row r="145" spans="1:16" ht="15.75" x14ac:dyDescent="0.25">
      <c r="A145" s="14">
        <v>-2.5023832321167001</v>
      </c>
      <c r="B145" s="14">
        <v>0.27574971012000599</v>
      </c>
      <c r="C145" s="14" t="s">
        <v>207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4">
        <v>28.58</v>
      </c>
      <c r="N145" s="14">
        <v>0.60965599999999998</v>
      </c>
      <c r="O145" s="14">
        <v>-1.59</v>
      </c>
      <c r="P145" s="14">
        <v>0.66978199999999999</v>
      </c>
    </row>
    <row r="146" spans="1:16" ht="15.75" x14ac:dyDescent="0.25">
      <c r="A146" s="14">
        <v>-2.87811279296875</v>
      </c>
      <c r="B146" s="14">
        <v>1.5077682834225501</v>
      </c>
      <c r="C146" s="14" t="s">
        <v>208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4">
        <v>28.57</v>
      </c>
      <c r="N146" s="14">
        <v>0.609657</v>
      </c>
      <c r="O146" s="14">
        <v>-1.6</v>
      </c>
      <c r="P146" s="14">
        <v>0.66935199999999995</v>
      </c>
    </row>
    <row r="147" spans="1:16" ht="15.75" x14ac:dyDescent="0.25">
      <c r="A147" s="14">
        <v>3.0632562637329102</v>
      </c>
      <c r="B147" s="14">
        <v>0.52773682685656398</v>
      </c>
      <c r="C147" s="14" t="s">
        <v>209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4">
        <v>28.56</v>
      </c>
      <c r="N147" s="14">
        <v>0.60965800000000003</v>
      </c>
      <c r="O147" s="14">
        <v>-1.61</v>
      </c>
      <c r="P147" s="14">
        <v>0.66892700000000005</v>
      </c>
    </row>
    <row r="148" spans="1:16" ht="15.75" x14ac:dyDescent="0.25">
      <c r="A148" s="14">
        <v>2.0239710807800302</v>
      </c>
      <c r="B148" s="14">
        <v>0.52563602646829</v>
      </c>
      <c r="C148" s="14" t="s">
        <v>210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4">
        <v>28.55</v>
      </c>
      <c r="N148" s="14">
        <v>0.60965899999999995</v>
      </c>
      <c r="O148" s="14">
        <v>-1.62</v>
      </c>
      <c r="P148" s="14">
        <v>0.66850699999999996</v>
      </c>
    </row>
    <row r="149" spans="1:16" ht="15.75" x14ac:dyDescent="0.25">
      <c r="A149" s="14">
        <v>0.94430637359619096</v>
      </c>
      <c r="B149" s="14">
        <v>0.264381688373309</v>
      </c>
      <c r="C149" s="14" t="s">
        <v>211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4">
        <v>28.54</v>
      </c>
      <c r="N149" s="14">
        <v>0.60965999999999998</v>
      </c>
      <c r="O149" s="14">
        <v>-1.63</v>
      </c>
      <c r="P149" s="14">
        <v>0.66809300000000005</v>
      </c>
    </row>
    <row r="150" spans="1:16" ht="15.75" x14ac:dyDescent="0.25">
      <c r="A150" s="14">
        <v>0.65769004821777299</v>
      </c>
      <c r="B150" s="14">
        <v>0.26262752566537001</v>
      </c>
      <c r="C150" s="14" t="s">
        <v>212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4">
        <v>28.53</v>
      </c>
      <c r="N150" s="14">
        <v>0.60966200000000004</v>
      </c>
      <c r="O150" s="14">
        <v>-1.64</v>
      </c>
      <c r="P150" s="14">
        <v>0.66768499999999997</v>
      </c>
    </row>
    <row r="151" spans="1:16" ht="15.75" x14ac:dyDescent="0.25">
      <c r="A151" s="14">
        <v>0.14167261123657199</v>
      </c>
      <c r="B151" s="14">
        <v>5.5773884861879598E-2</v>
      </c>
      <c r="C151" s="14" t="s">
        <v>213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4">
        <v>28.52</v>
      </c>
      <c r="N151" s="14">
        <v>0.60966299999999995</v>
      </c>
      <c r="O151" s="14">
        <v>-1.65</v>
      </c>
      <c r="P151" s="14">
        <v>0.66728200000000004</v>
      </c>
    </row>
    <row r="152" spans="1:16" ht="15.75" x14ac:dyDescent="0.25">
      <c r="A152" s="14">
        <v>2.5388717651367201E-2</v>
      </c>
      <c r="B152" s="14">
        <v>4.1222767461697403E-2</v>
      </c>
      <c r="C152" s="14" t="s">
        <v>214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4">
        <v>28.51</v>
      </c>
      <c r="N152" s="14">
        <v>0.60966399999999998</v>
      </c>
      <c r="O152" s="14">
        <v>-1.66</v>
      </c>
      <c r="P152" s="14">
        <v>0.66688499999999995</v>
      </c>
    </row>
    <row r="153" spans="1:16" ht="15.75" x14ac:dyDescent="0.25">
      <c r="A153" s="14">
        <v>-2.8284840583801301</v>
      </c>
      <c r="B153" s="14">
        <v>0.32908918953553501</v>
      </c>
      <c r="C153" s="14" t="s">
        <v>215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4">
        <v>28.5</v>
      </c>
      <c r="N153" s="14">
        <v>0.60966500000000001</v>
      </c>
      <c r="O153" s="14">
        <v>-1.67</v>
      </c>
      <c r="P153" s="14">
        <v>0.66649199999999997</v>
      </c>
    </row>
    <row r="154" spans="1:16" ht="15.75" x14ac:dyDescent="0.25">
      <c r="A154" s="14">
        <v>4.3910374641418501</v>
      </c>
      <c r="B154" s="14">
        <v>1.52558353762253</v>
      </c>
      <c r="C154" s="14" t="s">
        <v>216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4">
        <v>28.49</v>
      </c>
      <c r="N154" s="14">
        <v>0.60966600000000004</v>
      </c>
      <c r="O154" s="14">
        <v>-1.68</v>
      </c>
      <c r="P154" s="14">
        <v>0.66610499999999995</v>
      </c>
    </row>
    <row r="155" spans="1:16" ht="15.75" x14ac:dyDescent="0.25">
      <c r="A155" s="14">
        <v>0.50245571136474598</v>
      </c>
      <c r="B155" s="14">
        <v>1.7373314312669701</v>
      </c>
      <c r="C155" s="14" t="s">
        <v>217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4">
        <v>28.48</v>
      </c>
      <c r="N155" s="14">
        <v>0.60966699999999996</v>
      </c>
      <c r="O155" s="14">
        <v>-1.69</v>
      </c>
      <c r="P155" s="14">
        <v>0.66572200000000004</v>
      </c>
    </row>
    <row r="156" spans="1:16" ht="15.75" x14ac:dyDescent="0.25">
      <c r="A156" s="14">
        <v>0.89764881134033203</v>
      </c>
      <c r="B156" s="14">
        <v>0.488804027325628</v>
      </c>
      <c r="C156" s="14" t="s">
        <v>218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4">
        <v>28.47</v>
      </c>
      <c r="N156" s="14">
        <v>0.60966799999999999</v>
      </c>
      <c r="O156" s="14">
        <v>-1.7</v>
      </c>
      <c r="P156" s="14">
        <v>0.66534499999999996</v>
      </c>
    </row>
    <row r="157" spans="1:16" ht="15.75" x14ac:dyDescent="0.25">
      <c r="A157" s="14">
        <v>-2.3026714324951199</v>
      </c>
      <c r="B157" s="14">
        <v>0.53068378956838202</v>
      </c>
      <c r="C157" s="14" t="s">
        <v>219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4">
        <v>28.46</v>
      </c>
      <c r="N157" s="14">
        <v>0.60967000000000005</v>
      </c>
      <c r="O157" s="14">
        <v>-1.71</v>
      </c>
      <c r="P157" s="14">
        <v>0.66497200000000001</v>
      </c>
    </row>
    <row r="158" spans="1:16" ht="15.75" x14ac:dyDescent="0.25">
      <c r="A158" s="14">
        <v>2.0943293571472199</v>
      </c>
      <c r="B158" s="14">
        <v>0.35945748775283698</v>
      </c>
      <c r="C158" s="14" t="s">
        <v>220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4">
        <v>28.45</v>
      </c>
      <c r="N158" s="14">
        <v>0.60967099999999996</v>
      </c>
      <c r="O158" s="14">
        <v>-1.72</v>
      </c>
      <c r="P158" s="14">
        <v>0.66460399999999997</v>
      </c>
    </row>
    <row r="159" spans="1:16" ht="15.75" x14ac:dyDescent="0.25">
      <c r="A159" s="14">
        <v>5.1542758941650398E-2</v>
      </c>
      <c r="B159" s="14">
        <v>1.6693137190210299E-2</v>
      </c>
      <c r="C159" s="14" t="s">
        <v>221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4">
        <v>28.44</v>
      </c>
      <c r="N159" s="14">
        <v>0.60967199999999999</v>
      </c>
      <c r="O159" s="14">
        <v>-1.73</v>
      </c>
      <c r="P159" s="14">
        <v>0.66424000000000005</v>
      </c>
    </row>
    <row r="160" spans="1:16" ht="15.75" x14ac:dyDescent="0.25">
      <c r="A160" s="14">
        <v>0.926133632659912</v>
      </c>
      <c r="B160" s="14">
        <v>9.9461830033793705E-2</v>
      </c>
      <c r="C160" s="14" t="s">
        <v>222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4">
        <v>28.43</v>
      </c>
      <c r="N160" s="14">
        <v>0.60967300000000002</v>
      </c>
      <c r="O160" s="14">
        <v>-1.74</v>
      </c>
      <c r="P160" s="14">
        <v>0.66388100000000005</v>
      </c>
    </row>
    <row r="161" spans="1:16" ht="15.75" x14ac:dyDescent="0.25">
      <c r="A161" s="14">
        <v>2.9949355125427202</v>
      </c>
      <c r="B161" s="14">
        <v>0.75462676064144896</v>
      </c>
      <c r="C161" s="14" t="s">
        <v>223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4">
        <v>28.42</v>
      </c>
      <c r="N161" s="14">
        <v>0.60967400000000005</v>
      </c>
      <c r="O161" s="14">
        <v>-1.75</v>
      </c>
      <c r="P161" s="14">
        <v>0.66352599999999995</v>
      </c>
    </row>
    <row r="162" spans="1:16" ht="15.75" x14ac:dyDescent="0.25">
      <c r="A162" s="14">
        <v>4.6151089668273899</v>
      </c>
      <c r="B162" s="14">
        <v>1.87393080322998</v>
      </c>
      <c r="C162" s="14" t="s">
        <v>224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4">
        <v>28.41</v>
      </c>
      <c r="N162" s="14">
        <v>0.60967499999999997</v>
      </c>
      <c r="O162" s="14">
        <v>-1.76</v>
      </c>
      <c r="P162" s="14">
        <v>0.66317599999999999</v>
      </c>
    </row>
    <row r="163" spans="1:16" ht="15.75" x14ac:dyDescent="0.25">
      <c r="A163" s="14">
        <v>1.1390695571899401</v>
      </c>
      <c r="B163" s="14">
        <v>0.78198247086935002</v>
      </c>
      <c r="C163" s="14" t="s">
        <v>225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4">
        <v>28.4</v>
      </c>
      <c r="N163" s="14">
        <v>0.60967700000000002</v>
      </c>
      <c r="O163" s="14">
        <v>-1.77</v>
      </c>
      <c r="P163" s="14">
        <v>0.66283000000000003</v>
      </c>
    </row>
    <row r="164" spans="1:16" ht="15.75" x14ac:dyDescent="0.25">
      <c r="A164" s="14">
        <v>-1.43220233917236</v>
      </c>
      <c r="B164" s="14">
        <v>0.38727698200109001</v>
      </c>
      <c r="C164" s="14" t="s">
        <v>226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4">
        <v>28.39</v>
      </c>
      <c r="N164" s="14">
        <v>0.60967800000000005</v>
      </c>
      <c r="O164" s="14">
        <v>-1.78</v>
      </c>
      <c r="P164" s="14">
        <v>0.66248799999999997</v>
      </c>
    </row>
    <row r="165" spans="1:16" ht="15.75" x14ac:dyDescent="0.25">
      <c r="A165" s="14">
        <v>-1.6592903137207</v>
      </c>
      <c r="B165" s="14">
        <v>2.4083906563528199</v>
      </c>
      <c r="C165" s="14" t="s">
        <v>227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4">
        <v>28.38</v>
      </c>
      <c r="N165" s="14">
        <v>0.60967899999999997</v>
      </c>
      <c r="O165" s="14">
        <v>-1.79</v>
      </c>
      <c r="P165" s="14">
        <v>0.66215100000000005</v>
      </c>
    </row>
    <row r="166" spans="1:16" ht="15.75" x14ac:dyDescent="0.25">
      <c r="A166" s="14">
        <v>0.14298152923584001</v>
      </c>
      <c r="B166" s="14">
        <v>0.113218002361517</v>
      </c>
      <c r="C166" s="14" t="s">
        <v>228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4">
        <v>28.37</v>
      </c>
      <c r="N166" s="14">
        <v>0.60968</v>
      </c>
      <c r="O166" s="14">
        <v>-1.8</v>
      </c>
      <c r="P166" s="14">
        <v>0.66181699999999999</v>
      </c>
    </row>
    <row r="167" spans="1:16" ht="15.75" x14ac:dyDescent="0.25">
      <c r="A167" s="14">
        <v>0.705824375152588</v>
      </c>
      <c r="B167" s="14">
        <v>0.65209488106439495</v>
      </c>
      <c r="C167" s="14" t="s">
        <v>229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4">
        <v>28.36</v>
      </c>
      <c r="N167" s="14">
        <v>0.60968100000000003</v>
      </c>
      <c r="O167" s="14">
        <v>-1.81</v>
      </c>
      <c r="P167" s="14">
        <v>0.66148700000000005</v>
      </c>
    </row>
    <row r="168" spans="1:16" ht="15.75" x14ac:dyDescent="0.25">
      <c r="A168" s="14">
        <v>3.3242335319518999</v>
      </c>
      <c r="B168" s="14">
        <v>0.63371903242116101</v>
      </c>
      <c r="C168" s="14" t="s">
        <v>230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4">
        <v>28.35</v>
      </c>
      <c r="N168" s="14">
        <v>0.60968199999999995</v>
      </c>
      <c r="O168" s="14">
        <v>-1.82</v>
      </c>
      <c r="P168" s="14">
        <v>0.661161</v>
      </c>
    </row>
    <row r="169" spans="1:16" ht="15.75" x14ac:dyDescent="0.25">
      <c r="A169" s="14">
        <v>1.08834552764893</v>
      </c>
      <c r="B169" s="14">
        <v>0.24341951638456499</v>
      </c>
      <c r="C169" s="14" t="s">
        <v>231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4">
        <v>28.34</v>
      </c>
      <c r="N169" s="14">
        <v>0.609684</v>
      </c>
      <c r="O169" s="14">
        <v>-1.83</v>
      </c>
      <c r="P169" s="14">
        <v>0.66083899999999995</v>
      </c>
    </row>
    <row r="170" spans="1:16" ht="15.75" x14ac:dyDescent="0.25">
      <c r="A170" s="14">
        <v>5.2459459304809597</v>
      </c>
      <c r="B170" s="14">
        <v>1.5154923099734401</v>
      </c>
      <c r="C170" s="14" t="s">
        <v>232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4">
        <v>28.33</v>
      </c>
      <c r="N170" s="14">
        <v>0.60968500000000003</v>
      </c>
      <c r="O170" s="14">
        <v>-1.84</v>
      </c>
      <c r="P170" s="14">
        <v>0.66052100000000002</v>
      </c>
    </row>
    <row r="171" spans="1:16" ht="15.75" x14ac:dyDescent="0.25">
      <c r="A171" s="14">
        <v>3.4121017456054701</v>
      </c>
      <c r="B171" s="14">
        <v>1.4098308510381701</v>
      </c>
      <c r="C171" s="14" t="s">
        <v>233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4">
        <v>28.32</v>
      </c>
      <c r="N171" s="14">
        <v>0.60968599999999995</v>
      </c>
      <c r="O171" s="14">
        <v>-1.85</v>
      </c>
      <c r="P171" s="14">
        <v>0.66020699999999999</v>
      </c>
    </row>
    <row r="172" spans="1:16" ht="15.75" x14ac:dyDescent="0.25">
      <c r="A172" s="14">
        <v>3.3358197212219198</v>
      </c>
      <c r="B172" s="14">
        <v>0.76982112962611404</v>
      </c>
      <c r="C172" s="14" t="s">
        <v>234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4">
        <v>28.31</v>
      </c>
      <c r="N172" s="14">
        <v>0.60968699999999998</v>
      </c>
      <c r="O172" s="14">
        <v>-1.86</v>
      </c>
      <c r="P172" s="14">
        <v>0.65989600000000004</v>
      </c>
    </row>
    <row r="173" spans="1:16" ht="15.75" x14ac:dyDescent="0.25">
      <c r="A173" s="14">
        <v>1.8100452423095701</v>
      </c>
      <c r="B173" s="14">
        <v>0.50425872047095599</v>
      </c>
      <c r="C173" s="14" t="s">
        <v>235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4">
        <v>28.3</v>
      </c>
      <c r="N173" s="14">
        <v>0.60968800000000001</v>
      </c>
      <c r="O173" s="14">
        <v>-1.87</v>
      </c>
      <c r="P173" s="14">
        <v>0.65958899999999998</v>
      </c>
    </row>
    <row r="174" spans="1:16" ht="15.75" x14ac:dyDescent="0.25">
      <c r="A174" s="14">
        <v>4.0611162185668901</v>
      </c>
      <c r="B174" s="14">
        <v>1.28841530338345</v>
      </c>
      <c r="C174" s="14" t="s">
        <v>236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4">
        <v>28.29</v>
      </c>
      <c r="N174" s="14">
        <v>0.60968900000000004</v>
      </c>
      <c r="O174" s="14">
        <v>-1.88</v>
      </c>
      <c r="P174" s="14">
        <v>0.65928500000000001</v>
      </c>
    </row>
    <row r="175" spans="1:16" ht="15.75" x14ac:dyDescent="0.25">
      <c r="A175" s="14">
        <v>2.5683860778808598</v>
      </c>
      <c r="B175" s="14">
        <v>2.41304228651674</v>
      </c>
      <c r="C175" s="14" t="s">
        <v>237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4">
        <v>28.28</v>
      </c>
      <c r="N175" s="14">
        <v>0.60969099999999998</v>
      </c>
      <c r="O175" s="14">
        <v>-1.89</v>
      </c>
      <c r="P175" s="14">
        <v>0.65898400000000001</v>
      </c>
    </row>
    <row r="176" spans="1:16" ht="15.75" x14ac:dyDescent="0.25">
      <c r="A176" s="14">
        <v>4.9001045227050799</v>
      </c>
      <c r="B176" s="14">
        <v>1.4764339268734501</v>
      </c>
      <c r="C176" s="14" t="s">
        <v>238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4">
        <v>28.27</v>
      </c>
      <c r="N176" s="14">
        <v>0.60969200000000001</v>
      </c>
      <c r="O176" s="14">
        <v>-1.9</v>
      </c>
      <c r="P176" s="14">
        <v>0.65868700000000002</v>
      </c>
    </row>
    <row r="177" spans="1:16" ht="15.75" x14ac:dyDescent="0.25">
      <c r="A177" s="14">
        <v>-1.9113903045654299</v>
      </c>
      <c r="B177" s="14">
        <v>0.221692972045236</v>
      </c>
      <c r="C177" s="14" t="s">
        <v>239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4">
        <v>28.26</v>
      </c>
      <c r="N177" s="14">
        <v>0.60969300000000004</v>
      </c>
      <c r="O177" s="14">
        <v>-1.91</v>
      </c>
      <c r="P177" s="14">
        <v>0.65839400000000003</v>
      </c>
    </row>
    <row r="178" spans="1:16" ht="15.75" x14ac:dyDescent="0.25">
      <c r="A178" s="14">
        <v>1.52338886260986</v>
      </c>
      <c r="B178" s="14">
        <v>1.6524252028020201</v>
      </c>
      <c r="C178" s="14" t="s">
        <v>240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4">
        <v>28.25</v>
      </c>
      <c r="N178" s="14">
        <v>0.60969399999999996</v>
      </c>
      <c r="O178" s="14">
        <v>-1.92</v>
      </c>
      <c r="P178" s="14">
        <v>0.65810299999999999</v>
      </c>
    </row>
    <row r="179" spans="1:16" ht="15.75" x14ac:dyDescent="0.25">
      <c r="A179" s="14">
        <v>2.61379051208496</v>
      </c>
      <c r="B179" s="14">
        <v>1.20896419304903</v>
      </c>
      <c r="C179" s="14" t="s">
        <v>241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4">
        <v>28.24</v>
      </c>
      <c r="N179" s="14">
        <v>0.60969499999999999</v>
      </c>
      <c r="O179" s="14">
        <v>-1.93</v>
      </c>
      <c r="P179" s="14">
        <v>0.65781599999999996</v>
      </c>
    </row>
    <row r="180" spans="1:16" ht="15.75" x14ac:dyDescent="0.25">
      <c r="A180" s="14">
        <v>3.81067991256714</v>
      </c>
      <c r="B180" s="14">
        <v>1.17016563055121</v>
      </c>
      <c r="C180" s="14" t="s">
        <v>242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4">
        <v>28.23</v>
      </c>
      <c r="N180" s="14">
        <v>0.60969600000000002</v>
      </c>
      <c r="O180" s="14">
        <v>-1.94</v>
      </c>
      <c r="P180" s="14">
        <v>0.65753200000000001</v>
      </c>
    </row>
    <row r="181" spans="1:16" ht="15.75" x14ac:dyDescent="0.25">
      <c r="A181" s="14">
        <v>3.2921171188354501</v>
      </c>
      <c r="B181" s="14">
        <v>1.42583562069665</v>
      </c>
      <c r="C181" s="14" t="s">
        <v>243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4">
        <v>28.22</v>
      </c>
      <c r="N181" s="14">
        <v>0.60969799999999996</v>
      </c>
      <c r="O181" s="14">
        <v>-1.95</v>
      </c>
      <c r="P181" s="14">
        <v>0.65725199999999995</v>
      </c>
    </row>
    <row r="182" spans="1:16" ht="15.75" x14ac:dyDescent="0.25">
      <c r="A182" s="14">
        <v>1.10166835784912</v>
      </c>
      <c r="B182" s="14">
        <v>0.50516437523570701</v>
      </c>
      <c r="C182" s="14" t="s">
        <v>244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4">
        <v>28.21</v>
      </c>
      <c r="N182" s="14">
        <v>0.60969899999999999</v>
      </c>
      <c r="O182" s="14">
        <v>-1.96</v>
      </c>
      <c r="P182" s="14">
        <v>0.65697399999999995</v>
      </c>
    </row>
    <row r="183" spans="1:16" ht="15.75" x14ac:dyDescent="0.25">
      <c r="A183" s="14">
        <v>2.8494229316711399</v>
      </c>
      <c r="B183" s="14">
        <v>1.0904103549711099</v>
      </c>
      <c r="C183" s="14" t="s">
        <v>245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4">
        <v>28.2</v>
      </c>
      <c r="N183" s="14">
        <v>0.60970000000000002</v>
      </c>
      <c r="O183" s="14">
        <v>-1.97</v>
      </c>
      <c r="P183" s="14">
        <v>0.65669900000000003</v>
      </c>
    </row>
    <row r="184" spans="1:16" ht="15.75" x14ac:dyDescent="0.25">
      <c r="A184" s="14">
        <v>3.2543411254882799</v>
      </c>
      <c r="B184" s="14">
        <v>1.6632859776475</v>
      </c>
      <c r="C184" s="14" t="s">
        <v>246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4">
        <v>28.19</v>
      </c>
      <c r="N184" s="14">
        <v>0.60970100000000005</v>
      </c>
      <c r="O184" s="14">
        <v>-1.98</v>
      </c>
      <c r="P184" s="14">
        <v>0.65642699999999998</v>
      </c>
    </row>
    <row r="185" spans="1:16" ht="15.75" x14ac:dyDescent="0.25">
      <c r="A185" s="14">
        <v>2.1222352981567401</v>
      </c>
      <c r="B185" s="14">
        <v>0.63850847709051195</v>
      </c>
      <c r="C185" s="14" t="s">
        <v>247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4">
        <v>28.18</v>
      </c>
      <c r="N185" s="14">
        <v>0.60970199999999997</v>
      </c>
      <c r="O185" s="14">
        <v>-1.99</v>
      </c>
      <c r="P185" s="14">
        <v>0.65615800000000002</v>
      </c>
    </row>
    <row r="186" spans="1:16" ht="15.75" x14ac:dyDescent="0.25">
      <c r="A186" s="14">
        <v>2.9613833427429199</v>
      </c>
      <c r="B186" s="14">
        <v>0.48108476924566601</v>
      </c>
      <c r="C186" s="14" t="s">
        <v>248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4">
        <v>28.17</v>
      </c>
      <c r="N186" s="14">
        <v>0.60970299999999999</v>
      </c>
      <c r="O186" s="14">
        <v>-2</v>
      </c>
      <c r="P186" s="14">
        <v>0.65589200000000003</v>
      </c>
    </row>
    <row r="187" spans="1:16" ht="15.75" x14ac:dyDescent="0.25">
      <c r="A187" s="14">
        <v>1.9819030761718801</v>
      </c>
      <c r="B187" s="14">
        <v>1.2205796097569399</v>
      </c>
      <c r="C187" s="14" t="s">
        <v>249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4">
        <v>28.16</v>
      </c>
      <c r="N187" s="14">
        <v>0.60970500000000005</v>
      </c>
      <c r="O187" s="14">
        <v>-2.0099999999999998</v>
      </c>
      <c r="P187" s="14">
        <v>0.65562900000000002</v>
      </c>
    </row>
    <row r="188" spans="1:16" ht="15.75" x14ac:dyDescent="0.25">
      <c r="A188" s="14">
        <v>2.0105180740356401</v>
      </c>
      <c r="B188" s="14">
        <v>2.73753754918619</v>
      </c>
      <c r="C188" s="14" t="s">
        <v>250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4">
        <v>28.15</v>
      </c>
      <c r="N188" s="14">
        <v>0.60970599999999997</v>
      </c>
      <c r="O188" s="14">
        <v>-2.02</v>
      </c>
      <c r="P188" s="14">
        <v>0.65536899999999998</v>
      </c>
    </row>
    <row r="189" spans="1:16" ht="15.75" x14ac:dyDescent="0.25">
      <c r="A189" s="14">
        <v>1.56450843811035</v>
      </c>
      <c r="B189" s="14">
        <v>1.55380120702725</v>
      </c>
      <c r="C189" s="14" t="s">
        <v>251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4">
        <v>28.14</v>
      </c>
      <c r="N189" s="14">
        <v>0.609707</v>
      </c>
      <c r="O189" s="14">
        <v>-2.0299999999999998</v>
      </c>
      <c r="P189" s="14">
        <v>0.655111</v>
      </c>
    </row>
    <row r="190" spans="1:16" ht="15.75" x14ac:dyDescent="0.25">
      <c r="A190" s="14">
        <v>4.8240861892700204</v>
      </c>
      <c r="B190" s="14">
        <v>0.97345443318539604</v>
      </c>
      <c r="C190" s="14" t="s">
        <v>252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4">
        <v>28.13</v>
      </c>
      <c r="N190" s="14">
        <v>0.60970800000000003</v>
      </c>
      <c r="O190" s="14">
        <v>-2.04</v>
      </c>
      <c r="P190" s="14">
        <v>0.65485599999999999</v>
      </c>
    </row>
    <row r="191" spans="1:16" ht="15.75" x14ac:dyDescent="0.25">
      <c r="A191" s="14">
        <v>4.3528428077697798</v>
      </c>
      <c r="B191" s="14">
        <v>2.0432552060527698</v>
      </c>
      <c r="C191" s="14" t="s">
        <v>253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4">
        <v>28.12</v>
      </c>
      <c r="N191" s="14">
        <v>0.60970899999999995</v>
      </c>
      <c r="O191" s="14">
        <v>-2.0499999999999998</v>
      </c>
      <c r="P191" s="14">
        <v>0.65460399999999996</v>
      </c>
    </row>
    <row r="192" spans="1:16" ht="15.75" x14ac:dyDescent="0.25">
      <c r="A192" s="14">
        <v>4.1180043220520002</v>
      </c>
      <c r="B192" s="14">
        <v>1.78149150768666</v>
      </c>
      <c r="C192" s="14" t="s">
        <v>254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4">
        <v>28.11</v>
      </c>
      <c r="N192" s="14">
        <v>0.609711</v>
      </c>
      <c r="O192" s="14">
        <v>-2.06</v>
      </c>
      <c r="P192" s="14">
        <v>0.65435399999999999</v>
      </c>
    </row>
    <row r="193" spans="1:16" ht="15.75" x14ac:dyDescent="0.25">
      <c r="A193" s="14">
        <v>4.3727040290832502</v>
      </c>
      <c r="B193" s="14">
        <v>1.93138553970848</v>
      </c>
      <c r="C193" s="14" t="s">
        <v>255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4">
        <v>28.1</v>
      </c>
      <c r="N193" s="14">
        <v>0.60971200000000003</v>
      </c>
      <c r="O193" s="14">
        <v>-2.0699999999999998</v>
      </c>
      <c r="P193" s="14">
        <v>0.65410699999999999</v>
      </c>
    </row>
    <row r="194" spans="1:16" ht="15.75" x14ac:dyDescent="0.25">
      <c r="A194" s="14">
        <v>-1.84189748764038</v>
      </c>
      <c r="B194" s="14">
        <v>0.30561984049475499</v>
      </c>
      <c r="C194" s="14" t="s">
        <v>256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4">
        <v>28.09</v>
      </c>
      <c r="N194" s="14">
        <v>0.60971299999999995</v>
      </c>
      <c r="O194" s="14">
        <v>-2.08</v>
      </c>
      <c r="P194" s="14">
        <v>0.65386299999999997</v>
      </c>
    </row>
    <row r="195" spans="1:16" ht="15.75" x14ac:dyDescent="0.25">
      <c r="A195" s="14">
        <v>1.4830412864685101</v>
      </c>
      <c r="B195" s="14">
        <v>1.06076944439833</v>
      </c>
      <c r="C195" s="14" t="s">
        <v>257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4">
        <v>28.08</v>
      </c>
      <c r="N195" s="14">
        <v>0.60971399999999998</v>
      </c>
      <c r="O195" s="14">
        <v>-2.09</v>
      </c>
      <c r="P195" s="14">
        <v>0.65362100000000001</v>
      </c>
    </row>
    <row r="196" spans="1:16" ht="15.75" x14ac:dyDescent="0.25">
      <c r="A196" s="14">
        <v>4.2663483619689897</v>
      </c>
      <c r="B196" s="14">
        <v>1.9584471408703299</v>
      </c>
      <c r="C196" s="14" t="s">
        <v>258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4">
        <v>28.07</v>
      </c>
      <c r="N196" s="14">
        <v>0.60971500000000001</v>
      </c>
      <c r="O196" s="14">
        <v>-2.1</v>
      </c>
      <c r="P196" s="14">
        <v>0.65338099999999999</v>
      </c>
    </row>
    <row r="197" spans="1:16" ht="15.75" x14ac:dyDescent="0.25">
      <c r="A197" s="14">
        <v>0.41361808776855502</v>
      </c>
      <c r="B197" s="14">
        <v>0.38131124442021003</v>
      </c>
      <c r="C197" s="14" t="s">
        <v>259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4">
        <v>28.06</v>
      </c>
      <c r="N197" s="14">
        <v>0.60971600000000004</v>
      </c>
      <c r="O197" s="14">
        <v>-2.11</v>
      </c>
      <c r="P197" s="14">
        <v>0.65314399999999995</v>
      </c>
    </row>
    <row r="198" spans="1:16" ht="15.75" x14ac:dyDescent="0.25">
      <c r="A198" s="14">
        <v>0.34223747253418002</v>
      </c>
      <c r="B198" s="14">
        <v>0.19289677084373699</v>
      </c>
      <c r="C198" s="14" t="s">
        <v>260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4">
        <v>28.05</v>
      </c>
      <c r="N198" s="14">
        <v>0.60971799999999998</v>
      </c>
      <c r="O198" s="14">
        <v>-2.12</v>
      </c>
      <c r="P198" s="14">
        <v>0.65290899999999996</v>
      </c>
    </row>
    <row r="199" spans="1:16" ht="15.75" x14ac:dyDescent="0.25">
      <c r="A199" s="14">
        <v>1.1728811264038099</v>
      </c>
      <c r="B199" s="14">
        <v>0.48574508109148001</v>
      </c>
      <c r="C199" s="14" t="s">
        <v>261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4">
        <v>28.04</v>
      </c>
      <c r="N199" s="14">
        <v>0.60971900000000001</v>
      </c>
      <c r="O199" s="14">
        <v>-2.13</v>
      </c>
      <c r="P199" s="14">
        <v>0.65267699999999995</v>
      </c>
    </row>
    <row r="200" spans="1:16" ht="15.75" x14ac:dyDescent="0.25">
      <c r="A200" s="14">
        <v>-0.40629959106445301</v>
      </c>
      <c r="B200" s="14">
        <v>0.26331772186784902</v>
      </c>
      <c r="C200" s="14" t="s">
        <v>262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4">
        <v>28.03</v>
      </c>
      <c r="N200" s="14">
        <v>0.60972000000000004</v>
      </c>
      <c r="O200" s="14">
        <v>-2.14</v>
      </c>
      <c r="P200" s="14">
        <v>0.65244599999999997</v>
      </c>
    </row>
    <row r="201" spans="1:16" ht="15.75" x14ac:dyDescent="0.25">
      <c r="A201" s="14">
        <v>0.82452917098999001</v>
      </c>
      <c r="B201" s="14">
        <v>0.47398495094135301</v>
      </c>
      <c r="C201" s="14" t="s">
        <v>263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4">
        <v>28.02</v>
      </c>
      <c r="N201" s="14">
        <v>0.60972099999999996</v>
      </c>
      <c r="O201" s="14">
        <v>-2.15</v>
      </c>
      <c r="P201" s="14">
        <v>0.65221899999999999</v>
      </c>
    </row>
    <row r="202" spans="1:16" ht="15.75" x14ac:dyDescent="0.25">
      <c r="A202" s="14">
        <v>1.2444486618042001</v>
      </c>
      <c r="B202" s="14">
        <v>0.32733092459674401</v>
      </c>
      <c r="C202" s="14" t="s">
        <v>264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4">
        <v>28.01</v>
      </c>
      <c r="N202" s="14">
        <v>0.60972199999999999</v>
      </c>
      <c r="O202" s="14">
        <v>-2.16</v>
      </c>
      <c r="P202" s="14">
        <v>0.65199300000000004</v>
      </c>
    </row>
    <row r="203" spans="1:16" ht="15.75" x14ac:dyDescent="0.25">
      <c r="A203" s="14">
        <v>0.82404422760009799</v>
      </c>
      <c r="B203" s="14">
        <v>0.76381352443100303</v>
      </c>
      <c r="C203" s="14" t="s">
        <v>265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4">
        <v>28</v>
      </c>
      <c r="N203" s="14">
        <v>0.60972400000000004</v>
      </c>
      <c r="O203" s="14">
        <v>-2.17</v>
      </c>
      <c r="P203" s="14">
        <v>0.65176900000000004</v>
      </c>
    </row>
    <row r="204" spans="1:16" ht="15.75" x14ac:dyDescent="0.25">
      <c r="A204" s="14">
        <v>2.6750154495239298</v>
      </c>
      <c r="B204" s="14">
        <v>0.88702046830471304</v>
      </c>
      <c r="C204" s="14" t="s">
        <v>266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4">
        <v>27.99</v>
      </c>
      <c r="N204" s="14">
        <v>0.60972499999999996</v>
      </c>
      <c r="O204" s="14">
        <v>-2.1800000000000002</v>
      </c>
      <c r="P204" s="14">
        <v>0.65154800000000002</v>
      </c>
    </row>
    <row r="205" spans="1:16" ht="15.75" x14ac:dyDescent="0.25">
      <c r="A205" s="14">
        <v>1.66804599761963</v>
      </c>
      <c r="B205" s="14">
        <v>0.993140729983231</v>
      </c>
      <c r="C205" s="14" t="s">
        <v>267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4">
        <v>27.98</v>
      </c>
      <c r="N205" s="14">
        <v>0.60972599999999999</v>
      </c>
      <c r="O205" s="14">
        <v>-2.19</v>
      </c>
      <c r="P205" s="14">
        <v>0.65132900000000005</v>
      </c>
    </row>
    <row r="206" spans="1:16" ht="15.75" x14ac:dyDescent="0.25">
      <c r="A206" s="14">
        <v>1.5952091217041</v>
      </c>
      <c r="B206" s="14">
        <v>0.81786319274396002</v>
      </c>
      <c r="C206" s="14" t="s">
        <v>268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4">
        <v>27.97</v>
      </c>
      <c r="N206" s="14">
        <v>0.60972700000000002</v>
      </c>
      <c r="O206" s="14">
        <v>-2.2000000000000002</v>
      </c>
      <c r="P206" s="14">
        <v>0.65111200000000002</v>
      </c>
    </row>
    <row r="207" spans="1:16" ht="15.75" x14ac:dyDescent="0.25">
      <c r="A207" s="14">
        <v>1.0372848510742201</v>
      </c>
      <c r="B207" s="14">
        <v>0.87207778537226799</v>
      </c>
      <c r="C207" s="14" t="s">
        <v>269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4">
        <v>27.96</v>
      </c>
      <c r="N207" s="14">
        <v>0.60972800000000005</v>
      </c>
      <c r="O207" s="14">
        <v>-2.21</v>
      </c>
      <c r="P207" s="14">
        <v>0.65089699999999995</v>
      </c>
    </row>
    <row r="208" spans="1:16" ht="15.75" x14ac:dyDescent="0.25">
      <c r="A208" s="14">
        <v>7.9525947570800795E-2</v>
      </c>
      <c r="B208" s="14">
        <v>8.7695650993878702E-2</v>
      </c>
      <c r="C208" s="14" t="s">
        <v>270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4">
        <v>27.95</v>
      </c>
      <c r="N208" s="14">
        <v>0.60972999999999999</v>
      </c>
      <c r="O208" s="14">
        <v>-2.2200000000000002</v>
      </c>
      <c r="P208" s="14">
        <v>0.65068400000000004</v>
      </c>
    </row>
    <row r="209" spans="1:16" ht="15.75" x14ac:dyDescent="0.25">
      <c r="A209" s="14">
        <v>-0.58886814117431596</v>
      </c>
      <c r="B209" s="14">
        <v>1.3768308276526799</v>
      </c>
      <c r="C209" s="14" t="s">
        <v>271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4">
        <v>27.94</v>
      </c>
      <c r="N209" s="14">
        <v>0.60973100000000002</v>
      </c>
      <c r="O209" s="14">
        <v>-2.23</v>
      </c>
      <c r="P209" s="14">
        <v>0.650474</v>
      </c>
    </row>
    <row r="210" spans="1:16" ht="15.75" x14ac:dyDescent="0.25">
      <c r="A210" s="14">
        <v>0.68771743774414096</v>
      </c>
      <c r="B210" s="14">
        <v>3.3921115787501899</v>
      </c>
      <c r="C210" s="14" t="s">
        <v>272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4">
        <v>27.93</v>
      </c>
      <c r="N210" s="14">
        <v>0.60973200000000005</v>
      </c>
      <c r="O210" s="14">
        <v>-2.2400000000000002</v>
      </c>
      <c r="P210" s="14">
        <v>0.65026499999999998</v>
      </c>
    </row>
    <row r="211" spans="1:16" ht="15.75" x14ac:dyDescent="0.25">
      <c r="A211" s="14">
        <v>1.4756674766540501</v>
      </c>
      <c r="B211" s="14">
        <v>0.220495574193878</v>
      </c>
      <c r="C211" s="14" t="s">
        <v>273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4">
        <v>27.92</v>
      </c>
      <c r="N211" s="14">
        <v>0.60973299999999997</v>
      </c>
      <c r="O211" s="14">
        <v>-2.25</v>
      </c>
      <c r="P211" s="14">
        <v>0.65005800000000002</v>
      </c>
    </row>
    <row r="212" spans="1:16" ht="15.75" x14ac:dyDescent="0.25">
      <c r="A212" s="14">
        <v>-0.73452568054199197</v>
      </c>
      <c r="B212" s="14">
        <v>1.05353810986087</v>
      </c>
      <c r="C212" s="14" t="s">
        <v>274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4">
        <v>27.91</v>
      </c>
      <c r="N212" s="14">
        <v>0.609734</v>
      </c>
      <c r="O212" s="14">
        <v>-2.2599999999999998</v>
      </c>
      <c r="P212" s="14">
        <v>0.64985300000000001</v>
      </c>
    </row>
    <row r="213" spans="1:16" ht="15.75" x14ac:dyDescent="0.25">
      <c r="A213" s="14">
        <v>5.5622491836547896</v>
      </c>
      <c r="B213" s="14">
        <v>1.1854536132548501</v>
      </c>
      <c r="C213" s="14" t="s">
        <v>275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4">
        <v>27.9</v>
      </c>
      <c r="N213" s="14">
        <v>0.60973599999999994</v>
      </c>
      <c r="O213" s="14">
        <v>-2.27</v>
      </c>
      <c r="P213" s="14">
        <v>0.64964999999999995</v>
      </c>
    </row>
    <row r="214" spans="1:16" ht="15.75" x14ac:dyDescent="0.25">
      <c r="A214" s="14">
        <v>-0.107012748718262</v>
      </c>
      <c r="B214" s="14">
        <v>6.9642734285904798E-2</v>
      </c>
      <c r="C214" s="14" t="s">
        <v>276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4">
        <v>27.89</v>
      </c>
      <c r="N214" s="14">
        <v>0.60973699999999997</v>
      </c>
      <c r="O214" s="14">
        <v>-2.2799999999999998</v>
      </c>
      <c r="P214" s="14">
        <v>0.64944900000000005</v>
      </c>
    </row>
    <row r="215" spans="1:16" ht="15.75" x14ac:dyDescent="0.25">
      <c r="A215" s="14">
        <v>0.69639015197753895</v>
      </c>
      <c r="B215" s="14">
        <v>0.77145616364863701</v>
      </c>
      <c r="C215" s="14" t="s">
        <v>277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4">
        <v>27.88</v>
      </c>
      <c r="N215" s="14">
        <v>0.609738</v>
      </c>
      <c r="O215" s="14">
        <v>-2.29</v>
      </c>
      <c r="P215" s="14">
        <v>0.64924999999999999</v>
      </c>
    </row>
    <row r="216" spans="1:16" ht="15.75" x14ac:dyDescent="0.25">
      <c r="A216" s="14">
        <v>3.4959473609924299</v>
      </c>
      <c r="B216" s="14">
        <v>0.38942475317972602</v>
      </c>
      <c r="C216" s="14" t="s">
        <v>278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4">
        <v>27.87</v>
      </c>
      <c r="N216" s="14">
        <v>0.60973900000000003</v>
      </c>
      <c r="O216" s="14">
        <v>-2.2999999999999998</v>
      </c>
      <c r="P216" s="14">
        <v>0.64905199999999996</v>
      </c>
    </row>
    <row r="217" spans="1:16" ht="15.75" x14ac:dyDescent="0.25">
      <c r="A217" s="14">
        <v>-3.04118871688843</v>
      </c>
      <c r="B217" s="14">
        <v>0.59178516254846203</v>
      </c>
      <c r="C217" s="14" t="s">
        <v>279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4">
        <v>27.86</v>
      </c>
      <c r="N217" s="14">
        <v>0.60973999999999995</v>
      </c>
      <c r="O217" s="14">
        <v>-2.31</v>
      </c>
      <c r="P217" s="14">
        <v>0.64885700000000002</v>
      </c>
    </row>
    <row r="218" spans="1:16" ht="15.75" x14ac:dyDescent="0.25">
      <c r="A218" s="14">
        <v>-0.235455513000488</v>
      </c>
      <c r="B218" s="14">
        <v>1.6500996254296699E-2</v>
      </c>
      <c r="C218" s="14" t="s">
        <v>280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4">
        <v>27.85</v>
      </c>
      <c r="N218" s="14">
        <v>0.60974200000000001</v>
      </c>
      <c r="O218" s="14">
        <v>-2.3199999999999998</v>
      </c>
      <c r="P218" s="14">
        <v>0.64866299999999999</v>
      </c>
    </row>
    <row r="219" spans="1:16" ht="15.75" x14ac:dyDescent="0.25">
      <c r="A219" s="14">
        <v>-0.58119678497314498</v>
      </c>
      <c r="B219" s="14">
        <v>0.120826873306108</v>
      </c>
      <c r="C219" s="14" t="s">
        <v>281</v>
      </c>
      <c r="D219" s="10"/>
      <c r="E219" s="10"/>
      <c r="F219" s="10"/>
      <c r="G219" s="10"/>
      <c r="H219" s="10"/>
      <c r="I219" s="10"/>
      <c r="J219" s="10"/>
      <c r="K219" s="10"/>
      <c r="L219" s="10"/>
      <c r="M219" s="14">
        <v>27.84</v>
      </c>
      <c r="N219" s="14">
        <v>0.60974300000000003</v>
      </c>
      <c r="O219" s="14">
        <v>-2.33</v>
      </c>
      <c r="P219" s="14">
        <v>0.64847100000000002</v>
      </c>
    </row>
    <row r="220" spans="1:16" ht="15.75" x14ac:dyDescent="0.25">
      <c r="A220" s="14">
        <v>-4.40866947174072</v>
      </c>
      <c r="B220" s="14">
        <v>0.77620983517242603</v>
      </c>
      <c r="C220" s="14" t="s">
        <v>282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4">
        <v>27.83</v>
      </c>
      <c r="N220" s="14">
        <v>0.60974399999999995</v>
      </c>
      <c r="O220" s="14">
        <v>-2.34</v>
      </c>
      <c r="P220" s="14">
        <v>0.64827999999999997</v>
      </c>
    </row>
    <row r="221" spans="1:16" ht="15.75" x14ac:dyDescent="0.25">
      <c r="A221" s="14">
        <v>1.9038891792297401</v>
      </c>
      <c r="B221" s="14">
        <v>0.61436189714646605</v>
      </c>
      <c r="C221" s="14" t="s">
        <v>283</v>
      </c>
      <c r="D221" s="10"/>
      <c r="E221" s="10"/>
      <c r="F221" s="10"/>
      <c r="G221" s="10"/>
      <c r="H221" s="10"/>
      <c r="I221" s="10"/>
      <c r="J221" s="10"/>
      <c r="K221" s="10"/>
      <c r="L221" s="10"/>
      <c r="M221" s="14">
        <v>27.82</v>
      </c>
      <c r="N221" s="14">
        <v>0.60974499999999998</v>
      </c>
      <c r="O221" s="14">
        <v>-2.35</v>
      </c>
      <c r="P221" s="14">
        <v>0.648092</v>
      </c>
    </row>
    <row r="222" spans="1:16" ht="15.75" x14ac:dyDescent="0.25">
      <c r="A222" s="14">
        <v>9.0405941009521498E-2</v>
      </c>
      <c r="B222" s="14">
        <v>3.5540841242970599E-2</v>
      </c>
      <c r="C222" s="14" t="s">
        <v>284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4">
        <v>27.81</v>
      </c>
      <c r="N222" s="14">
        <v>0.60974600000000001</v>
      </c>
      <c r="O222" s="14">
        <v>-2.36</v>
      </c>
      <c r="P222" s="14">
        <v>0.64790499999999995</v>
      </c>
    </row>
    <row r="223" spans="1:16" ht="15.75" x14ac:dyDescent="0.25">
      <c r="A223" s="14">
        <v>-5.2155265808105504</v>
      </c>
      <c r="B223" s="14">
        <v>1.6883247941352399</v>
      </c>
      <c r="C223" s="14" t="s">
        <v>285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4">
        <v>27.8</v>
      </c>
      <c r="N223" s="14">
        <v>0.60974799999999996</v>
      </c>
      <c r="O223" s="14">
        <v>-2.37</v>
      </c>
      <c r="P223" s="14">
        <v>0.64771999999999996</v>
      </c>
    </row>
    <row r="224" spans="1:16" ht="15.75" x14ac:dyDescent="0.25">
      <c r="A224" s="14">
        <v>-6.3798875808715803</v>
      </c>
      <c r="B224" s="14">
        <v>2.45593659498648</v>
      </c>
      <c r="C224" s="14" t="s">
        <v>286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4">
        <v>27.79</v>
      </c>
      <c r="N224" s="14">
        <v>0.60974899999999999</v>
      </c>
      <c r="O224" s="14">
        <v>-2.38</v>
      </c>
      <c r="P224" s="14">
        <v>0.647536</v>
      </c>
    </row>
    <row r="225" spans="1:16" ht="15.75" x14ac:dyDescent="0.25">
      <c r="A225" s="14">
        <v>-3.38390064239502</v>
      </c>
      <c r="B225" s="14">
        <v>2.6986009295348801</v>
      </c>
      <c r="C225" s="14" t="s">
        <v>287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4">
        <v>27.78</v>
      </c>
      <c r="N225" s="14">
        <v>0.60975000000000001</v>
      </c>
      <c r="O225" s="14">
        <v>-2.39</v>
      </c>
      <c r="P225" s="14">
        <v>0.64735399999999998</v>
      </c>
    </row>
    <row r="226" spans="1:16" ht="15.75" x14ac:dyDescent="0.25">
      <c r="A226" s="14">
        <v>-1.32576656341553</v>
      </c>
      <c r="B226" s="14">
        <v>0.223798446983236</v>
      </c>
      <c r="C226" s="14" t="s">
        <v>288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4">
        <v>27.77</v>
      </c>
      <c r="N226" s="14">
        <v>0.60975100000000004</v>
      </c>
      <c r="O226" s="14">
        <v>-2.4</v>
      </c>
      <c r="P226" s="14">
        <v>0.64717400000000003</v>
      </c>
    </row>
    <row r="227" spans="1:16" ht="15.75" x14ac:dyDescent="0.25">
      <c r="A227" s="14">
        <v>0.63103866577148404</v>
      </c>
      <c r="B227" s="14">
        <v>9.04880820885028E-2</v>
      </c>
      <c r="C227" s="14" t="s">
        <v>289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4">
        <v>27.76</v>
      </c>
      <c r="N227" s="14">
        <v>0.60975199999999996</v>
      </c>
      <c r="O227" s="14">
        <v>-2.41</v>
      </c>
      <c r="P227" s="14">
        <v>0.64699499999999999</v>
      </c>
    </row>
    <row r="228" spans="1:16" ht="15.75" x14ac:dyDescent="0.25">
      <c r="A228" s="14">
        <v>-2.04492092132568</v>
      </c>
      <c r="B228" s="14">
        <v>0.40935015904530098</v>
      </c>
      <c r="C228" s="14" t="s">
        <v>290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4">
        <v>27.75</v>
      </c>
      <c r="N228" s="14">
        <v>0.60975400000000002</v>
      </c>
      <c r="O228" s="14">
        <v>-2.42</v>
      </c>
      <c r="P228" s="14">
        <v>0.646818</v>
      </c>
    </row>
    <row r="229" spans="1:16" ht="15.75" x14ac:dyDescent="0.25">
      <c r="A229" s="14">
        <v>-2.4819917678832999</v>
      </c>
      <c r="B229" s="14">
        <v>0.60160316500959599</v>
      </c>
      <c r="C229" s="14" t="s">
        <v>291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4">
        <v>27.74</v>
      </c>
      <c r="N229" s="14">
        <v>0.60975500000000005</v>
      </c>
      <c r="O229" s="14">
        <v>-2.4300000000000002</v>
      </c>
      <c r="P229" s="14">
        <v>0.64664200000000005</v>
      </c>
    </row>
    <row r="230" spans="1:16" ht="15.75" x14ac:dyDescent="0.25">
      <c r="A230" s="14">
        <v>0.75996112823486295</v>
      </c>
      <c r="B230" s="14">
        <v>0.14711997309647801</v>
      </c>
      <c r="C230" s="14" t="s">
        <v>292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4">
        <v>27.73</v>
      </c>
      <c r="N230" s="14">
        <v>0.60975599999999996</v>
      </c>
      <c r="O230" s="14">
        <v>-2.44</v>
      </c>
      <c r="P230" s="14">
        <v>0.64646800000000004</v>
      </c>
    </row>
    <row r="231" spans="1:16" ht="15.75" x14ac:dyDescent="0.25">
      <c r="A231" s="14">
        <v>4.4856142997741699</v>
      </c>
      <c r="B231" s="14">
        <v>1.4656958735287799</v>
      </c>
      <c r="C231" s="14" t="s">
        <v>293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4">
        <v>27.72</v>
      </c>
      <c r="N231" s="14">
        <v>0.60975699999999999</v>
      </c>
      <c r="O231" s="14">
        <v>-2.4500000000000002</v>
      </c>
      <c r="P231" s="14">
        <v>0.64629499999999995</v>
      </c>
    </row>
    <row r="232" spans="1:16" ht="15.75" x14ac:dyDescent="0.25">
      <c r="A232" s="14">
        <v>-1.2866125106811499</v>
      </c>
      <c r="B232" s="14">
        <v>0.472974926606889</v>
      </c>
      <c r="C232" s="14" t="s">
        <v>294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4">
        <v>27.71</v>
      </c>
      <c r="N232" s="14">
        <v>0.60975800000000002</v>
      </c>
      <c r="O232" s="14">
        <v>-2.46</v>
      </c>
      <c r="P232" s="14">
        <v>0.64612400000000003</v>
      </c>
    </row>
    <row r="233" spans="1:16" ht="15.75" x14ac:dyDescent="0.25">
      <c r="A233" s="14">
        <v>1.4386291503906301</v>
      </c>
      <c r="B233" s="14">
        <v>0.24248712381142001</v>
      </c>
      <c r="C233" s="14" t="s">
        <v>295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4">
        <v>27.7</v>
      </c>
      <c r="N233" s="14">
        <v>0.60975999999999997</v>
      </c>
      <c r="O233" s="14">
        <v>-2.4700000000000002</v>
      </c>
      <c r="P233" s="14">
        <v>0.64595400000000003</v>
      </c>
    </row>
    <row r="234" spans="1:16" ht="15.75" x14ac:dyDescent="0.25">
      <c r="A234" s="14">
        <v>-0.46691417694091802</v>
      </c>
      <c r="B234" s="14">
        <v>2.4047209109819798</v>
      </c>
      <c r="C234" s="14" t="s">
        <v>296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4">
        <v>27.69</v>
      </c>
      <c r="N234" s="14">
        <v>0.609761</v>
      </c>
      <c r="O234" s="14">
        <v>-2.48</v>
      </c>
      <c r="P234" s="14">
        <v>0.64578599999999997</v>
      </c>
    </row>
    <row r="235" spans="1:16" ht="15.75" x14ac:dyDescent="0.25">
      <c r="A235" s="14">
        <v>-2.2117271423339799</v>
      </c>
      <c r="B235" s="14">
        <v>0.63820636501984696</v>
      </c>
      <c r="C235" s="14" t="s">
        <v>297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4">
        <v>27.68</v>
      </c>
      <c r="N235" s="14">
        <v>0.60976200000000003</v>
      </c>
      <c r="O235" s="14">
        <v>-2.4900000000000002</v>
      </c>
      <c r="P235" s="14">
        <v>0.64561900000000005</v>
      </c>
    </row>
    <row r="236" spans="1:16" ht="15.75" x14ac:dyDescent="0.25">
      <c r="A236" s="14">
        <v>2.51051568984985</v>
      </c>
      <c r="B236" s="14">
        <v>0.59990581510527097</v>
      </c>
      <c r="C236" s="14" t="s">
        <v>298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4">
        <v>27.67</v>
      </c>
      <c r="N236" s="14">
        <v>0.60976300000000005</v>
      </c>
      <c r="O236" s="14">
        <v>-2.5</v>
      </c>
      <c r="P236" s="14">
        <v>0.64545399999999997</v>
      </c>
    </row>
    <row r="237" spans="1:16" ht="15.75" x14ac:dyDescent="0.25">
      <c r="A237" s="14">
        <v>1.4015479087829601</v>
      </c>
      <c r="B237" s="14">
        <v>2.5382693559852698</v>
      </c>
      <c r="C237" s="14" t="s">
        <v>299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4">
        <v>27.66</v>
      </c>
      <c r="N237" s="14">
        <v>0.609765</v>
      </c>
      <c r="O237" s="14">
        <v>-2.5099999999999998</v>
      </c>
      <c r="P237" s="14">
        <v>0.64529000000000003</v>
      </c>
    </row>
    <row r="238" spans="1:16" ht="15.75" x14ac:dyDescent="0.25">
      <c r="A238" s="14">
        <v>2.6970911026000999</v>
      </c>
      <c r="B238" s="14">
        <v>0.79751759427779301</v>
      </c>
      <c r="C238" s="14" t="s">
        <v>300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4">
        <v>27.65</v>
      </c>
      <c r="N238" s="14">
        <v>0.60976600000000003</v>
      </c>
      <c r="O238" s="14">
        <v>-2.52</v>
      </c>
      <c r="P238" s="14">
        <v>0.64512700000000001</v>
      </c>
    </row>
    <row r="239" spans="1:16" ht="15.75" x14ac:dyDescent="0.25">
      <c r="A239" s="14">
        <v>4.1384363174438503</v>
      </c>
      <c r="B239" s="14">
        <v>1.1362301804875199</v>
      </c>
      <c r="C239" s="14" t="s">
        <v>301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4">
        <v>27.64</v>
      </c>
      <c r="N239" s="14">
        <v>0.60976699999999995</v>
      </c>
      <c r="O239" s="14">
        <v>-2.5299999999999998</v>
      </c>
      <c r="P239" s="14">
        <v>0.64496600000000004</v>
      </c>
    </row>
    <row r="240" spans="1:16" ht="15.75" x14ac:dyDescent="0.25">
      <c r="A240" s="14">
        <v>-1.68900871276855</v>
      </c>
      <c r="B240" s="14">
        <v>0.60779824303381902</v>
      </c>
      <c r="C240" s="14" t="s">
        <v>302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4">
        <v>27.63</v>
      </c>
      <c r="N240" s="14">
        <v>0.60976799999999998</v>
      </c>
      <c r="O240" s="14">
        <v>-2.54</v>
      </c>
      <c r="P240" s="14">
        <v>0.64480599999999999</v>
      </c>
    </row>
    <row r="241" spans="1:16" ht="15.75" x14ac:dyDescent="0.25">
      <c r="A241" s="14">
        <v>-1.3942832946777299</v>
      </c>
      <c r="B241" s="14">
        <v>0.29738790560952399</v>
      </c>
      <c r="C241" s="14" t="s">
        <v>303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4">
        <v>27.62</v>
      </c>
      <c r="N241" s="14">
        <v>0.60976900000000001</v>
      </c>
      <c r="O241" s="14">
        <v>-2.5499999999999998</v>
      </c>
      <c r="P241" s="14">
        <v>0.64464699999999997</v>
      </c>
    </row>
    <row r="242" spans="1:16" ht="15.75" x14ac:dyDescent="0.25">
      <c r="A242" s="14">
        <v>-3.3272385597228999</v>
      </c>
      <c r="B242" s="14">
        <v>0.93986428757887797</v>
      </c>
      <c r="C242" s="14" t="s">
        <v>304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4">
        <v>27.61</v>
      </c>
      <c r="N242" s="14">
        <v>0.60977099999999995</v>
      </c>
      <c r="O242" s="14">
        <v>-2.56</v>
      </c>
      <c r="P242" s="14">
        <v>0.64449000000000001</v>
      </c>
    </row>
    <row r="243" spans="1:16" ht="15.75" x14ac:dyDescent="0.25">
      <c r="A243" s="14">
        <v>-0.33218288421630898</v>
      </c>
      <c r="B243" s="14">
        <v>0.49468448857112901</v>
      </c>
      <c r="C243" s="14" t="s">
        <v>305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4">
        <v>27.6</v>
      </c>
      <c r="N243" s="14">
        <v>0.60977199999999998</v>
      </c>
      <c r="O243" s="14">
        <v>-2.57</v>
      </c>
      <c r="P243" s="14">
        <v>0.64433399999999996</v>
      </c>
    </row>
    <row r="244" spans="1:16" ht="15.75" x14ac:dyDescent="0.25">
      <c r="A244" s="14">
        <v>-0.82294368743896495</v>
      </c>
      <c r="B244" s="14">
        <v>0.59219466481235505</v>
      </c>
      <c r="C244" s="14" t="s">
        <v>306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4">
        <v>27.59</v>
      </c>
      <c r="N244" s="14">
        <v>0.60977300000000001</v>
      </c>
      <c r="O244" s="14">
        <v>-2.58</v>
      </c>
      <c r="P244" s="14">
        <v>0.64417899999999995</v>
      </c>
    </row>
    <row r="245" spans="1:16" ht="15.75" x14ac:dyDescent="0.25">
      <c r="A245" s="14">
        <v>-0.83518505096435502</v>
      </c>
      <c r="B245" s="14">
        <v>1.08620601558328</v>
      </c>
      <c r="C245" s="14" t="s">
        <v>307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4">
        <v>27.58</v>
      </c>
      <c r="N245" s="14">
        <v>0.60977400000000004</v>
      </c>
      <c r="O245" s="14">
        <v>-2.59</v>
      </c>
      <c r="P245" s="14">
        <v>0.64402499999999996</v>
      </c>
    </row>
    <row r="246" spans="1:16" ht="15.75" x14ac:dyDescent="0.25">
      <c r="A246" s="14">
        <v>-1.79659128189087</v>
      </c>
      <c r="B246" s="14">
        <v>0.408397178071846</v>
      </c>
      <c r="C246" s="14" t="s">
        <v>308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4">
        <v>27.57</v>
      </c>
      <c r="N246" s="14">
        <v>0.60977599999999998</v>
      </c>
      <c r="O246" s="14">
        <v>-2.6</v>
      </c>
      <c r="P246" s="14">
        <v>0.64387300000000003</v>
      </c>
    </row>
    <row r="247" spans="1:16" ht="15.75" x14ac:dyDescent="0.25">
      <c r="A247" s="14">
        <v>5.50575876235962</v>
      </c>
      <c r="B247" s="14">
        <v>0.46045049164653701</v>
      </c>
      <c r="C247" s="14" t="s">
        <v>309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4">
        <v>27.56</v>
      </c>
      <c r="N247" s="14">
        <v>0.60977700000000001</v>
      </c>
      <c r="O247" s="14">
        <v>-2.61</v>
      </c>
      <c r="P247" s="14">
        <v>0.64372200000000002</v>
      </c>
    </row>
    <row r="248" spans="1:16" ht="15.75" x14ac:dyDescent="0.25">
      <c r="A248" s="14">
        <v>-2.62932157516479</v>
      </c>
      <c r="B248" s="14">
        <v>0.77619877545669003</v>
      </c>
      <c r="C248" s="14" t="s">
        <v>310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4">
        <v>27.55</v>
      </c>
      <c r="N248" s="14">
        <v>0.60977800000000004</v>
      </c>
      <c r="O248" s="14">
        <v>-2.62</v>
      </c>
      <c r="P248" s="14">
        <v>0.64357200000000003</v>
      </c>
    </row>
    <row r="249" spans="1:16" ht="15.75" x14ac:dyDescent="0.25">
      <c r="A249" s="14">
        <v>-1.0702314376831099</v>
      </c>
      <c r="B249" s="14">
        <v>0.76836941029186501</v>
      </c>
      <c r="C249" s="14" t="s">
        <v>311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4">
        <v>27.54</v>
      </c>
      <c r="N249" s="14">
        <v>0.60977899999999996</v>
      </c>
      <c r="O249" s="14">
        <v>-2.63</v>
      </c>
      <c r="P249" s="14">
        <v>0.64342299999999997</v>
      </c>
    </row>
    <row r="250" spans="1:16" ht="15.75" x14ac:dyDescent="0.25">
      <c r="A250" s="14">
        <v>-2.6559300422668501</v>
      </c>
      <c r="B250" s="14">
        <v>0.78428638865445999</v>
      </c>
      <c r="C250" s="14" t="s">
        <v>312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4">
        <v>27.53</v>
      </c>
      <c r="N250" s="14">
        <v>0.60978100000000002</v>
      </c>
      <c r="O250" s="14">
        <v>-2.64</v>
      </c>
      <c r="P250" s="14">
        <v>0.64327599999999996</v>
      </c>
    </row>
    <row r="251" spans="1:16" ht="15.75" x14ac:dyDescent="0.25">
      <c r="A251" s="14">
        <v>1.40225410461426</v>
      </c>
      <c r="B251" s="14">
        <v>0.411992640391323</v>
      </c>
      <c r="C251" s="14" t="s">
        <v>313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4">
        <v>27.52</v>
      </c>
      <c r="N251" s="14">
        <v>0.60978200000000005</v>
      </c>
      <c r="O251" s="14">
        <v>-2.65</v>
      </c>
      <c r="P251" s="14">
        <v>0.64312999999999998</v>
      </c>
    </row>
    <row r="252" spans="1:16" ht="15.75" x14ac:dyDescent="0.25">
      <c r="A252" s="14">
        <v>-0.290036201477051</v>
      </c>
      <c r="B252" s="14">
        <v>6.5639937866063605E-2</v>
      </c>
      <c r="C252" s="14" t="s">
        <v>314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4">
        <v>27.51</v>
      </c>
      <c r="N252" s="14">
        <v>0.60978299999999996</v>
      </c>
      <c r="O252" s="14">
        <v>-2.66</v>
      </c>
      <c r="P252" s="14">
        <v>0.642984</v>
      </c>
    </row>
    <row r="253" spans="1:16" ht="15.75" x14ac:dyDescent="0.25">
      <c r="A253" s="14">
        <v>5.7028660774231001</v>
      </c>
      <c r="B253" s="14">
        <v>2.3832922949506501</v>
      </c>
      <c r="C253" s="14" t="s">
        <v>315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4">
        <v>27.5</v>
      </c>
      <c r="N253" s="14">
        <v>0.60978399999999999</v>
      </c>
      <c r="O253" s="14">
        <v>-2.67</v>
      </c>
      <c r="P253" s="14">
        <v>0.64283999999999997</v>
      </c>
    </row>
    <row r="254" spans="1:16" ht="15.75" x14ac:dyDescent="0.25">
      <c r="A254" s="14">
        <v>-2.8710575103759801</v>
      </c>
      <c r="B254" s="14">
        <v>0.41176891709920699</v>
      </c>
      <c r="C254" s="14" t="s">
        <v>316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4">
        <v>27.49</v>
      </c>
      <c r="N254" s="14">
        <v>0.60978500000000002</v>
      </c>
      <c r="O254" s="14">
        <v>-2.68</v>
      </c>
      <c r="P254" s="14">
        <v>0.64269799999999999</v>
      </c>
    </row>
    <row r="255" spans="1:16" ht="15.75" x14ac:dyDescent="0.25">
      <c r="A255" s="14">
        <v>-0.74507236480712902</v>
      </c>
      <c r="B255" s="14">
        <v>0.18319377295146899</v>
      </c>
      <c r="C255" s="14" t="s">
        <v>317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4">
        <v>27.48</v>
      </c>
      <c r="N255" s="14">
        <v>0.60978699999999997</v>
      </c>
      <c r="O255" s="14">
        <v>-2.69</v>
      </c>
      <c r="P255" s="14">
        <v>0.64255600000000002</v>
      </c>
    </row>
    <row r="256" spans="1:16" ht="15.75" x14ac:dyDescent="0.25">
      <c r="A256" s="14">
        <v>0.19033432006835899</v>
      </c>
      <c r="B256" s="14">
        <v>6.9229124988365004E-2</v>
      </c>
      <c r="C256" s="14" t="s">
        <v>318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4">
        <v>27.47</v>
      </c>
      <c r="N256" s="14">
        <v>0.609788</v>
      </c>
      <c r="O256" s="14">
        <v>-2.7</v>
      </c>
      <c r="P256" s="14">
        <v>0.64241499999999996</v>
      </c>
    </row>
    <row r="257" spans="1:16" ht="15.75" x14ac:dyDescent="0.25">
      <c r="A257" s="14">
        <v>1.78168821334839</v>
      </c>
      <c r="B257" s="14">
        <v>0.31754386172320498</v>
      </c>
      <c r="C257" s="14" t="s">
        <v>319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4">
        <v>27.46</v>
      </c>
      <c r="N257" s="14">
        <v>0.60978900000000003</v>
      </c>
      <c r="O257" s="14">
        <v>-2.71</v>
      </c>
      <c r="P257" s="14">
        <v>0.64227599999999996</v>
      </c>
    </row>
    <row r="258" spans="1:16" ht="15.75" x14ac:dyDescent="0.25">
      <c r="A258" s="14">
        <v>-0.18995428085327101</v>
      </c>
      <c r="B258" s="14">
        <v>6.7453449011786903E-2</v>
      </c>
      <c r="C258" s="14" t="s">
        <v>320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4">
        <v>27.45</v>
      </c>
      <c r="N258" s="14">
        <v>0.60979000000000005</v>
      </c>
      <c r="O258" s="14">
        <v>-2.72</v>
      </c>
      <c r="P258" s="14">
        <v>0.64213699999999996</v>
      </c>
    </row>
    <row r="259" spans="1:16" ht="15.75" x14ac:dyDescent="0.25">
      <c r="A259" s="14">
        <v>6.0616745948791504</v>
      </c>
      <c r="B259" s="14">
        <v>2.32771393341485</v>
      </c>
      <c r="C259" s="14" t="s">
        <v>321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4">
        <v>27.44</v>
      </c>
      <c r="N259" s="14">
        <v>0.609792</v>
      </c>
      <c r="O259" s="14">
        <v>-2.73</v>
      </c>
      <c r="P259" s="14">
        <v>0.64200000000000002</v>
      </c>
    </row>
    <row r="260" spans="1:16" ht="15.75" x14ac:dyDescent="0.25">
      <c r="A260" s="14">
        <v>13.4152383804321</v>
      </c>
      <c r="B260" s="14">
        <v>1.5771990636345099</v>
      </c>
      <c r="C260" s="14" t="s">
        <v>322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4">
        <v>27.43</v>
      </c>
      <c r="N260" s="14">
        <v>0.60979300000000003</v>
      </c>
      <c r="O260" s="14">
        <v>-2.74</v>
      </c>
      <c r="P260" s="14">
        <v>0.64186299999999996</v>
      </c>
    </row>
    <row r="261" spans="1:16" ht="15.75" x14ac:dyDescent="0.25">
      <c r="A261" s="14">
        <v>0.12107276916503899</v>
      </c>
      <c r="B261" s="14">
        <v>2.5588686675084599E-2</v>
      </c>
      <c r="C261" s="14" t="s">
        <v>323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4">
        <v>27.42</v>
      </c>
      <c r="N261" s="14">
        <v>0.60979399999999995</v>
      </c>
      <c r="O261" s="14">
        <v>-2.75</v>
      </c>
      <c r="P261" s="14">
        <v>0.64172799999999997</v>
      </c>
    </row>
    <row r="262" spans="1:16" ht="15.75" x14ac:dyDescent="0.25">
      <c r="A262" s="14">
        <v>1.38686847686768</v>
      </c>
      <c r="B262" s="14">
        <v>1.6387402012091401</v>
      </c>
      <c r="C262" s="14" t="s">
        <v>324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4">
        <v>27.41</v>
      </c>
      <c r="N262" s="14">
        <v>0.60979499999999998</v>
      </c>
      <c r="O262" s="14">
        <v>-2.76</v>
      </c>
      <c r="P262" s="14">
        <v>0.641594</v>
      </c>
    </row>
    <row r="263" spans="1:16" ht="15.75" x14ac:dyDescent="0.25">
      <c r="A263" s="14">
        <v>2.49290990829468</v>
      </c>
      <c r="B263" s="14">
        <v>0.41025097541292499</v>
      </c>
      <c r="C263" s="14" t="s">
        <v>325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4">
        <v>27.4</v>
      </c>
      <c r="N263" s="14">
        <v>0.60979700000000003</v>
      </c>
      <c r="O263" s="14">
        <v>-2.77</v>
      </c>
      <c r="P263" s="14">
        <v>0.64146000000000003</v>
      </c>
    </row>
    <row r="264" spans="1:16" ht="15.75" x14ac:dyDescent="0.25">
      <c r="A264" s="14">
        <v>2.8539381027221702</v>
      </c>
      <c r="B264" s="14">
        <v>0.28327816769228098</v>
      </c>
      <c r="C264" s="14" t="s">
        <v>326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4">
        <v>27.39</v>
      </c>
      <c r="N264" s="14">
        <v>0.60979799999999995</v>
      </c>
      <c r="O264" s="14">
        <v>-2.78</v>
      </c>
      <c r="P264" s="14">
        <v>0.64132800000000001</v>
      </c>
    </row>
    <row r="265" spans="1:16" ht="15.75" x14ac:dyDescent="0.25">
      <c r="A265" s="14">
        <v>-9.1854095458984403E-2</v>
      </c>
      <c r="B265" s="14">
        <v>0.22741693184401501</v>
      </c>
      <c r="C265" s="14" t="s">
        <v>327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4">
        <v>27.38</v>
      </c>
      <c r="N265" s="14">
        <v>0.60979899999999998</v>
      </c>
      <c r="O265" s="14">
        <v>-2.79</v>
      </c>
      <c r="P265" s="14">
        <v>0.64119700000000002</v>
      </c>
    </row>
    <row r="266" spans="1:16" ht="15.75" x14ac:dyDescent="0.25">
      <c r="A266" s="14">
        <v>-4.0186815261840803</v>
      </c>
      <c r="B266" s="14">
        <v>0.88726269870777297</v>
      </c>
      <c r="C266" s="14" t="s">
        <v>328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4">
        <v>27.37</v>
      </c>
      <c r="N266" s="14">
        <v>0.60980000000000001</v>
      </c>
      <c r="O266" s="14">
        <v>-2.8</v>
      </c>
      <c r="P266" s="14">
        <v>0.64106600000000002</v>
      </c>
    </row>
    <row r="267" spans="1:16" ht="15.75" x14ac:dyDescent="0.25">
      <c r="A267" s="14">
        <v>0.32175540924072299</v>
      </c>
      <c r="B267" s="14">
        <v>0.40874043247380998</v>
      </c>
      <c r="C267" s="14" t="s">
        <v>329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4">
        <v>27.36</v>
      </c>
      <c r="N267" s="14">
        <v>0.60980199999999996</v>
      </c>
      <c r="O267" s="14">
        <v>-2.81</v>
      </c>
      <c r="P267" s="14">
        <v>0.64093699999999998</v>
      </c>
    </row>
    <row r="268" spans="1:16" ht="15.75" x14ac:dyDescent="0.25">
      <c r="A268" s="14">
        <v>-2.7696194648742698</v>
      </c>
      <c r="B268" s="14">
        <v>0.32420335109333698</v>
      </c>
      <c r="C268" s="14" t="s">
        <v>330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4">
        <v>27.35</v>
      </c>
      <c r="N268" s="14">
        <v>0.60980299999999998</v>
      </c>
      <c r="O268" s="14">
        <v>-2.82</v>
      </c>
      <c r="P268" s="14">
        <v>0.64080899999999996</v>
      </c>
    </row>
    <row r="269" spans="1:16" ht="15.75" x14ac:dyDescent="0.25">
      <c r="A269" s="14">
        <v>2.7449641227722199</v>
      </c>
      <c r="B269" s="14">
        <v>0.47872542817691</v>
      </c>
      <c r="C269" s="14" t="s">
        <v>331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4">
        <v>27.34</v>
      </c>
      <c r="N269" s="14">
        <v>0.60980400000000001</v>
      </c>
      <c r="O269" s="14">
        <v>-2.83</v>
      </c>
      <c r="P269" s="14">
        <v>0.64068099999999994</v>
      </c>
    </row>
    <row r="270" spans="1:16" ht="15.75" x14ac:dyDescent="0.25">
      <c r="A270" s="14">
        <v>0.17489576339721699</v>
      </c>
      <c r="B270" s="14">
        <v>9.4532857863824399E-2</v>
      </c>
      <c r="C270" s="14" t="s">
        <v>332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4">
        <v>27.33</v>
      </c>
      <c r="N270" s="14">
        <v>0.60980500000000004</v>
      </c>
      <c r="O270" s="14">
        <v>-2.84</v>
      </c>
      <c r="P270" s="14">
        <v>0.64055499999999999</v>
      </c>
    </row>
    <row r="271" spans="1:16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4">
        <v>27.32</v>
      </c>
      <c r="N271" s="14">
        <v>0.60980699999999999</v>
      </c>
      <c r="O271" s="14">
        <v>-2.85</v>
      </c>
      <c r="P271" s="14">
        <v>0.64042900000000003</v>
      </c>
    </row>
    <row r="272" spans="1:16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4">
        <v>27.31</v>
      </c>
      <c r="N272" s="14">
        <v>0.60980800000000002</v>
      </c>
      <c r="O272" s="14">
        <v>-2.86</v>
      </c>
      <c r="P272" s="14">
        <v>0.64030500000000001</v>
      </c>
    </row>
    <row r="273" spans="13:16" ht="15.75" x14ac:dyDescent="0.25">
      <c r="M273" s="14">
        <v>27.3</v>
      </c>
      <c r="N273" s="14">
        <v>0.60980900000000005</v>
      </c>
      <c r="O273" s="14">
        <v>-2.87</v>
      </c>
      <c r="P273" s="14">
        <v>0.640181</v>
      </c>
    </row>
    <row r="274" spans="13:16" ht="15.75" x14ac:dyDescent="0.25">
      <c r="M274" s="14">
        <v>27.29</v>
      </c>
      <c r="N274" s="14">
        <v>0.60980999999999996</v>
      </c>
      <c r="O274" s="14">
        <v>-2.88</v>
      </c>
      <c r="P274" s="14">
        <v>0.64005800000000002</v>
      </c>
    </row>
    <row r="275" spans="13:16" ht="15.75" x14ac:dyDescent="0.25">
      <c r="M275" s="14">
        <v>27.28</v>
      </c>
      <c r="N275" s="14">
        <v>0.60981200000000002</v>
      </c>
      <c r="O275" s="14">
        <v>-2.89</v>
      </c>
      <c r="P275" s="14">
        <v>0.63993599999999995</v>
      </c>
    </row>
    <row r="276" spans="13:16" ht="15.75" x14ac:dyDescent="0.25">
      <c r="M276" s="14">
        <v>27.27</v>
      </c>
      <c r="N276" s="14">
        <v>0.60981300000000005</v>
      </c>
      <c r="O276" s="14">
        <v>-2.9</v>
      </c>
      <c r="P276" s="14">
        <v>0.63981500000000002</v>
      </c>
    </row>
    <row r="277" spans="13:16" ht="15.75" x14ac:dyDescent="0.25">
      <c r="M277" s="14">
        <v>27.26</v>
      </c>
      <c r="N277" s="14">
        <v>0.60981399999999997</v>
      </c>
      <c r="O277" s="14">
        <v>-2.91</v>
      </c>
      <c r="P277" s="14">
        <v>0.63969500000000001</v>
      </c>
    </row>
    <row r="278" spans="13:16" ht="15.75" x14ac:dyDescent="0.25">
      <c r="M278" s="14">
        <v>27.25</v>
      </c>
      <c r="N278" s="14">
        <v>0.609815</v>
      </c>
      <c r="O278" s="14">
        <v>-2.92</v>
      </c>
      <c r="P278" s="14">
        <v>0.63957600000000003</v>
      </c>
    </row>
    <row r="279" spans="13:16" ht="15.75" x14ac:dyDescent="0.25">
      <c r="M279" s="14">
        <v>27.24</v>
      </c>
      <c r="N279" s="14">
        <v>0.60981700000000005</v>
      </c>
      <c r="O279" s="14">
        <v>-2.93</v>
      </c>
      <c r="P279" s="14">
        <v>0.63945700000000005</v>
      </c>
    </row>
    <row r="280" spans="13:16" ht="15.75" x14ac:dyDescent="0.25">
      <c r="M280" s="14">
        <v>27.23</v>
      </c>
      <c r="N280" s="14">
        <v>0.60981799999999997</v>
      </c>
      <c r="O280" s="14">
        <v>-2.94</v>
      </c>
      <c r="P280" s="14">
        <v>0.63934000000000002</v>
      </c>
    </row>
    <row r="281" spans="13:16" ht="15.75" x14ac:dyDescent="0.25">
      <c r="M281" s="14">
        <v>27.22</v>
      </c>
      <c r="N281" s="14">
        <v>0.609819</v>
      </c>
      <c r="O281" s="14">
        <v>-2.95</v>
      </c>
      <c r="P281" s="14">
        <v>0.63922299999999999</v>
      </c>
    </row>
    <row r="282" spans="13:16" ht="15.75" x14ac:dyDescent="0.25">
      <c r="M282" s="14">
        <v>27.21</v>
      </c>
      <c r="N282" s="14">
        <v>0.60982000000000003</v>
      </c>
      <c r="O282" s="14">
        <v>-2.96</v>
      </c>
      <c r="P282" s="14">
        <v>0.63910699999999998</v>
      </c>
    </row>
    <row r="283" spans="13:16" ht="15.75" x14ac:dyDescent="0.25">
      <c r="M283" s="14">
        <v>27.2</v>
      </c>
      <c r="N283" s="14">
        <v>0.60982199999999998</v>
      </c>
      <c r="O283" s="14">
        <v>-2.97</v>
      </c>
      <c r="P283" s="14">
        <v>0.638992</v>
      </c>
    </row>
    <row r="284" spans="13:16" ht="15.75" x14ac:dyDescent="0.25">
      <c r="M284" s="14">
        <v>27.19</v>
      </c>
      <c r="N284" s="14">
        <v>0.609823</v>
      </c>
      <c r="O284" s="14">
        <v>-2.98</v>
      </c>
      <c r="P284" s="14">
        <v>0.63887700000000003</v>
      </c>
    </row>
    <row r="285" spans="13:16" ht="15.75" x14ac:dyDescent="0.25">
      <c r="M285" s="14">
        <v>27.18</v>
      </c>
      <c r="N285" s="14">
        <v>0.60982400000000003</v>
      </c>
      <c r="O285" s="14">
        <v>-2.99</v>
      </c>
      <c r="P285" s="14">
        <v>0.638764</v>
      </c>
    </row>
    <row r="286" spans="13:16" ht="15.75" x14ac:dyDescent="0.25">
      <c r="M286" s="14">
        <v>27.17</v>
      </c>
      <c r="N286" s="14">
        <v>0.60982499999999995</v>
      </c>
      <c r="O286" s="14">
        <v>-3</v>
      </c>
      <c r="P286" s="14">
        <v>0.63865099999999997</v>
      </c>
    </row>
    <row r="287" spans="13:16" ht="15.75" x14ac:dyDescent="0.25">
      <c r="M287" s="14">
        <v>27.16</v>
      </c>
      <c r="N287" s="14">
        <v>0.60982700000000001</v>
      </c>
      <c r="O287" s="14">
        <v>-3.01</v>
      </c>
      <c r="P287" s="14">
        <v>0.63853899999999997</v>
      </c>
    </row>
    <row r="288" spans="13:16" ht="15.75" x14ac:dyDescent="0.25">
      <c r="M288" s="14">
        <v>27.15</v>
      </c>
      <c r="N288" s="14">
        <v>0.60982800000000004</v>
      </c>
      <c r="O288" s="14">
        <v>-3.02</v>
      </c>
      <c r="P288" s="14">
        <v>0.638428</v>
      </c>
    </row>
    <row r="289" spans="13:16" ht="15.75" x14ac:dyDescent="0.25">
      <c r="M289" s="14">
        <v>27.14</v>
      </c>
      <c r="N289" s="14">
        <v>0.60982899999999995</v>
      </c>
      <c r="O289" s="14">
        <v>-3.03</v>
      </c>
      <c r="P289" s="14">
        <v>0.63831700000000002</v>
      </c>
    </row>
    <row r="290" spans="13:16" ht="15.75" x14ac:dyDescent="0.25">
      <c r="M290" s="14">
        <v>27.13</v>
      </c>
      <c r="N290" s="14">
        <v>0.60983100000000001</v>
      </c>
      <c r="O290" s="14">
        <v>-3.04</v>
      </c>
      <c r="P290" s="14">
        <v>0.638208</v>
      </c>
    </row>
    <row r="291" spans="13:16" ht="15.75" x14ac:dyDescent="0.25">
      <c r="M291" s="14">
        <v>27.12</v>
      </c>
      <c r="N291" s="14">
        <v>0.60983200000000004</v>
      </c>
      <c r="O291" s="14">
        <v>-3.05</v>
      </c>
      <c r="P291" s="14">
        <v>0.63809899999999997</v>
      </c>
    </row>
    <row r="292" spans="13:16" ht="15.75" x14ac:dyDescent="0.25">
      <c r="M292" s="14">
        <v>27.11</v>
      </c>
      <c r="N292" s="14">
        <v>0.60983299999999996</v>
      </c>
      <c r="O292" s="14">
        <v>-3.06</v>
      </c>
      <c r="P292" s="14">
        <v>0.63799099999999997</v>
      </c>
    </row>
    <row r="293" spans="13:16" ht="15.75" x14ac:dyDescent="0.25">
      <c r="M293" s="14">
        <v>27.1</v>
      </c>
      <c r="N293" s="14">
        <v>0.60983399999999999</v>
      </c>
      <c r="O293" s="14">
        <v>-3.07</v>
      </c>
      <c r="P293" s="14">
        <v>0.63788299999999998</v>
      </c>
    </row>
    <row r="294" spans="13:16" ht="15.75" x14ac:dyDescent="0.25">
      <c r="M294" s="14">
        <v>27.09</v>
      </c>
      <c r="N294" s="14">
        <v>0.60983600000000004</v>
      </c>
      <c r="O294" s="14">
        <v>-3.08</v>
      </c>
      <c r="P294" s="14">
        <v>0.63777600000000001</v>
      </c>
    </row>
    <row r="295" spans="13:16" ht="15.75" x14ac:dyDescent="0.25">
      <c r="M295" s="14">
        <v>27.08</v>
      </c>
      <c r="N295" s="14">
        <v>0.60983699999999996</v>
      </c>
      <c r="O295" s="14">
        <v>-3.09</v>
      </c>
      <c r="P295" s="14">
        <v>0.63767099999999999</v>
      </c>
    </row>
    <row r="296" spans="13:16" ht="15.75" x14ac:dyDescent="0.25">
      <c r="M296" s="14">
        <v>27.07</v>
      </c>
      <c r="N296" s="14">
        <v>0.60983799999999999</v>
      </c>
      <c r="O296" s="14">
        <v>-3.1</v>
      </c>
      <c r="P296" s="14">
        <v>0.63756500000000005</v>
      </c>
    </row>
    <row r="297" spans="13:16" ht="15.75" x14ac:dyDescent="0.25">
      <c r="M297" s="14">
        <v>27.06</v>
      </c>
      <c r="N297" s="14">
        <v>0.60983900000000002</v>
      </c>
      <c r="O297" s="14">
        <v>-3.11</v>
      </c>
      <c r="P297" s="14">
        <v>0.63746100000000006</v>
      </c>
    </row>
    <row r="298" spans="13:16" ht="15.75" x14ac:dyDescent="0.25">
      <c r="M298" s="14">
        <v>27.05</v>
      </c>
      <c r="N298" s="14">
        <v>0.60984099999999997</v>
      </c>
      <c r="O298" s="14">
        <v>-3.12</v>
      </c>
      <c r="P298" s="14">
        <v>0.63735699999999995</v>
      </c>
    </row>
    <row r="299" spans="13:16" ht="15.75" x14ac:dyDescent="0.25">
      <c r="M299" s="14">
        <v>27.04</v>
      </c>
      <c r="N299" s="14">
        <v>0.609842</v>
      </c>
      <c r="O299" s="14">
        <v>-3.13</v>
      </c>
      <c r="P299" s="14">
        <v>0.63725399999999999</v>
      </c>
    </row>
    <row r="300" spans="13:16" ht="15.75" x14ac:dyDescent="0.25">
      <c r="M300" s="14">
        <v>27.03</v>
      </c>
      <c r="N300" s="14">
        <v>0.60984300000000002</v>
      </c>
      <c r="O300" s="14">
        <v>-3.14</v>
      </c>
      <c r="P300" s="14">
        <v>0.63715100000000002</v>
      </c>
    </row>
    <row r="301" spans="13:16" ht="15.75" x14ac:dyDescent="0.25">
      <c r="M301" s="14">
        <v>27.02</v>
      </c>
      <c r="N301" s="14">
        <v>0.60984499999999997</v>
      </c>
      <c r="O301" s="14">
        <v>-3.15</v>
      </c>
      <c r="P301" s="14">
        <v>0.63704899999999998</v>
      </c>
    </row>
    <row r="302" spans="13:16" ht="15.75" x14ac:dyDescent="0.25">
      <c r="M302" s="14">
        <v>27.01</v>
      </c>
      <c r="N302" s="14">
        <v>0.609846</v>
      </c>
      <c r="O302" s="14">
        <v>-3.16</v>
      </c>
      <c r="P302" s="14">
        <v>0.63694799999999996</v>
      </c>
    </row>
    <row r="303" spans="13:16" ht="15.75" x14ac:dyDescent="0.25">
      <c r="M303" s="14">
        <v>27</v>
      </c>
      <c r="N303" s="14">
        <v>0.60984700000000003</v>
      </c>
      <c r="O303" s="14">
        <v>-3.17</v>
      </c>
      <c r="P303" s="14">
        <v>0.63684799999999997</v>
      </c>
    </row>
    <row r="304" spans="13:16" ht="15.75" x14ac:dyDescent="0.25">
      <c r="M304" s="14">
        <v>26.99</v>
      </c>
      <c r="N304" s="14">
        <v>0.60984799999999995</v>
      </c>
      <c r="O304" s="14">
        <v>-3.18</v>
      </c>
      <c r="P304" s="14">
        <v>0.63674799999999998</v>
      </c>
    </row>
    <row r="305" spans="13:16" ht="15.75" x14ac:dyDescent="0.25">
      <c r="M305" s="14">
        <v>26.98</v>
      </c>
      <c r="N305" s="14">
        <v>0.60985</v>
      </c>
      <c r="O305" s="14">
        <v>-3.19</v>
      </c>
      <c r="P305" s="14">
        <v>0.63664900000000002</v>
      </c>
    </row>
    <row r="306" spans="13:16" ht="15.75" x14ac:dyDescent="0.25">
      <c r="M306" s="14">
        <v>26.97</v>
      </c>
      <c r="N306" s="14">
        <v>0.60985100000000003</v>
      </c>
      <c r="O306" s="14">
        <v>-3.2</v>
      </c>
      <c r="P306" s="14">
        <v>0.63654999999999995</v>
      </c>
    </row>
    <row r="307" spans="13:16" ht="15.75" x14ac:dyDescent="0.25">
      <c r="M307" s="14">
        <v>26.96</v>
      </c>
      <c r="N307" s="14">
        <v>0.60985199999999995</v>
      </c>
      <c r="O307" s="14">
        <v>-3.21</v>
      </c>
      <c r="P307" s="14">
        <v>0.63645200000000002</v>
      </c>
    </row>
    <row r="308" spans="13:16" ht="15.75" x14ac:dyDescent="0.25">
      <c r="M308" s="14">
        <v>26.95</v>
      </c>
      <c r="N308" s="14">
        <v>0.60985400000000001</v>
      </c>
      <c r="O308" s="14">
        <v>-3.22</v>
      </c>
      <c r="P308" s="14">
        <v>0.636355</v>
      </c>
    </row>
    <row r="309" spans="13:16" ht="15.75" x14ac:dyDescent="0.25">
      <c r="M309" s="14">
        <v>26.94</v>
      </c>
      <c r="N309" s="14">
        <v>0.60985500000000004</v>
      </c>
      <c r="O309" s="14">
        <v>-3.23</v>
      </c>
      <c r="P309" s="14">
        <v>0.63625799999999999</v>
      </c>
    </row>
    <row r="310" spans="13:16" ht="15.75" x14ac:dyDescent="0.25">
      <c r="M310" s="14">
        <v>26.93</v>
      </c>
      <c r="N310" s="14">
        <v>0.60985599999999995</v>
      </c>
      <c r="O310" s="14">
        <v>-3.24</v>
      </c>
      <c r="P310" s="14">
        <v>0.63616200000000001</v>
      </c>
    </row>
    <row r="311" spans="13:16" ht="15.75" x14ac:dyDescent="0.25">
      <c r="M311" s="14">
        <v>26.92</v>
      </c>
      <c r="N311" s="14">
        <v>0.60985699999999998</v>
      </c>
      <c r="O311" s="14">
        <v>-3.25</v>
      </c>
      <c r="P311" s="14">
        <v>0.63606700000000005</v>
      </c>
    </row>
    <row r="312" spans="13:16" ht="15.75" x14ac:dyDescent="0.25">
      <c r="M312" s="14">
        <v>26.91</v>
      </c>
      <c r="N312" s="14">
        <v>0.60985900000000004</v>
      </c>
      <c r="O312" s="14">
        <v>-3.26</v>
      </c>
      <c r="P312" s="14">
        <v>0.63597199999999998</v>
      </c>
    </row>
    <row r="313" spans="13:16" ht="15.75" x14ac:dyDescent="0.25">
      <c r="M313" s="14">
        <v>26.9</v>
      </c>
      <c r="N313" s="14">
        <v>0.60985999999999996</v>
      </c>
      <c r="O313" s="14">
        <v>-3.27</v>
      </c>
      <c r="P313" s="14">
        <v>0.63587800000000005</v>
      </c>
    </row>
    <row r="314" spans="13:16" ht="15.75" x14ac:dyDescent="0.25">
      <c r="M314" s="14">
        <v>26.89</v>
      </c>
      <c r="N314" s="14">
        <v>0.60986099999999999</v>
      </c>
      <c r="O314" s="14">
        <v>-3.28</v>
      </c>
      <c r="P314" s="14">
        <v>0.63578500000000004</v>
      </c>
    </row>
    <row r="315" spans="13:16" ht="15.75" x14ac:dyDescent="0.25">
      <c r="M315" s="14">
        <v>26.88</v>
      </c>
      <c r="N315" s="14">
        <v>0.60986300000000004</v>
      </c>
      <c r="O315" s="14">
        <v>-3.29</v>
      </c>
      <c r="P315" s="14">
        <v>0.63569200000000003</v>
      </c>
    </row>
    <row r="316" spans="13:16" ht="15.75" x14ac:dyDescent="0.25">
      <c r="M316" s="14">
        <v>26.87</v>
      </c>
      <c r="N316" s="14">
        <v>0.60986399999999996</v>
      </c>
      <c r="O316" s="14">
        <v>-3.3</v>
      </c>
      <c r="P316" s="14">
        <v>0.63559900000000003</v>
      </c>
    </row>
    <row r="317" spans="13:16" ht="15.75" x14ac:dyDescent="0.25">
      <c r="M317" s="14">
        <v>26.86</v>
      </c>
      <c r="N317" s="14">
        <v>0.60986499999999999</v>
      </c>
      <c r="O317" s="14">
        <v>-3.31</v>
      </c>
      <c r="P317" s="14">
        <v>0.63550700000000004</v>
      </c>
    </row>
    <row r="318" spans="13:16" ht="15.75" x14ac:dyDescent="0.25">
      <c r="M318" s="14">
        <v>26.85</v>
      </c>
      <c r="N318" s="14">
        <v>0.60986600000000002</v>
      </c>
      <c r="O318" s="14">
        <v>-3.32</v>
      </c>
      <c r="P318" s="14">
        <v>0.63541599999999998</v>
      </c>
    </row>
    <row r="319" spans="13:16" ht="15.75" x14ac:dyDescent="0.25">
      <c r="M319" s="14">
        <v>26.84</v>
      </c>
      <c r="N319" s="14">
        <v>0.60986799999999997</v>
      </c>
      <c r="O319" s="14">
        <v>-3.33</v>
      </c>
      <c r="P319" s="14">
        <v>0.63532500000000003</v>
      </c>
    </row>
    <row r="320" spans="13:16" ht="15.75" x14ac:dyDescent="0.25">
      <c r="M320" s="14">
        <v>26.83</v>
      </c>
      <c r="N320" s="14">
        <v>0.60986899999999999</v>
      </c>
      <c r="O320" s="14">
        <v>-3.34</v>
      </c>
      <c r="P320" s="14">
        <v>0.63523499999999999</v>
      </c>
    </row>
    <row r="321" spans="13:16" ht="15.75" x14ac:dyDescent="0.25">
      <c r="M321" s="14">
        <v>26.82</v>
      </c>
      <c r="N321" s="14">
        <v>0.60987000000000002</v>
      </c>
      <c r="O321" s="14">
        <v>-3.35</v>
      </c>
      <c r="P321" s="14">
        <v>0.63514599999999999</v>
      </c>
    </row>
    <row r="322" spans="13:16" ht="15.75" x14ac:dyDescent="0.25">
      <c r="M322" s="14">
        <v>26.81</v>
      </c>
      <c r="N322" s="14">
        <v>0.60987199999999997</v>
      </c>
      <c r="O322" s="14">
        <v>-3.36</v>
      </c>
      <c r="P322" s="14">
        <v>0.63505699999999998</v>
      </c>
    </row>
    <row r="323" spans="13:16" ht="15.75" x14ac:dyDescent="0.25">
      <c r="M323" s="14">
        <v>26.8</v>
      </c>
      <c r="N323" s="14">
        <v>0.609873</v>
      </c>
      <c r="O323" s="14">
        <v>-3.37</v>
      </c>
      <c r="P323" s="14">
        <v>0.63496799999999998</v>
      </c>
    </row>
    <row r="324" spans="13:16" ht="15.75" x14ac:dyDescent="0.25">
      <c r="M324" s="14">
        <v>26.79</v>
      </c>
      <c r="N324" s="14">
        <v>0.60987400000000003</v>
      </c>
      <c r="O324" s="14">
        <v>-3.38</v>
      </c>
      <c r="P324" s="14">
        <v>0.63488100000000003</v>
      </c>
    </row>
    <row r="325" spans="13:16" ht="15.75" x14ac:dyDescent="0.25">
      <c r="M325" s="14">
        <v>26.78</v>
      </c>
      <c r="N325" s="14">
        <v>0.60987599999999997</v>
      </c>
      <c r="O325" s="14">
        <v>-3.39</v>
      </c>
      <c r="P325" s="14">
        <v>0.63479300000000005</v>
      </c>
    </row>
    <row r="326" spans="13:16" ht="15.75" x14ac:dyDescent="0.25">
      <c r="M326" s="14">
        <v>26.77</v>
      </c>
      <c r="N326" s="14">
        <v>0.609877</v>
      </c>
      <c r="O326" s="14">
        <v>-3.4</v>
      </c>
      <c r="P326" s="14">
        <v>0.63470599999999999</v>
      </c>
    </row>
    <row r="327" spans="13:16" ht="15.75" x14ac:dyDescent="0.25">
      <c r="M327" s="14">
        <v>26.76</v>
      </c>
      <c r="N327" s="14">
        <v>0.60987800000000003</v>
      </c>
      <c r="O327" s="14">
        <v>-3.41</v>
      </c>
      <c r="P327" s="14">
        <v>0.63461999999999996</v>
      </c>
    </row>
    <row r="328" spans="13:16" ht="15.75" x14ac:dyDescent="0.25">
      <c r="M328" s="14">
        <v>26.75</v>
      </c>
      <c r="N328" s="14">
        <v>0.60987899999999995</v>
      </c>
      <c r="O328" s="14">
        <v>-3.42</v>
      </c>
      <c r="P328" s="14">
        <v>0.63453400000000004</v>
      </c>
    </row>
    <row r="329" spans="13:16" ht="15.75" x14ac:dyDescent="0.25">
      <c r="M329" s="14">
        <v>26.74</v>
      </c>
      <c r="N329" s="14">
        <v>0.60988100000000001</v>
      </c>
      <c r="O329" s="14">
        <v>-3.43</v>
      </c>
      <c r="P329" s="14">
        <v>0.63444900000000004</v>
      </c>
    </row>
    <row r="330" spans="13:16" ht="15.75" x14ac:dyDescent="0.25">
      <c r="M330" s="14">
        <v>26.73</v>
      </c>
      <c r="N330" s="14">
        <v>0.60988200000000004</v>
      </c>
      <c r="O330" s="14">
        <v>-3.44</v>
      </c>
      <c r="P330" s="14">
        <v>0.63436400000000004</v>
      </c>
    </row>
    <row r="331" spans="13:16" ht="15.75" x14ac:dyDescent="0.25">
      <c r="M331" s="14">
        <v>26.72</v>
      </c>
      <c r="N331" s="14">
        <v>0.60988299999999995</v>
      </c>
      <c r="O331" s="14">
        <v>-3.45</v>
      </c>
      <c r="P331" s="14">
        <v>0.63427999999999995</v>
      </c>
    </row>
    <row r="332" spans="13:16" ht="15.75" x14ac:dyDescent="0.25">
      <c r="M332" s="14">
        <v>26.71</v>
      </c>
      <c r="N332" s="14">
        <v>0.60988500000000001</v>
      </c>
      <c r="O332" s="14">
        <v>-3.46</v>
      </c>
      <c r="P332" s="14">
        <v>0.63419599999999998</v>
      </c>
    </row>
    <row r="333" spans="13:16" ht="15.75" x14ac:dyDescent="0.25">
      <c r="M333" s="14">
        <v>26.7</v>
      </c>
      <c r="N333" s="14">
        <v>0.60988600000000004</v>
      </c>
      <c r="O333" s="14">
        <v>-3.47</v>
      </c>
      <c r="P333" s="14">
        <v>0.63411300000000004</v>
      </c>
    </row>
    <row r="334" spans="13:16" ht="15.75" x14ac:dyDescent="0.25">
      <c r="M334" s="14">
        <v>26.69</v>
      </c>
      <c r="N334" s="14">
        <v>0.60988699999999996</v>
      </c>
      <c r="O334" s="14">
        <v>-3.48</v>
      </c>
      <c r="P334" s="14">
        <v>0.63402999999999998</v>
      </c>
    </row>
    <row r="335" spans="13:16" ht="15.75" x14ac:dyDescent="0.25">
      <c r="M335" s="14">
        <v>26.68</v>
      </c>
      <c r="N335" s="14">
        <v>0.60988900000000001</v>
      </c>
      <c r="O335" s="14">
        <v>-3.49</v>
      </c>
      <c r="P335" s="14">
        <v>0.63394799999999996</v>
      </c>
    </row>
    <row r="336" spans="13:16" ht="15.75" x14ac:dyDescent="0.25">
      <c r="M336" s="14">
        <v>26.67</v>
      </c>
      <c r="N336" s="14">
        <v>0.60989000000000004</v>
      </c>
      <c r="O336" s="14">
        <v>-3.5</v>
      </c>
      <c r="P336" s="14">
        <v>0.63386600000000004</v>
      </c>
    </row>
    <row r="337" spans="13:16" ht="15.75" x14ac:dyDescent="0.25">
      <c r="M337" s="14">
        <v>26.66</v>
      </c>
      <c r="N337" s="14">
        <v>0.60989099999999996</v>
      </c>
      <c r="O337" s="14">
        <v>-3.51</v>
      </c>
      <c r="P337" s="14">
        <v>0.63378500000000004</v>
      </c>
    </row>
    <row r="338" spans="13:16" ht="15.75" x14ac:dyDescent="0.25">
      <c r="M338" s="14">
        <v>26.65</v>
      </c>
      <c r="N338" s="14">
        <v>0.60989300000000002</v>
      </c>
      <c r="O338" s="14">
        <v>-3.52</v>
      </c>
      <c r="P338" s="14">
        <v>0.63370400000000005</v>
      </c>
    </row>
    <row r="339" spans="13:16" ht="15.75" x14ac:dyDescent="0.25">
      <c r="M339" s="14">
        <v>26.64</v>
      </c>
      <c r="N339" s="14">
        <v>0.60989400000000005</v>
      </c>
      <c r="O339" s="14">
        <v>-3.53</v>
      </c>
      <c r="P339" s="14">
        <v>0.63362399999999997</v>
      </c>
    </row>
    <row r="340" spans="13:16" ht="15.75" x14ac:dyDescent="0.25">
      <c r="M340" s="14">
        <v>26.63</v>
      </c>
      <c r="N340" s="14">
        <v>0.60989499999999996</v>
      </c>
      <c r="O340" s="14">
        <v>-3.54</v>
      </c>
      <c r="P340" s="14">
        <v>0.633544</v>
      </c>
    </row>
    <row r="341" spans="13:16" ht="15.75" x14ac:dyDescent="0.25">
      <c r="M341" s="14">
        <v>26.62</v>
      </c>
      <c r="N341" s="14">
        <v>0.60989700000000002</v>
      </c>
      <c r="O341" s="14">
        <v>-3.55</v>
      </c>
      <c r="P341" s="14">
        <v>0.63346499999999994</v>
      </c>
    </row>
    <row r="342" spans="13:16" ht="15.75" x14ac:dyDescent="0.25">
      <c r="M342" s="14">
        <v>26.61</v>
      </c>
      <c r="N342" s="14">
        <v>0.60989800000000005</v>
      </c>
      <c r="O342" s="14">
        <v>-3.56</v>
      </c>
      <c r="P342" s="14">
        <v>0.633386</v>
      </c>
    </row>
    <row r="343" spans="13:16" ht="15.75" x14ac:dyDescent="0.25">
      <c r="M343" s="14">
        <v>26.6</v>
      </c>
      <c r="N343" s="14">
        <v>0.60989899999999997</v>
      </c>
      <c r="O343" s="14">
        <v>-3.57</v>
      </c>
      <c r="P343" s="14">
        <v>0.63330799999999998</v>
      </c>
    </row>
    <row r="344" spans="13:16" ht="15.75" x14ac:dyDescent="0.25">
      <c r="M344" s="14">
        <v>26.59</v>
      </c>
      <c r="N344" s="14">
        <v>0.60990100000000003</v>
      </c>
      <c r="O344" s="14">
        <v>-3.58</v>
      </c>
      <c r="P344" s="14">
        <v>0.63322999999999996</v>
      </c>
    </row>
    <row r="345" spans="13:16" ht="15.75" x14ac:dyDescent="0.25">
      <c r="M345" s="14">
        <v>26.58</v>
      </c>
      <c r="N345" s="14">
        <v>0.60990200000000006</v>
      </c>
      <c r="O345" s="14">
        <v>-3.59</v>
      </c>
      <c r="P345" s="14">
        <v>0.63315200000000005</v>
      </c>
    </row>
    <row r="346" spans="13:16" ht="15.75" x14ac:dyDescent="0.25">
      <c r="M346" s="14">
        <v>26.57</v>
      </c>
      <c r="N346" s="14">
        <v>0.60990299999999997</v>
      </c>
      <c r="O346" s="14">
        <v>-3.6</v>
      </c>
      <c r="P346" s="14">
        <v>0.63307500000000005</v>
      </c>
    </row>
    <row r="347" spans="13:16" ht="15.75" x14ac:dyDescent="0.25">
      <c r="M347" s="14">
        <v>26.56</v>
      </c>
      <c r="N347" s="14">
        <v>0.60990500000000003</v>
      </c>
      <c r="O347" s="14">
        <v>-3.61</v>
      </c>
      <c r="P347" s="14">
        <v>0.63299799999999995</v>
      </c>
    </row>
    <row r="348" spans="13:16" ht="15.75" x14ac:dyDescent="0.25">
      <c r="M348" s="14">
        <v>26.55</v>
      </c>
      <c r="N348" s="14">
        <v>0.60990599999999995</v>
      </c>
      <c r="O348" s="14">
        <v>-3.62</v>
      </c>
      <c r="P348" s="14">
        <v>0.63292199999999998</v>
      </c>
    </row>
    <row r="349" spans="13:16" ht="15.75" x14ac:dyDescent="0.25">
      <c r="M349" s="14">
        <v>26.54</v>
      </c>
      <c r="N349" s="14">
        <v>0.60990699999999998</v>
      </c>
      <c r="O349" s="14">
        <v>-3.63</v>
      </c>
      <c r="P349" s="14">
        <v>0.63284600000000002</v>
      </c>
    </row>
    <row r="350" spans="13:16" ht="15.75" x14ac:dyDescent="0.25">
      <c r="M350" s="14">
        <v>26.53</v>
      </c>
      <c r="N350" s="14">
        <v>0.60990800000000001</v>
      </c>
      <c r="O350" s="14">
        <v>-3.64</v>
      </c>
      <c r="P350" s="14">
        <v>0.63277099999999997</v>
      </c>
    </row>
    <row r="351" spans="13:16" ht="15.75" x14ac:dyDescent="0.25">
      <c r="M351" s="14">
        <v>26.52</v>
      </c>
      <c r="N351" s="14">
        <v>0.60990999999999995</v>
      </c>
      <c r="O351" s="14">
        <v>-3.65</v>
      </c>
      <c r="P351" s="14">
        <v>0.63269600000000004</v>
      </c>
    </row>
    <row r="352" spans="13:16" ht="15.75" x14ac:dyDescent="0.25">
      <c r="M352" s="14">
        <v>26.51</v>
      </c>
      <c r="N352" s="14">
        <v>0.60991099999999998</v>
      </c>
      <c r="O352" s="14">
        <v>-3.66</v>
      </c>
      <c r="P352" s="14">
        <v>0.63262200000000002</v>
      </c>
    </row>
    <row r="353" spans="13:16" ht="15.75" x14ac:dyDescent="0.25">
      <c r="M353" s="14">
        <v>26.5</v>
      </c>
      <c r="N353" s="14">
        <v>0.60991200000000001</v>
      </c>
      <c r="O353" s="14">
        <v>-3.67</v>
      </c>
      <c r="P353" s="14">
        <v>0.632548</v>
      </c>
    </row>
    <row r="354" spans="13:16" ht="15.75" x14ac:dyDescent="0.25">
      <c r="M354" s="14">
        <v>26.49</v>
      </c>
      <c r="N354" s="14">
        <v>0.60991399999999996</v>
      </c>
      <c r="O354" s="14">
        <v>-3.68</v>
      </c>
      <c r="P354" s="14">
        <v>0.63247399999999998</v>
      </c>
    </row>
    <row r="355" spans="13:16" ht="15.75" x14ac:dyDescent="0.25">
      <c r="M355" s="14">
        <v>26.48</v>
      </c>
      <c r="N355" s="14">
        <v>0.60991499999999998</v>
      </c>
      <c r="O355" s="14">
        <v>-3.69</v>
      </c>
      <c r="P355" s="14">
        <v>0.63240099999999999</v>
      </c>
    </row>
    <row r="356" spans="13:16" ht="15.75" x14ac:dyDescent="0.25">
      <c r="M356" s="14">
        <v>26.47</v>
      </c>
      <c r="N356" s="14">
        <v>0.60991600000000001</v>
      </c>
      <c r="O356" s="14">
        <v>-3.7</v>
      </c>
      <c r="P356" s="14">
        <v>0.632328</v>
      </c>
    </row>
    <row r="357" spans="13:16" ht="15.75" x14ac:dyDescent="0.25">
      <c r="M357" s="14">
        <v>26.46</v>
      </c>
      <c r="N357" s="14">
        <v>0.60991799999999996</v>
      </c>
      <c r="O357" s="14">
        <v>-3.71</v>
      </c>
      <c r="P357" s="14">
        <v>0.63225500000000001</v>
      </c>
    </row>
    <row r="358" spans="13:16" ht="15.75" x14ac:dyDescent="0.25">
      <c r="M358" s="14">
        <v>26.45</v>
      </c>
      <c r="N358" s="14">
        <v>0.60991899999999999</v>
      </c>
      <c r="O358" s="14">
        <v>-3.72</v>
      </c>
      <c r="P358" s="14">
        <v>0.63218300000000005</v>
      </c>
    </row>
    <row r="359" spans="13:16" ht="15.75" x14ac:dyDescent="0.25">
      <c r="M359" s="14">
        <v>26.44</v>
      </c>
      <c r="N359" s="14">
        <v>0.60992100000000005</v>
      </c>
      <c r="O359" s="14">
        <v>-3.73</v>
      </c>
      <c r="P359" s="14">
        <v>0.63211200000000001</v>
      </c>
    </row>
    <row r="360" spans="13:16" ht="15.75" x14ac:dyDescent="0.25">
      <c r="M360" s="14">
        <v>26.43</v>
      </c>
      <c r="N360" s="14">
        <v>0.60992199999999996</v>
      </c>
      <c r="O360" s="14">
        <v>-3.74</v>
      </c>
      <c r="P360" s="14">
        <v>0.63204099999999996</v>
      </c>
    </row>
    <row r="361" spans="13:16" ht="15.75" x14ac:dyDescent="0.25">
      <c r="M361" s="14">
        <v>26.42</v>
      </c>
      <c r="N361" s="14">
        <v>0.60992299999999999</v>
      </c>
      <c r="O361" s="14">
        <v>-3.75</v>
      </c>
      <c r="P361" s="14">
        <v>0.63197000000000003</v>
      </c>
    </row>
    <row r="362" spans="13:16" ht="15.75" x14ac:dyDescent="0.25">
      <c r="M362" s="14">
        <v>26.41</v>
      </c>
      <c r="N362" s="14">
        <v>0.60992400000000002</v>
      </c>
      <c r="O362" s="14">
        <v>-3.76</v>
      </c>
      <c r="P362" s="14">
        <v>0.63189899999999999</v>
      </c>
    </row>
    <row r="363" spans="13:16" ht="15.75" x14ac:dyDescent="0.25">
      <c r="M363" s="14">
        <v>26.4</v>
      </c>
      <c r="N363" s="14">
        <v>0.60992599999999997</v>
      </c>
      <c r="O363" s="14">
        <v>-3.77</v>
      </c>
      <c r="P363" s="14">
        <v>0.63182899999999997</v>
      </c>
    </row>
    <row r="364" spans="13:16" ht="15.75" x14ac:dyDescent="0.25">
      <c r="M364" s="14">
        <v>26.39</v>
      </c>
      <c r="N364" s="14">
        <v>0.609927</v>
      </c>
      <c r="O364" s="14">
        <v>-3.78</v>
      </c>
      <c r="P364" s="14">
        <v>0.63175999999999999</v>
      </c>
    </row>
    <row r="365" spans="13:16" ht="15.75" x14ac:dyDescent="0.25">
      <c r="M365" s="14">
        <v>26.38</v>
      </c>
      <c r="N365" s="14">
        <v>0.60992800000000003</v>
      </c>
      <c r="O365" s="14">
        <v>-3.79</v>
      </c>
      <c r="P365" s="14">
        <v>0.63168999999999997</v>
      </c>
    </row>
    <row r="366" spans="13:16" ht="15.75" x14ac:dyDescent="0.25">
      <c r="M366" s="14">
        <v>26.37</v>
      </c>
      <c r="N366" s="14">
        <v>0.60992999999999997</v>
      </c>
      <c r="O366" s="14">
        <v>-3.8</v>
      </c>
      <c r="P366" s="14">
        <v>0.63162099999999999</v>
      </c>
    </row>
    <row r="367" spans="13:16" ht="15.75" x14ac:dyDescent="0.25">
      <c r="M367" s="14">
        <v>26.36</v>
      </c>
      <c r="N367" s="14">
        <v>0.609931</v>
      </c>
      <c r="O367" s="14">
        <v>-3.81</v>
      </c>
      <c r="P367" s="14">
        <v>0.63155300000000003</v>
      </c>
    </row>
    <row r="368" spans="13:16" ht="15.75" x14ac:dyDescent="0.25">
      <c r="M368" s="14">
        <v>26.35</v>
      </c>
      <c r="N368" s="14">
        <v>0.60993299999999995</v>
      </c>
      <c r="O368" s="14">
        <v>-3.82</v>
      </c>
      <c r="P368" s="14">
        <v>0.63148499999999996</v>
      </c>
    </row>
    <row r="369" spans="13:16" ht="15.75" x14ac:dyDescent="0.25">
      <c r="M369" s="14">
        <v>26.34</v>
      </c>
      <c r="N369" s="14">
        <v>0.60993399999999998</v>
      </c>
      <c r="O369" s="14">
        <v>-3.83</v>
      </c>
      <c r="P369" s="14">
        <v>0.63141700000000001</v>
      </c>
    </row>
    <row r="370" spans="13:16" ht="15.75" x14ac:dyDescent="0.25">
      <c r="M370" s="14">
        <v>26.33</v>
      </c>
      <c r="N370" s="14">
        <v>0.609935</v>
      </c>
      <c r="O370" s="14">
        <v>-3.84</v>
      </c>
      <c r="P370" s="14">
        <v>0.63134999999999997</v>
      </c>
    </row>
    <row r="371" spans="13:16" ht="15.75" x14ac:dyDescent="0.25">
      <c r="M371" s="14">
        <v>26.32</v>
      </c>
      <c r="N371" s="14">
        <v>0.60993699999999995</v>
      </c>
      <c r="O371" s="14">
        <v>-3.85</v>
      </c>
      <c r="P371" s="14">
        <v>0.63128300000000004</v>
      </c>
    </row>
    <row r="372" spans="13:16" ht="15.75" x14ac:dyDescent="0.25">
      <c r="M372" s="14">
        <v>26.31</v>
      </c>
      <c r="N372" s="14">
        <v>0.60993799999999998</v>
      </c>
      <c r="O372" s="14">
        <v>-3.86</v>
      </c>
      <c r="P372" s="14">
        <v>0.631216</v>
      </c>
    </row>
    <row r="373" spans="13:16" ht="15.75" x14ac:dyDescent="0.25">
      <c r="M373" s="14">
        <v>26.3</v>
      </c>
      <c r="N373" s="14">
        <v>0.60993900000000001</v>
      </c>
      <c r="O373" s="14">
        <v>-3.87</v>
      </c>
      <c r="P373" s="14">
        <v>0.63114899999999996</v>
      </c>
    </row>
    <row r="374" spans="13:16" ht="15.75" x14ac:dyDescent="0.25">
      <c r="M374" s="14">
        <v>26.29</v>
      </c>
      <c r="N374" s="14">
        <v>0.60994099999999996</v>
      </c>
      <c r="O374" s="14">
        <v>-3.88</v>
      </c>
      <c r="P374" s="14">
        <v>0.63108299999999995</v>
      </c>
    </row>
    <row r="375" spans="13:16" ht="15.75" x14ac:dyDescent="0.25">
      <c r="M375" s="14">
        <v>26.28</v>
      </c>
      <c r="N375" s="14">
        <v>0.60994199999999998</v>
      </c>
      <c r="O375" s="14">
        <v>-3.89</v>
      </c>
      <c r="P375" s="14">
        <v>0.63101799999999997</v>
      </c>
    </row>
    <row r="376" spans="13:16" ht="15.75" x14ac:dyDescent="0.25">
      <c r="M376" s="14">
        <v>26.27</v>
      </c>
      <c r="N376" s="14">
        <v>0.60994300000000001</v>
      </c>
      <c r="O376" s="14">
        <v>-3.9</v>
      </c>
      <c r="P376" s="14">
        <v>0.63095299999999999</v>
      </c>
    </row>
    <row r="377" spans="13:16" ht="15.75" x14ac:dyDescent="0.25">
      <c r="M377" s="14">
        <v>26.26</v>
      </c>
      <c r="N377" s="14">
        <v>0.60994499999999996</v>
      </c>
      <c r="O377" s="14">
        <v>-3.91</v>
      </c>
      <c r="P377" s="14">
        <v>0.630888</v>
      </c>
    </row>
    <row r="378" spans="13:16" ht="15.75" x14ac:dyDescent="0.25">
      <c r="M378" s="14">
        <v>26.25</v>
      </c>
      <c r="N378" s="14">
        <v>0.60994599999999999</v>
      </c>
      <c r="O378" s="14">
        <v>-3.92</v>
      </c>
      <c r="P378" s="14">
        <v>0.63082300000000002</v>
      </c>
    </row>
    <row r="379" spans="13:16" ht="15.75" x14ac:dyDescent="0.25">
      <c r="M379" s="14">
        <v>26.24</v>
      </c>
      <c r="N379" s="14">
        <v>0.60994700000000002</v>
      </c>
      <c r="O379" s="14">
        <v>-3.93</v>
      </c>
      <c r="P379" s="14">
        <v>0.63075899999999996</v>
      </c>
    </row>
    <row r="380" spans="13:16" ht="15.75" x14ac:dyDescent="0.25">
      <c r="M380" s="14">
        <v>26.23</v>
      </c>
      <c r="N380" s="14">
        <v>0.60994899999999996</v>
      </c>
      <c r="O380" s="14">
        <v>-3.94</v>
      </c>
      <c r="P380" s="14">
        <v>0.63069500000000001</v>
      </c>
    </row>
    <row r="381" spans="13:16" ht="15.75" x14ac:dyDescent="0.25">
      <c r="M381" s="14">
        <v>26.22</v>
      </c>
      <c r="N381" s="14">
        <v>0.60994999999999999</v>
      </c>
      <c r="O381" s="14">
        <v>-3.95</v>
      </c>
      <c r="P381" s="14">
        <v>0.63063100000000005</v>
      </c>
    </row>
    <row r="382" spans="13:16" ht="15.75" x14ac:dyDescent="0.25">
      <c r="M382" s="14">
        <v>26.21</v>
      </c>
      <c r="N382" s="14">
        <v>0.60995100000000002</v>
      </c>
      <c r="O382" s="14">
        <v>-3.96</v>
      </c>
      <c r="P382" s="14">
        <v>0.63056800000000002</v>
      </c>
    </row>
    <row r="383" spans="13:16" ht="15.75" x14ac:dyDescent="0.25">
      <c r="M383" s="14">
        <v>26.2</v>
      </c>
      <c r="N383" s="14">
        <v>0.60995299999999997</v>
      </c>
      <c r="O383" s="14">
        <v>-3.97</v>
      </c>
      <c r="P383" s="14">
        <v>0.63050499999999998</v>
      </c>
    </row>
    <row r="384" spans="13:16" ht="15.75" x14ac:dyDescent="0.25">
      <c r="M384" s="14">
        <v>26.19</v>
      </c>
      <c r="N384" s="14">
        <v>0.609954</v>
      </c>
      <c r="O384" s="14">
        <v>-3.98</v>
      </c>
      <c r="P384" s="14">
        <v>0.63044199999999995</v>
      </c>
    </row>
    <row r="385" spans="13:16" ht="15.75" x14ac:dyDescent="0.25">
      <c r="M385" s="14">
        <v>26.18</v>
      </c>
      <c r="N385" s="14">
        <v>0.60995600000000005</v>
      </c>
      <c r="O385" s="14">
        <v>-3.99</v>
      </c>
      <c r="P385" s="14">
        <v>0.63038000000000005</v>
      </c>
    </row>
    <row r="386" spans="13:16" ht="15.75" x14ac:dyDescent="0.25">
      <c r="M386" s="14">
        <v>26.17</v>
      </c>
      <c r="N386" s="14">
        <v>0.60995699999999997</v>
      </c>
      <c r="O386" s="14">
        <v>-4</v>
      </c>
      <c r="P386" s="14">
        <v>0.63031800000000004</v>
      </c>
    </row>
    <row r="387" spans="13:16" ht="15.75" x14ac:dyDescent="0.25">
      <c r="M387" s="14">
        <v>26.16</v>
      </c>
      <c r="N387" s="14">
        <v>0.609958</v>
      </c>
      <c r="O387" s="14">
        <v>-4.01</v>
      </c>
      <c r="P387" s="14">
        <v>0.63025699999999996</v>
      </c>
    </row>
    <row r="388" spans="13:16" ht="15.75" x14ac:dyDescent="0.25">
      <c r="M388" s="14">
        <v>26.15</v>
      </c>
      <c r="N388" s="14">
        <v>0.60995999999999995</v>
      </c>
      <c r="O388" s="14">
        <v>-4.0199999999999996</v>
      </c>
      <c r="P388" s="14">
        <v>0.63019499999999995</v>
      </c>
    </row>
    <row r="389" spans="13:16" ht="15.75" x14ac:dyDescent="0.25">
      <c r="M389" s="14">
        <v>26.14</v>
      </c>
      <c r="N389" s="14">
        <v>0.60996099999999998</v>
      </c>
      <c r="O389" s="14">
        <v>-4.03</v>
      </c>
      <c r="P389" s="14">
        <v>0.63013399999999997</v>
      </c>
    </row>
    <row r="390" spans="13:16" ht="15.75" x14ac:dyDescent="0.25">
      <c r="M390" s="14">
        <v>26.13</v>
      </c>
      <c r="N390" s="14">
        <v>0.609962</v>
      </c>
      <c r="O390" s="14">
        <v>-4.04</v>
      </c>
      <c r="P390" s="14">
        <v>0.63007400000000002</v>
      </c>
    </row>
    <row r="391" spans="13:16" ht="15.75" x14ac:dyDescent="0.25">
      <c r="M391" s="14">
        <v>26.12</v>
      </c>
      <c r="N391" s="14">
        <v>0.60996399999999995</v>
      </c>
      <c r="O391" s="14">
        <v>-4.05</v>
      </c>
      <c r="P391" s="14">
        <v>0.63001300000000005</v>
      </c>
    </row>
    <row r="392" spans="13:16" ht="15.75" x14ac:dyDescent="0.25">
      <c r="M392" s="14">
        <v>26.11</v>
      </c>
      <c r="N392" s="14">
        <v>0.60996499999999998</v>
      </c>
      <c r="O392" s="14">
        <v>-4.0599999999999996</v>
      </c>
      <c r="P392" s="14">
        <v>0.62995299999999999</v>
      </c>
    </row>
    <row r="393" spans="13:16" ht="15.75" x14ac:dyDescent="0.25">
      <c r="M393" s="14">
        <v>26.1</v>
      </c>
      <c r="N393" s="14">
        <v>0.60996700000000004</v>
      </c>
      <c r="O393" s="14">
        <v>-4.07</v>
      </c>
      <c r="P393" s="14">
        <v>0.62989300000000004</v>
      </c>
    </row>
    <row r="394" spans="13:16" ht="15.75" x14ac:dyDescent="0.25">
      <c r="M394" s="14">
        <v>26.09</v>
      </c>
      <c r="N394" s="14">
        <v>0.60996799999999995</v>
      </c>
      <c r="O394" s="14">
        <v>-4.08</v>
      </c>
      <c r="P394" s="14">
        <v>0.629834</v>
      </c>
    </row>
    <row r="395" spans="13:16" ht="15.75" x14ac:dyDescent="0.25">
      <c r="M395" s="14">
        <v>26.08</v>
      </c>
      <c r="N395" s="14">
        <v>0.60996899999999998</v>
      </c>
      <c r="O395" s="14">
        <v>-4.09</v>
      </c>
      <c r="P395" s="14">
        <v>0.62977499999999997</v>
      </c>
    </row>
    <row r="396" spans="13:16" ht="15.75" x14ac:dyDescent="0.25">
      <c r="M396" s="14">
        <v>26.07</v>
      </c>
      <c r="N396" s="14">
        <v>0.60997100000000004</v>
      </c>
      <c r="O396" s="14">
        <v>-4.0999999999999996</v>
      </c>
      <c r="P396" s="14">
        <v>0.62971600000000005</v>
      </c>
    </row>
    <row r="397" spans="13:16" ht="15.75" x14ac:dyDescent="0.25">
      <c r="M397" s="14">
        <v>26.06</v>
      </c>
      <c r="N397" s="14">
        <v>0.60997199999999996</v>
      </c>
      <c r="O397" s="14">
        <v>-4.1100000000000003</v>
      </c>
      <c r="P397" s="14">
        <v>0.62965700000000002</v>
      </c>
    </row>
    <row r="398" spans="13:16" ht="15.75" x14ac:dyDescent="0.25">
      <c r="M398" s="14">
        <v>26.05</v>
      </c>
      <c r="N398" s="14">
        <v>0.60997299999999999</v>
      </c>
      <c r="O398" s="14">
        <v>-4.12</v>
      </c>
      <c r="P398" s="14">
        <v>0.62959900000000002</v>
      </c>
    </row>
    <row r="399" spans="13:16" ht="15.75" x14ac:dyDescent="0.25">
      <c r="M399" s="14">
        <v>26.04</v>
      </c>
      <c r="N399" s="14">
        <v>0.60997500000000004</v>
      </c>
      <c r="O399" s="14">
        <v>-4.13</v>
      </c>
      <c r="P399" s="14">
        <v>0.62954100000000002</v>
      </c>
    </row>
    <row r="400" spans="13:16" ht="15.75" x14ac:dyDescent="0.25">
      <c r="M400" s="14">
        <v>26.03</v>
      </c>
      <c r="N400" s="14">
        <v>0.60997599999999996</v>
      </c>
      <c r="O400" s="14">
        <v>-4.1399999999999997</v>
      </c>
      <c r="P400" s="14">
        <v>0.62948300000000001</v>
      </c>
    </row>
    <row r="401" spans="13:16" ht="15.75" x14ac:dyDescent="0.25">
      <c r="M401" s="14">
        <v>26.02</v>
      </c>
      <c r="N401" s="14">
        <v>0.60997800000000002</v>
      </c>
      <c r="O401" s="14">
        <v>-4.1500000000000004</v>
      </c>
      <c r="P401" s="14">
        <v>0.62942600000000004</v>
      </c>
    </row>
    <row r="402" spans="13:16" ht="15.75" x14ac:dyDescent="0.25">
      <c r="M402" s="14">
        <v>26.01</v>
      </c>
      <c r="N402" s="14">
        <v>0.60997900000000005</v>
      </c>
      <c r="O402" s="14">
        <v>-4.16</v>
      </c>
      <c r="P402" s="14">
        <v>0.62936899999999996</v>
      </c>
    </row>
    <row r="403" spans="13:16" ht="15.75" x14ac:dyDescent="0.25">
      <c r="M403" s="14">
        <v>26</v>
      </c>
      <c r="N403" s="14">
        <v>0.60997999999999997</v>
      </c>
      <c r="O403" s="14">
        <v>-4.17</v>
      </c>
      <c r="P403" s="14">
        <v>0.62931199999999998</v>
      </c>
    </row>
    <row r="404" spans="13:16" ht="15.75" x14ac:dyDescent="0.25">
      <c r="M404" s="14">
        <v>25.99</v>
      </c>
      <c r="N404" s="14">
        <v>0.60998200000000002</v>
      </c>
      <c r="O404" s="14">
        <v>-4.18</v>
      </c>
      <c r="P404" s="14">
        <v>0.62925500000000001</v>
      </c>
    </row>
    <row r="405" spans="13:16" ht="15.75" x14ac:dyDescent="0.25">
      <c r="M405" s="14">
        <v>25.98</v>
      </c>
      <c r="N405" s="14">
        <v>0.60998300000000005</v>
      </c>
      <c r="O405" s="14">
        <v>-4.1900000000000004</v>
      </c>
      <c r="P405" s="14">
        <v>0.62919899999999995</v>
      </c>
    </row>
    <row r="406" spans="13:16" ht="15.75" x14ac:dyDescent="0.25">
      <c r="M406" s="14">
        <v>25.97</v>
      </c>
      <c r="N406" s="14">
        <v>0.60998399999999997</v>
      </c>
      <c r="O406" s="14">
        <v>-4.2</v>
      </c>
      <c r="P406" s="14">
        <v>0.62914300000000001</v>
      </c>
    </row>
    <row r="407" spans="13:16" ht="15.75" x14ac:dyDescent="0.25">
      <c r="M407" s="14">
        <v>25.96</v>
      </c>
      <c r="N407" s="14">
        <v>0.60998600000000003</v>
      </c>
      <c r="O407" s="14">
        <v>-4.21</v>
      </c>
      <c r="P407" s="14">
        <v>0.62908699999999995</v>
      </c>
    </row>
    <row r="408" spans="13:16" ht="15.75" x14ac:dyDescent="0.25">
      <c r="M408" s="14">
        <v>25.95</v>
      </c>
      <c r="N408" s="14">
        <v>0.60998699999999995</v>
      </c>
      <c r="O408" s="14">
        <v>-4.22</v>
      </c>
      <c r="P408" s="14">
        <v>0.62903200000000004</v>
      </c>
    </row>
    <row r="409" spans="13:16" ht="15.75" x14ac:dyDescent="0.25">
      <c r="M409" s="14">
        <v>25.94</v>
      </c>
      <c r="N409" s="14">
        <v>0.609989</v>
      </c>
      <c r="O409" s="14">
        <v>-4.2300000000000004</v>
      </c>
      <c r="P409" s="14">
        <v>0.62897700000000001</v>
      </c>
    </row>
    <row r="410" spans="13:16" ht="15.75" x14ac:dyDescent="0.25">
      <c r="M410" s="14">
        <v>25.93</v>
      </c>
      <c r="N410" s="14">
        <v>0.60999000000000003</v>
      </c>
      <c r="O410" s="14">
        <v>-4.24</v>
      </c>
      <c r="P410" s="14">
        <v>0.62892199999999998</v>
      </c>
    </row>
    <row r="411" spans="13:16" ht="15.75" x14ac:dyDescent="0.25">
      <c r="M411" s="14">
        <v>25.92</v>
      </c>
      <c r="N411" s="14">
        <v>0.60999099999999995</v>
      </c>
      <c r="O411" s="14">
        <v>-4.25</v>
      </c>
      <c r="P411" s="14">
        <v>0.62886699999999995</v>
      </c>
    </row>
    <row r="412" spans="13:16" ht="15.75" x14ac:dyDescent="0.25">
      <c r="M412" s="14">
        <v>25.91</v>
      </c>
      <c r="N412" s="14">
        <v>0.60999300000000001</v>
      </c>
      <c r="O412" s="14">
        <v>-4.26</v>
      </c>
      <c r="P412" s="14">
        <v>0.62881299999999996</v>
      </c>
    </row>
    <row r="413" spans="13:16" ht="15.75" x14ac:dyDescent="0.25">
      <c r="M413" s="14">
        <v>25.9</v>
      </c>
      <c r="N413" s="14">
        <v>0.60999400000000004</v>
      </c>
      <c r="O413" s="14">
        <v>-4.2699999999999996</v>
      </c>
      <c r="P413" s="14">
        <v>0.62875800000000004</v>
      </c>
    </row>
    <row r="414" spans="13:16" ht="15.75" x14ac:dyDescent="0.25">
      <c r="M414" s="14">
        <v>25.89</v>
      </c>
      <c r="N414" s="14">
        <v>0.60999599999999998</v>
      </c>
      <c r="O414" s="14">
        <v>-4.28</v>
      </c>
      <c r="P414" s="14">
        <v>0.62870499999999996</v>
      </c>
    </row>
    <row r="415" spans="13:16" ht="15.75" x14ac:dyDescent="0.25">
      <c r="M415" s="14">
        <v>25.88</v>
      </c>
      <c r="N415" s="14">
        <v>0.60999700000000001</v>
      </c>
      <c r="O415" s="14">
        <v>-4.29</v>
      </c>
      <c r="P415" s="14">
        <v>0.62865099999999996</v>
      </c>
    </row>
    <row r="416" spans="13:16" ht="15.75" x14ac:dyDescent="0.25">
      <c r="M416" s="14">
        <v>25.87</v>
      </c>
      <c r="N416" s="14">
        <v>0.60999800000000004</v>
      </c>
      <c r="O416" s="14">
        <v>-4.3</v>
      </c>
      <c r="P416" s="14">
        <v>0.62859799999999999</v>
      </c>
    </row>
    <row r="417" spans="13:16" ht="15.75" x14ac:dyDescent="0.25">
      <c r="M417" s="14">
        <v>25.86</v>
      </c>
      <c r="N417" s="14">
        <v>0.61</v>
      </c>
      <c r="O417" s="14">
        <v>-4.3099999999999996</v>
      </c>
      <c r="P417" s="14">
        <v>0.62854500000000002</v>
      </c>
    </row>
    <row r="418" spans="13:16" ht="15.75" x14ac:dyDescent="0.25">
      <c r="M418" s="14">
        <v>25.85</v>
      </c>
      <c r="N418" s="14">
        <v>0.61000100000000002</v>
      </c>
      <c r="O418" s="14">
        <v>-4.32</v>
      </c>
      <c r="P418" s="14">
        <v>0.62849200000000005</v>
      </c>
    </row>
    <row r="419" spans="13:16" ht="15.75" x14ac:dyDescent="0.25">
      <c r="M419" s="14">
        <v>25.84</v>
      </c>
      <c r="N419" s="14">
        <v>0.61000299999999996</v>
      </c>
      <c r="O419" s="14">
        <v>-4.33</v>
      </c>
      <c r="P419" s="14">
        <v>0.62843899999999997</v>
      </c>
    </row>
    <row r="420" spans="13:16" ht="15.75" x14ac:dyDescent="0.25">
      <c r="M420" s="14">
        <v>25.83</v>
      </c>
      <c r="N420" s="14">
        <v>0.61000399999999999</v>
      </c>
      <c r="O420" s="14">
        <v>-4.34</v>
      </c>
      <c r="P420" s="14">
        <v>0.62838700000000003</v>
      </c>
    </row>
    <row r="421" spans="13:16" ht="15.75" x14ac:dyDescent="0.25">
      <c r="M421" s="14">
        <v>25.82</v>
      </c>
      <c r="N421" s="14">
        <v>0.61000500000000002</v>
      </c>
      <c r="O421" s="14">
        <v>-4.3499999999999996</v>
      </c>
      <c r="P421" s="14">
        <v>0.62833499999999998</v>
      </c>
    </row>
    <row r="422" spans="13:16" ht="15.75" x14ac:dyDescent="0.25">
      <c r="M422" s="14">
        <v>25.81</v>
      </c>
      <c r="N422" s="14">
        <v>0.61000699999999997</v>
      </c>
      <c r="O422" s="14">
        <v>-4.3600000000000003</v>
      </c>
      <c r="P422" s="14">
        <v>0.62828300000000004</v>
      </c>
    </row>
    <row r="423" spans="13:16" ht="15.75" x14ac:dyDescent="0.25">
      <c r="M423" s="14">
        <v>25.8</v>
      </c>
      <c r="N423" s="14">
        <v>0.61000799999999999</v>
      </c>
      <c r="O423" s="14">
        <v>-4.37</v>
      </c>
      <c r="P423" s="14">
        <v>0.62823099999999998</v>
      </c>
    </row>
    <row r="424" spans="13:16" ht="15.75" x14ac:dyDescent="0.25">
      <c r="M424" s="14">
        <v>25.79</v>
      </c>
      <c r="N424" s="14">
        <v>0.61001000000000005</v>
      </c>
      <c r="O424" s="14">
        <v>-4.38</v>
      </c>
      <c r="P424" s="14">
        <v>0.62817999999999996</v>
      </c>
    </row>
    <row r="425" spans="13:16" ht="15.75" x14ac:dyDescent="0.25">
      <c r="M425" s="14">
        <v>25.78</v>
      </c>
      <c r="N425" s="14">
        <v>0.61001099999999997</v>
      </c>
      <c r="O425" s="14">
        <v>-4.3899999999999997</v>
      </c>
      <c r="P425" s="14">
        <v>0.62812900000000005</v>
      </c>
    </row>
    <row r="426" spans="13:16" ht="15.75" x14ac:dyDescent="0.25">
      <c r="M426" s="14">
        <v>25.77</v>
      </c>
      <c r="N426" s="14">
        <v>0.610012</v>
      </c>
      <c r="O426" s="14">
        <v>-4.4000000000000004</v>
      </c>
      <c r="P426" s="14">
        <v>0.62807800000000003</v>
      </c>
    </row>
    <row r="427" spans="13:16" ht="15.75" x14ac:dyDescent="0.25">
      <c r="M427" s="14">
        <v>25.76</v>
      </c>
      <c r="N427" s="14">
        <v>0.61001399999999995</v>
      </c>
      <c r="O427" s="14">
        <v>-4.41</v>
      </c>
      <c r="P427" s="14">
        <v>0.628027</v>
      </c>
    </row>
    <row r="428" spans="13:16" ht="15.75" x14ac:dyDescent="0.25">
      <c r="M428" s="14">
        <v>25.75</v>
      </c>
      <c r="N428" s="14">
        <v>0.61001499999999997</v>
      </c>
      <c r="O428" s="14">
        <v>-4.42</v>
      </c>
      <c r="P428" s="14">
        <v>0.62797700000000001</v>
      </c>
    </row>
    <row r="429" spans="13:16" ht="15.75" x14ac:dyDescent="0.25">
      <c r="M429" s="14">
        <v>25.74</v>
      </c>
      <c r="N429" s="14">
        <v>0.61001700000000003</v>
      </c>
      <c r="O429" s="14">
        <v>-4.43</v>
      </c>
      <c r="P429" s="14">
        <v>0.62792700000000001</v>
      </c>
    </row>
    <row r="430" spans="13:16" ht="15.75" x14ac:dyDescent="0.25">
      <c r="M430" s="14">
        <v>25.73</v>
      </c>
      <c r="N430" s="14">
        <v>0.61001799999999995</v>
      </c>
      <c r="O430" s="14">
        <v>-4.4400000000000004</v>
      </c>
      <c r="P430" s="14">
        <v>0.62787700000000002</v>
      </c>
    </row>
    <row r="431" spans="13:16" ht="15.75" x14ac:dyDescent="0.25">
      <c r="M431" s="14">
        <v>25.72</v>
      </c>
      <c r="N431" s="14">
        <v>0.61001899999999998</v>
      </c>
      <c r="O431" s="14">
        <v>-4.45</v>
      </c>
      <c r="P431" s="14">
        <v>0.62782700000000002</v>
      </c>
    </row>
    <row r="432" spans="13:16" ht="15.75" x14ac:dyDescent="0.25">
      <c r="M432" s="14">
        <v>25.71</v>
      </c>
      <c r="N432" s="14">
        <v>0.61002100000000004</v>
      </c>
      <c r="O432" s="14">
        <v>-4.46</v>
      </c>
      <c r="P432" s="14">
        <v>0.62777700000000003</v>
      </c>
    </row>
    <row r="433" spans="13:16" ht="15.75" x14ac:dyDescent="0.25">
      <c r="M433" s="14">
        <v>25.7</v>
      </c>
      <c r="N433" s="14">
        <v>0.61002199999999995</v>
      </c>
      <c r="O433" s="14">
        <v>-4.47</v>
      </c>
      <c r="P433" s="14">
        <v>0.62772799999999995</v>
      </c>
    </row>
    <row r="434" spans="13:16" ht="15.75" x14ac:dyDescent="0.25">
      <c r="M434" s="14">
        <v>25.69</v>
      </c>
      <c r="N434" s="14">
        <v>0.61002400000000001</v>
      </c>
      <c r="O434" s="14">
        <v>-4.4800000000000004</v>
      </c>
      <c r="P434" s="14">
        <v>0.62767899999999999</v>
      </c>
    </row>
    <row r="435" spans="13:16" ht="15.75" x14ac:dyDescent="0.25">
      <c r="M435" s="14">
        <v>25.68</v>
      </c>
      <c r="N435" s="14">
        <v>0.61002500000000004</v>
      </c>
      <c r="O435" s="14">
        <v>-4.49</v>
      </c>
      <c r="P435" s="14">
        <v>0.62763000000000002</v>
      </c>
    </row>
    <row r="436" spans="13:16" ht="15.75" x14ac:dyDescent="0.25">
      <c r="M436" s="14">
        <v>25.67</v>
      </c>
      <c r="N436" s="14">
        <v>0.61002699999999999</v>
      </c>
      <c r="O436" s="14">
        <v>-4.5</v>
      </c>
      <c r="P436" s="14">
        <v>0.62758199999999997</v>
      </c>
    </row>
    <row r="437" spans="13:16" ht="15.75" x14ac:dyDescent="0.25">
      <c r="M437" s="14">
        <v>25.66</v>
      </c>
      <c r="N437" s="14">
        <v>0.61002800000000001</v>
      </c>
      <c r="O437" s="14">
        <v>-4.51</v>
      </c>
      <c r="P437" s="14">
        <v>0.62753300000000001</v>
      </c>
    </row>
    <row r="438" spans="13:16" ht="15.75" x14ac:dyDescent="0.25">
      <c r="M438" s="14">
        <v>25.65</v>
      </c>
      <c r="N438" s="14">
        <v>0.61002900000000004</v>
      </c>
      <c r="O438" s="14">
        <v>-4.5199999999999996</v>
      </c>
      <c r="P438" s="14">
        <v>0.62748499999999996</v>
      </c>
    </row>
    <row r="439" spans="13:16" ht="15.75" x14ac:dyDescent="0.25">
      <c r="M439" s="14">
        <v>25.64</v>
      </c>
      <c r="N439" s="14">
        <v>0.61003099999999999</v>
      </c>
      <c r="O439" s="14">
        <v>-4.53</v>
      </c>
      <c r="P439" s="14">
        <v>0.62743700000000002</v>
      </c>
    </row>
    <row r="440" spans="13:16" ht="15.75" x14ac:dyDescent="0.25">
      <c r="M440" s="14">
        <v>25.63</v>
      </c>
      <c r="N440" s="14">
        <v>0.61003200000000002</v>
      </c>
      <c r="O440" s="14">
        <v>-4.54</v>
      </c>
      <c r="P440" s="14">
        <v>0.62739</v>
      </c>
    </row>
    <row r="441" spans="13:16" ht="15.75" x14ac:dyDescent="0.25">
      <c r="M441" s="14">
        <v>25.62</v>
      </c>
      <c r="N441" s="14">
        <v>0.61003399999999997</v>
      </c>
      <c r="O441" s="14">
        <v>-4.55</v>
      </c>
      <c r="P441" s="14">
        <v>0.62734199999999996</v>
      </c>
    </row>
    <row r="442" spans="13:16" ht="15.75" x14ac:dyDescent="0.25">
      <c r="M442" s="14">
        <v>25.61</v>
      </c>
      <c r="N442" s="14">
        <v>0.61003499999999999</v>
      </c>
      <c r="O442" s="14">
        <v>-4.5599999999999996</v>
      </c>
      <c r="P442" s="14">
        <v>0.62729500000000005</v>
      </c>
    </row>
    <row r="443" spans="13:16" ht="15.75" x14ac:dyDescent="0.25">
      <c r="M443" s="14">
        <v>25.6</v>
      </c>
      <c r="N443" s="14">
        <v>0.61003600000000002</v>
      </c>
      <c r="O443" s="14">
        <v>-4.57</v>
      </c>
      <c r="P443" s="14">
        <v>0.62724800000000003</v>
      </c>
    </row>
    <row r="444" spans="13:16" ht="15.75" x14ac:dyDescent="0.25">
      <c r="M444" s="14">
        <v>25.59</v>
      </c>
      <c r="N444" s="14">
        <v>0.61003799999999997</v>
      </c>
      <c r="O444" s="14">
        <v>-4.58</v>
      </c>
      <c r="P444" s="14">
        <v>0.62720100000000001</v>
      </c>
    </row>
    <row r="445" spans="13:16" ht="15.75" x14ac:dyDescent="0.25">
      <c r="M445" s="14">
        <v>25.58</v>
      </c>
      <c r="N445" s="14">
        <v>0.610039</v>
      </c>
      <c r="O445" s="14">
        <v>-4.59</v>
      </c>
      <c r="P445" s="14">
        <v>0.62715399999999999</v>
      </c>
    </row>
    <row r="446" spans="13:16" ht="15.75" x14ac:dyDescent="0.25">
      <c r="M446" s="14">
        <v>25.57</v>
      </c>
      <c r="N446" s="14">
        <v>0.61004100000000006</v>
      </c>
      <c r="O446" s="14">
        <v>-4.5999999999999996</v>
      </c>
      <c r="P446" s="14">
        <v>0.627108</v>
      </c>
    </row>
    <row r="447" spans="13:16" ht="15.75" x14ac:dyDescent="0.25">
      <c r="M447" s="14">
        <v>25.56</v>
      </c>
      <c r="N447" s="14">
        <v>0.61004199999999997</v>
      </c>
      <c r="O447" s="14">
        <v>-4.6100000000000003</v>
      </c>
      <c r="P447" s="14">
        <v>0.62706200000000001</v>
      </c>
    </row>
    <row r="448" spans="13:16" ht="15.75" x14ac:dyDescent="0.25">
      <c r="M448" s="14">
        <v>25.55</v>
      </c>
      <c r="N448" s="14">
        <v>0.61004400000000003</v>
      </c>
      <c r="O448" s="14">
        <v>-4.62</v>
      </c>
      <c r="P448" s="14">
        <v>0.62701600000000002</v>
      </c>
    </row>
    <row r="449" spans="13:16" ht="15.75" x14ac:dyDescent="0.25">
      <c r="M449" s="14">
        <v>25.54</v>
      </c>
      <c r="N449" s="14">
        <v>0.61004499999999995</v>
      </c>
      <c r="O449" s="14">
        <v>-4.63</v>
      </c>
      <c r="P449" s="14">
        <v>0.62697000000000003</v>
      </c>
    </row>
    <row r="450" spans="13:16" ht="15.75" x14ac:dyDescent="0.25">
      <c r="M450" s="14">
        <v>25.53</v>
      </c>
      <c r="N450" s="14">
        <v>0.61004700000000001</v>
      </c>
      <c r="O450" s="14">
        <v>-4.6399999999999997</v>
      </c>
      <c r="P450" s="14">
        <v>0.62692400000000004</v>
      </c>
    </row>
    <row r="451" spans="13:16" ht="15.75" x14ac:dyDescent="0.25">
      <c r="M451" s="14">
        <v>25.52</v>
      </c>
      <c r="N451" s="14">
        <v>0.61004800000000003</v>
      </c>
      <c r="O451" s="14">
        <v>-4.6500000000000004</v>
      </c>
      <c r="P451" s="14">
        <v>0.62687899999999996</v>
      </c>
    </row>
    <row r="452" spans="13:16" ht="15.75" x14ac:dyDescent="0.25">
      <c r="M452" s="14">
        <v>25.51</v>
      </c>
      <c r="N452" s="14">
        <v>0.61004899999999995</v>
      </c>
      <c r="O452" s="14">
        <v>-4.66</v>
      </c>
      <c r="P452" s="14">
        <v>0.626834</v>
      </c>
    </row>
    <row r="453" spans="13:16" ht="15.75" x14ac:dyDescent="0.25">
      <c r="M453" s="14">
        <v>25.5</v>
      </c>
      <c r="N453" s="14">
        <v>0.61005100000000001</v>
      </c>
      <c r="O453" s="14">
        <v>-4.67</v>
      </c>
      <c r="P453" s="14">
        <v>0.62678900000000004</v>
      </c>
    </row>
    <row r="454" spans="13:16" ht="15.75" x14ac:dyDescent="0.25">
      <c r="M454" s="14">
        <v>25.49</v>
      </c>
      <c r="N454" s="14">
        <v>0.61005200000000004</v>
      </c>
      <c r="O454" s="14">
        <v>-4.68</v>
      </c>
      <c r="P454" s="14">
        <v>0.62674399999999997</v>
      </c>
    </row>
    <row r="455" spans="13:16" ht="15.75" x14ac:dyDescent="0.25">
      <c r="M455" s="14">
        <v>25.48</v>
      </c>
      <c r="N455" s="14">
        <v>0.61005399999999999</v>
      </c>
      <c r="O455" s="14">
        <v>-4.6900000000000004</v>
      </c>
      <c r="P455" s="14">
        <v>0.62669900000000001</v>
      </c>
    </row>
    <row r="456" spans="13:16" ht="15.75" x14ac:dyDescent="0.25">
      <c r="M456" s="14">
        <v>25.47</v>
      </c>
      <c r="N456" s="14">
        <v>0.61005500000000001</v>
      </c>
      <c r="O456" s="14">
        <v>-4.7</v>
      </c>
      <c r="P456" s="14">
        <v>0.62665499999999996</v>
      </c>
    </row>
    <row r="457" spans="13:16" ht="15.75" x14ac:dyDescent="0.25">
      <c r="M457" s="14">
        <v>25.46</v>
      </c>
      <c r="N457" s="14">
        <v>0.61005699999999996</v>
      </c>
      <c r="O457" s="14">
        <v>-4.71</v>
      </c>
      <c r="P457" s="14">
        <v>0.62661100000000003</v>
      </c>
    </row>
    <row r="458" spans="13:16" ht="15.75" x14ac:dyDescent="0.25">
      <c r="M458" s="14">
        <v>25.45</v>
      </c>
      <c r="N458" s="14">
        <v>0.61005799999999999</v>
      </c>
      <c r="O458" s="14">
        <v>-4.72</v>
      </c>
      <c r="P458" s="14">
        <v>0.62656699999999999</v>
      </c>
    </row>
    <row r="459" spans="13:16" ht="15.75" x14ac:dyDescent="0.25">
      <c r="M459" s="14">
        <v>25.44</v>
      </c>
      <c r="N459" s="14">
        <v>0.61005900000000002</v>
      </c>
      <c r="O459" s="14">
        <v>-4.7300000000000004</v>
      </c>
      <c r="P459" s="14">
        <v>0.62652300000000005</v>
      </c>
    </row>
    <row r="460" spans="13:16" ht="15.75" x14ac:dyDescent="0.25">
      <c r="M460" s="14">
        <v>25.43</v>
      </c>
      <c r="N460" s="14">
        <v>0.61006099999999996</v>
      </c>
      <c r="O460" s="14">
        <v>-4.74</v>
      </c>
      <c r="P460" s="14">
        <v>0.62647900000000001</v>
      </c>
    </row>
    <row r="461" spans="13:16" ht="15.75" x14ac:dyDescent="0.25">
      <c r="M461" s="14">
        <v>25.42</v>
      </c>
      <c r="N461" s="14">
        <v>0.61006199999999999</v>
      </c>
      <c r="O461" s="14">
        <v>-4.75</v>
      </c>
      <c r="P461" s="14">
        <v>0.62643599999999999</v>
      </c>
    </row>
    <row r="462" spans="13:16" ht="15.75" x14ac:dyDescent="0.25">
      <c r="M462" s="14">
        <v>25.41</v>
      </c>
      <c r="N462" s="14">
        <v>0.61006400000000005</v>
      </c>
      <c r="O462" s="14">
        <v>-4.76</v>
      </c>
      <c r="P462" s="14">
        <v>0.62639199999999995</v>
      </c>
    </row>
    <row r="463" spans="13:16" ht="15.75" x14ac:dyDescent="0.25">
      <c r="M463" s="14">
        <v>25.4</v>
      </c>
      <c r="N463" s="14">
        <v>0.61006499999999997</v>
      </c>
      <c r="O463" s="14">
        <v>-4.7699999999999996</v>
      </c>
      <c r="P463" s="14">
        <v>0.62634900000000004</v>
      </c>
    </row>
    <row r="464" spans="13:16" ht="15.75" x14ac:dyDescent="0.25">
      <c r="M464" s="14">
        <v>25.39</v>
      </c>
      <c r="N464" s="14">
        <v>0.61006700000000003</v>
      </c>
      <c r="O464" s="14">
        <v>-4.78</v>
      </c>
      <c r="P464" s="14">
        <v>0.62630600000000003</v>
      </c>
    </row>
    <row r="465" spans="13:16" ht="15.75" x14ac:dyDescent="0.25">
      <c r="M465" s="14">
        <v>25.38</v>
      </c>
      <c r="N465" s="14">
        <v>0.61006800000000005</v>
      </c>
      <c r="O465" s="14">
        <v>-4.79</v>
      </c>
      <c r="P465" s="14">
        <v>0.62626400000000004</v>
      </c>
    </row>
    <row r="466" spans="13:16" ht="15.75" x14ac:dyDescent="0.25">
      <c r="M466" s="14">
        <v>25.37</v>
      </c>
      <c r="N466" s="14">
        <v>0.61007</v>
      </c>
      <c r="O466" s="14">
        <v>-4.8</v>
      </c>
      <c r="P466" s="14">
        <v>0.62622100000000003</v>
      </c>
    </row>
    <row r="467" spans="13:16" ht="15.75" x14ac:dyDescent="0.25">
      <c r="M467" s="14">
        <v>25.36</v>
      </c>
      <c r="N467" s="14">
        <v>0.61007100000000003</v>
      </c>
      <c r="O467" s="14">
        <v>-4.8099999999999996</v>
      </c>
      <c r="P467" s="14">
        <v>0.62617900000000004</v>
      </c>
    </row>
    <row r="468" spans="13:16" ht="15.75" x14ac:dyDescent="0.25">
      <c r="M468" s="14">
        <v>25.35</v>
      </c>
      <c r="N468" s="14">
        <v>0.61007199999999995</v>
      </c>
      <c r="O468" s="14">
        <v>-4.82</v>
      </c>
      <c r="P468" s="14">
        <v>0.62613700000000005</v>
      </c>
    </row>
    <row r="469" spans="13:16" ht="15.75" x14ac:dyDescent="0.25">
      <c r="M469" s="14">
        <v>25.34</v>
      </c>
      <c r="N469" s="14">
        <v>0.61007400000000001</v>
      </c>
      <c r="O469" s="14">
        <v>-4.83</v>
      </c>
      <c r="P469" s="14">
        <v>0.62609499999999996</v>
      </c>
    </row>
    <row r="470" spans="13:16" ht="15.75" x14ac:dyDescent="0.25">
      <c r="M470" s="14">
        <v>25.33</v>
      </c>
      <c r="N470" s="14">
        <v>0.61007500000000003</v>
      </c>
      <c r="O470" s="14">
        <v>-4.84</v>
      </c>
      <c r="P470" s="14">
        <v>0.62605299999999997</v>
      </c>
    </row>
    <row r="471" spans="13:16" ht="15.75" x14ac:dyDescent="0.25">
      <c r="M471" s="14">
        <v>25.32</v>
      </c>
      <c r="N471" s="14">
        <v>0.61007699999999998</v>
      </c>
      <c r="O471" s="14">
        <v>-4.8499999999999996</v>
      </c>
      <c r="P471" s="14">
        <v>0.62601099999999998</v>
      </c>
    </row>
    <row r="472" spans="13:16" ht="15.75" x14ac:dyDescent="0.25">
      <c r="M472" s="14">
        <v>25.31</v>
      </c>
      <c r="N472" s="14">
        <v>0.61007800000000001</v>
      </c>
      <c r="O472" s="14">
        <v>-4.8600000000000003</v>
      </c>
      <c r="P472" s="14">
        <v>0.62597000000000003</v>
      </c>
    </row>
    <row r="473" spans="13:16" ht="15.75" x14ac:dyDescent="0.25">
      <c r="M473" s="14">
        <v>25.3</v>
      </c>
      <c r="N473" s="14">
        <v>0.61007999999999996</v>
      </c>
      <c r="O473" s="14">
        <v>-4.87</v>
      </c>
      <c r="P473" s="14">
        <v>0.62592899999999996</v>
      </c>
    </row>
    <row r="474" spans="13:16" ht="15.75" x14ac:dyDescent="0.25">
      <c r="M474" s="14">
        <v>25.29</v>
      </c>
      <c r="N474" s="14">
        <v>0.61008099999999998</v>
      </c>
      <c r="O474" s="14">
        <v>-4.88</v>
      </c>
      <c r="P474" s="14">
        <v>0.62588699999999997</v>
      </c>
    </row>
    <row r="475" spans="13:16" ht="15.75" x14ac:dyDescent="0.25">
      <c r="M475" s="14">
        <v>25.28</v>
      </c>
      <c r="N475" s="14">
        <v>0.61008300000000004</v>
      </c>
      <c r="O475" s="14">
        <v>-4.8899999999999997</v>
      </c>
      <c r="P475" s="14">
        <v>0.62584700000000004</v>
      </c>
    </row>
    <row r="476" spans="13:16" ht="15.75" x14ac:dyDescent="0.25">
      <c r="M476" s="14">
        <v>25.27</v>
      </c>
      <c r="N476" s="14">
        <v>0.61008399999999996</v>
      </c>
      <c r="O476" s="14">
        <v>-4.9000000000000004</v>
      </c>
      <c r="P476" s="14">
        <v>0.62580599999999997</v>
      </c>
    </row>
    <row r="477" spans="13:16" ht="15.75" x14ac:dyDescent="0.25">
      <c r="M477" s="14">
        <v>25.26</v>
      </c>
      <c r="N477" s="14">
        <v>0.61008600000000002</v>
      </c>
      <c r="O477" s="14">
        <v>-4.91</v>
      </c>
      <c r="P477" s="14">
        <v>0.62576500000000002</v>
      </c>
    </row>
    <row r="478" spans="13:16" ht="15.75" x14ac:dyDescent="0.25">
      <c r="M478" s="14">
        <v>25.25</v>
      </c>
      <c r="N478" s="14">
        <v>0.61008700000000005</v>
      </c>
      <c r="O478" s="14">
        <v>-4.92</v>
      </c>
      <c r="P478" s="14">
        <v>0.62572499999999998</v>
      </c>
    </row>
    <row r="479" spans="13:16" ht="15.75" x14ac:dyDescent="0.25">
      <c r="M479" s="14">
        <v>25.24</v>
      </c>
      <c r="N479" s="14">
        <v>0.61008899999999999</v>
      </c>
      <c r="O479" s="14">
        <v>-4.93</v>
      </c>
      <c r="P479" s="14">
        <v>0.62568400000000002</v>
      </c>
    </row>
    <row r="480" spans="13:16" ht="15.75" x14ac:dyDescent="0.25">
      <c r="M480" s="14">
        <v>25.23</v>
      </c>
      <c r="N480" s="14">
        <v>0.61009000000000002</v>
      </c>
      <c r="O480" s="14">
        <v>-4.9400000000000004</v>
      </c>
      <c r="P480" s="14">
        <v>0.62564399999999998</v>
      </c>
    </row>
    <row r="481" spans="13:16" ht="15.75" x14ac:dyDescent="0.25">
      <c r="M481" s="14">
        <v>25.22</v>
      </c>
      <c r="N481" s="14">
        <v>0.61009199999999997</v>
      </c>
      <c r="O481" s="14">
        <v>-4.95</v>
      </c>
      <c r="P481" s="14">
        <v>0.62560400000000005</v>
      </c>
    </row>
    <row r="482" spans="13:16" ht="15.75" x14ac:dyDescent="0.25">
      <c r="M482" s="14">
        <v>25.21</v>
      </c>
      <c r="N482" s="14">
        <v>0.610093</v>
      </c>
      <c r="O482" s="14">
        <v>-4.96</v>
      </c>
      <c r="P482" s="14">
        <v>0.62556500000000004</v>
      </c>
    </row>
    <row r="483" spans="13:16" ht="15.75" x14ac:dyDescent="0.25">
      <c r="M483" s="14">
        <v>25.2</v>
      </c>
      <c r="N483" s="14">
        <v>0.61009400000000003</v>
      </c>
      <c r="O483" s="14">
        <v>-4.97</v>
      </c>
      <c r="P483" s="14">
        <v>0.625525</v>
      </c>
    </row>
    <row r="484" spans="13:16" ht="15.75" x14ac:dyDescent="0.25">
      <c r="M484" s="14">
        <v>25.19</v>
      </c>
      <c r="N484" s="14">
        <v>0.61009599999999997</v>
      </c>
      <c r="O484" s="14">
        <v>-4.9800000000000004</v>
      </c>
      <c r="P484" s="14">
        <v>0.62548599999999999</v>
      </c>
    </row>
    <row r="485" spans="13:16" ht="15.75" x14ac:dyDescent="0.25">
      <c r="M485" s="14">
        <v>25.18</v>
      </c>
      <c r="N485" s="14">
        <v>0.610097</v>
      </c>
      <c r="O485" s="14">
        <v>-4.99</v>
      </c>
      <c r="P485" s="14">
        <v>0.62544599999999995</v>
      </c>
    </row>
    <row r="486" spans="13:16" ht="15.75" x14ac:dyDescent="0.25">
      <c r="M486" s="14">
        <v>25.17</v>
      </c>
      <c r="N486" s="14">
        <v>0.61009899999999995</v>
      </c>
      <c r="O486" s="14">
        <v>-5</v>
      </c>
      <c r="P486" s="14">
        <v>0.62540700000000005</v>
      </c>
    </row>
    <row r="487" spans="13:16" ht="15.75" x14ac:dyDescent="0.25">
      <c r="M487" s="14">
        <v>25.16</v>
      </c>
      <c r="N487" s="14">
        <v>0.61009999999999998</v>
      </c>
      <c r="O487" s="14">
        <v>-5.01</v>
      </c>
      <c r="P487" s="14">
        <v>0.62536800000000003</v>
      </c>
    </row>
    <row r="488" spans="13:16" ht="15.75" x14ac:dyDescent="0.25">
      <c r="M488" s="14">
        <v>25.15</v>
      </c>
      <c r="N488" s="14">
        <v>0.61010200000000003</v>
      </c>
      <c r="O488" s="14">
        <v>-5.0199999999999996</v>
      </c>
      <c r="P488" s="14">
        <v>0.62533000000000005</v>
      </c>
    </row>
    <row r="489" spans="13:16" ht="15.75" x14ac:dyDescent="0.25">
      <c r="M489" s="14">
        <v>25.14</v>
      </c>
      <c r="N489" s="14">
        <v>0.61010299999999995</v>
      </c>
      <c r="O489" s="14">
        <v>-5.03</v>
      </c>
      <c r="P489" s="14">
        <v>0.62529100000000004</v>
      </c>
    </row>
    <row r="490" spans="13:16" ht="15.75" x14ac:dyDescent="0.25">
      <c r="M490" s="14">
        <v>25.13</v>
      </c>
      <c r="N490" s="14">
        <v>0.61010500000000001</v>
      </c>
      <c r="O490" s="14">
        <v>-5.04</v>
      </c>
      <c r="P490" s="14">
        <v>0.62525200000000003</v>
      </c>
    </row>
    <row r="491" spans="13:16" ht="15.75" x14ac:dyDescent="0.25">
      <c r="M491" s="14">
        <v>25.12</v>
      </c>
      <c r="N491" s="14">
        <v>0.61010600000000004</v>
      </c>
      <c r="O491" s="14">
        <v>-5.05</v>
      </c>
      <c r="P491" s="14">
        <v>0.62521400000000005</v>
      </c>
    </row>
    <row r="492" spans="13:16" ht="15.75" x14ac:dyDescent="0.25">
      <c r="M492" s="14">
        <v>25.11</v>
      </c>
      <c r="N492" s="14">
        <v>0.61010799999999998</v>
      </c>
      <c r="O492" s="14">
        <v>-5.0599999999999996</v>
      </c>
      <c r="P492" s="14">
        <v>0.62517599999999995</v>
      </c>
    </row>
    <row r="493" spans="13:16" ht="15.75" x14ac:dyDescent="0.25">
      <c r="M493" s="14">
        <v>25.1</v>
      </c>
      <c r="N493" s="14">
        <v>0.61010900000000001</v>
      </c>
      <c r="O493" s="14">
        <v>-5.07</v>
      </c>
      <c r="P493" s="14">
        <v>0.62513799999999997</v>
      </c>
    </row>
    <row r="494" spans="13:16" ht="15.75" x14ac:dyDescent="0.25">
      <c r="M494" s="14">
        <v>25.09</v>
      </c>
      <c r="N494" s="14">
        <v>0.61011099999999996</v>
      </c>
      <c r="O494" s="14">
        <v>-5.08</v>
      </c>
      <c r="P494" s="14">
        <v>0.62509999999999999</v>
      </c>
    </row>
    <row r="495" spans="13:16" ht="15.75" x14ac:dyDescent="0.25">
      <c r="M495" s="14">
        <v>25.08</v>
      </c>
      <c r="N495" s="14">
        <v>0.61011199999999999</v>
      </c>
      <c r="O495" s="14">
        <v>-5.09</v>
      </c>
      <c r="P495" s="14">
        <v>0.62506200000000001</v>
      </c>
    </row>
    <row r="496" spans="13:16" ht="15.75" x14ac:dyDescent="0.25">
      <c r="M496" s="14">
        <v>25.07</v>
      </c>
      <c r="N496" s="14">
        <v>0.61011400000000005</v>
      </c>
      <c r="O496" s="14">
        <v>-5.0999999999999996</v>
      </c>
      <c r="P496" s="14">
        <v>0.62502500000000005</v>
      </c>
    </row>
    <row r="497" spans="13:16" ht="15.75" x14ac:dyDescent="0.25">
      <c r="M497" s="14">
        <v>25.06</v>
      </c>
      <c r="N497" s="14">
        <v>0.61011499999999996</v>
      </c>
      <c r="O497" s="14">
        <v>-5.1100000000000003</v>
      </c>
      <c r="P497" s="14">
        <v>0.62498699999999996</v>
      </c>
    </row>
    <row r="498" spans="13:16" ht="15.75" x14ac:dyDescent="0.25">
      <c r="M498" s="14">
        <v>25.05</v>
      </c>
      <c r="N498" s="14">
        <v>0.61011700000000002</v>
      </c>
      <c r="O498" s="14">
        <v>-5.12</v>
      </c>
      <c r="P498" s="14">
        <v>0.62495000000000001</v>
      </c>
    </row>
    <row r="499" spans="13:16" ht="15.75" x14ac:dyDescent="0.25">
      <c r="M499" s="14">
        <v>25.04</v>
      </c>
      <c r="N499" s="14">
        <v>0.61011800000000005</v>
      </c>
      <c r="O499" s="14">
        <v>-5.13</v>
      </c>
      <c r="P499" s="14">
        <v>0.62491300000000005</v>
      </c>
    </row>
    <row r="500" spans="13:16" ht="15.75" x14ac:dyDescent="0.25">
      <c r="M500" s="14">
        <v>25.03</v>
      </c>
      <c r="N500" s="14">
        <v>0.61012</v>
      </c>
      <c r="O500" s="14">
        <v>-5.14</v>
      </c>
      <c r="P500" s="14">
        <v>0.62487599999999999</v>
      </c>
    </row>
    <row r="501" spans="13:16" ht="15.75" x14ac:dyDescent="0.25">
      <c r="M501" s="14">
        <v>25.02</v>
      </c>
      <c r="N501" s="14">
        <v>0.61012100000000002</v>
      </c>
      <c r="O501" s="14">
        <v>-5.15</v>
      </c>
      <c r="P501" s="14">
        <v>0.62483900000000003</v>
      </c>
    </row>
    <row r="502" spans="13:16" ht="15.75" x14ac:dyDescent="0.25">
      <c r="M502" s="14">
        <v>25.01</v>
      </c>
      <c r="N502" s="14">
        <v>0.61012299999999997</v>
      </c>
      <c r="O502" s="14">
        <v>-5.16</v>
      </c>
      <c r="P502" s="14">
        <v>0.624803</v>
      </c>
    </row>
    <row r="503" spans="13:16" ht="15.75" x14ac:dyDescent="0.25">
      <c r="M503" s="14">
        <v>25</v>
      </c>
      <c r="N503" s="14">
        <v>0.610124</v>
      </c>
      <c r="O503" s="14">
        <v>-5.17</v>
      </c>
      <c r="P503" s="14">
        <v>0.62476600000000004</v>
      </c>
    </row>
    <row r="504" spans="13:16" ht="15.75" x14ac:dyDescent="0.25">
      <c r="M504" s="14">
        <v>24.99</v>
      </c>
      <c r="N504" s="14">
        <v>0.61012599999999995</v>
      </c>
      <c r="O504" s="14">
        <v>-5.18</v>
      </c>
      <c r="P504" s="14">
        <v>0.62473000000000001</v>
      </c>
    </row>
    <row r="505" spans="13:16" ht="15.75" x14ac:dyDescent="0.25">
      <c r="M505" s="14">
        <v>24.98</v>
      </c>
      <c r="N505" s="14">
        <v>0.61012699999999997</v>
      </c>
      <c r="O505" s="14">
        <v>-5.19</v>
      </c>
      <c r="P505" s="14">
        <v>0.62469399999999997</v>
      </c>
    </row>
    <row r="506" spans="13:16" ht="15.75" x14ac:dyDescent="0.25">
      <c r="M506" s="14">
        <v>24.97</v>
      </c>
      <c r="N506" s="14">
        <v>0.61012900000000003</v>
      </c>
      <c r="O506" s="14">
        <v>-5.2</v>
      </c>
      <c r="P506" s="14">
        <v>0.62465800000000005</v>
      </c>
    </row>
    <row r="507" spans="13:16" ht="15.75" x14ac:dyDescent="0.25">
      <c r="M507" s="14">
        <v>24.96</v>
      </c>
      <c r="N507" s="14">
        <v>0.61012999999999995</v>
      </c>
      <c r="O507" s="14">
        <v>-5.21</v>
      </c>
      <c r="P507" s="14">
        <v>0.62462200000000001</v>
      </c>
    </row>
    <row r="508" spans="13:16" ht="15.75" x14ac:dyDescent="0.25">
      <c r="M508" s="14">
        <v>24.95</v>
      </c>
      <c r="N508" s="14">
        <v>0.61013200000000001</v>
      </c>
      <c r="O508" s="14">
        <v>-5.22</v>
      </c>
      <c r="P508" s="14">
        <v>0.62458599999999997</v>
      </c>
    </row>
    <row r="509" spans="13:16" ht="15.75" x14ac:dyDescent="0.25">
      <c r="M509" s="14">
        <v>24.94</v>
      </c>
      <c r="N509" s="14">
        <v>0.61013300000000004</v>
      </c>
      <c r="O509" s="14">
        <v>-5.23</v>
      </c>
      <c r="P509" s="14">
        <v>0.62455000000000005</v>
      </c>
    </row>
    <row r="510" spans="13:16" ht="15.75" x14ac:dyDescent="0.25">
      <c r="M510" s="14">
        <v>24.93</v>
      </c>
      <c r="N510" s="14">
        <v>0.61013499999999998</v>
      </c>
      <c r="O510" s="14">
        <v>-5.24</v>
      </c>
      <c r="P510" s="14">
        <v>0.62451500000000004</v>
      </c>
    </row>
    <row r="511" spans="13:16" ht="15.75" x14ac:dyDescent="0.25">
      <c r="M511" s="14">
        <v>24.92</v>
      </c>
      <c r="N511" s="14">
        <v>0.61013600000000001</v>
      </c>
      <c r="O511" s="14">
        <v>-5.25</v>
      </c>
      <c r="P511" s="14">
        <v>0.62447900000000001</v>
      </c>
    </row>
    <row r="512" spans="13:16" ht="15.75" x14ac:dyDescent="0.25">
      <c r="M512" s="14">
        <v>24.91</v>
      </c>
      <c r="N512" s="14">
        <v>0.61013799999999996</v>
      </c>
      <c r="O512" s="14">
        <v>-5.26</v>
      </c>
      <c r="P512" s="14">
        <v>0.624444</v>
      </c>
    </row>
    <row r="513" spans="13:16" ht="15.75" x14ac:dyDescent="0.25">
      <c r="M513" s="14">
        <v>24.9</v>
      </c>
      <c r="N513" s="14">
        <v>0.61013899999999999</v>
      </c>
      <c r="O513" s="14">
        <v>-5.27</v>
      </c>
      <c r="P513" s="14">
        <v>0.62440899999999999</v>
      </c>
    </row>
    <row r="514" spans="13:16" ht="15.75" x14ac:dyDescent="0.25">
      <c r="M514" s="14">
        <v>24.89</v>
      </c>
      <c r="N514" s="14">
        <v>0.61014100000000004</v>
      </c>
      <c r="O514" s="14">
        <v>-5.28</v>
      </c>
      <c r="P514" s="14">
        <v>0.62437399999999998</v>
      </c>
    </row>
    <row r="515" spans="13:16" ht="15.75" x14ac:dyDescent="0.25">
      <c r="M515" s="14">
        <v>24.88</v>
      </c>
      <c r="N515" s="14">
        <v>0.61014199999999996</v>
      </c>
      <c r="O515" s="14">
        <v>-5.29</v>
      </c>
      <c r="P515" s="14">
        <v>0.62433899999999998</v>
      </c>
    </row>
    <row r="516" spans="13:16" ht="15.75" x14ac:dyDescent="0.25">
      <c r="M516" s="14">
        <v>24.87</v>
      </c>
      <c r="N516" s="14">
        <v>0.61014400000000002</v>
      </c>
      <c r="O516" s="14">
        <v>-5.3</v>
      </c>
      <c r="P516" s="14">
        <v>0.62430399999999997</v>
      </c>
    </row>
    <row r="517" spans="13:16" ht="15.75" x14ac:dyDescent="0.25">
      <c r="M517" s="14">
        <v>24.86</v>
      </c>
      <c r="N517" s="14">
        <v>0.61014500000000005</v>
      </c>
      <c r="O517" s="14">
        <v>-5.31</v>
      </c>
      <c r="P517" s="14">
        <v>0.62426999999999999</v>
      </c>
    </row>
    <row r="518" spans="13:16" ht="15.75" x14ac:dyDescent="0.25">
      <c r="M518" s="14">
        <v>24.85</v>
      </c>
      <c r="N518" s="14">
        <v>0.61014699999999999</v>
      </c>
      <c r="O518" s="14">
        <v>-5.32</v>
      </c>
      <c r="P518" s="14">
        <v>0.62423499999999998</v>
      </c>
    </row>
    <row r="519" spans="13:16" ht="15.75" x14ac:dyDescent="0.25">
      <c r="M519" s="14">
        <v>24.84</v>
      </c>
      <c r="N519" s="14">
        <v>0.61014800000000002</v>
      </c>
      <c r="O519" s="14">
        <v>-5.33</v>
      </c>
      <c r="P519" s="14">
        <v>0.62420100000000001</v>
      </c>
    </row>
    <row r="520" spans="13:16" ht="15.75" x14ac:dyDescent="0.25">
      <c r="M520" s="14">
        <v>24.83</v>
      </c>
      <c r="N520" s="14">
        <v>0.61014999999999997</v>
      </c>
      <c r="O520" s="14">
        <v>-5.34</v>
      </c>
      <c r="P520" s="14">
        <v>0.62416700000000003</v>
      </c>
    </row>
    <row r="521" spans="13:16" ht="15.75" x14ac:dyDescent="0.25">
      <c r="M521" s="14">
        <v>24.82</v>
      </c>
      <c r="N521" s="14">
        <v>0.610151</v>
      </c>
      <c r="O521" s="14">
        <v>-5.35</v>
      </c>
      <c r="P521" s="14">
        <v>0.62413300000000005</v>
      </c>
    </row>
    <row r="522" spans="13:16" ht="15.75" x14ac:dyDescent="0.25">
      <c r="M522" s="14">
        <v>24.81</v>
      </c>
      <c r="N522" s="14">
        <v>0.61015299999999995</v>
      </c>
      <c r="O522" s="14">
        <v>-5.36</v>
      </c>
      <c r="P522" s="14">
        <v>0.62409899999999996</v>
      </c>
    </row>
    <row r="523" spans="13:16" ht="15.75" x14ac:dyDescent="0.25">
      <c r="M523" s="14">
        <v>24.8</v>
      </c>
      <c r="N523" s="14">
        <v>0.61015399999999997</v>
      </c>
      <c r="O523" s="14">
        <v>-5.37</v>
      </c>
      <c r="P523" s="14">
        <v>0.62406499999999998</v>
      </c>
    </row>
    <row r="524" spans="13:16" ht="15.75" x14ac:dyDescent="0.25">
      <c r="M524" s="14">
        <v>24.79</v>
      </c>
      <c r="N524" s="14">
        <v>0.61015600000000003</v>
      </c>
      <c r="O524" s="14">
        <v>-5.38</v>
      </c>
      <c r="P524" s="14">
        <v>0.62403200000000003</v>
      </c>
    </row>
    <row r="525" spans="13:16" ht="15.75" x14ac:dyDescent="0.25">
      <c r="M525" s="14">
        <v>24.78</v>
      </c>
      <c r="N525" s="14">
        <v>0.61015699999999995</v>
      </c>
      <c r="O525" s="14">
        <v>-5.39</v>
      </c>
      <c r="P525" s="14">
        <v>0.62399800000000005</v>
      </c>
    </row>
    <row r="526" spans="13:16" ht="15.75" x14ac:dyDescent="0.25">
      <c r="M526" s="14">
        <v>24.77</v>
      </c>
      <c r="N526" s="14">
        <v>0.61015900000000001</v>
      </c>
      <c r="O526" s="14">
        <v>-5.4</v>
      </c>
      <c r="P526" s="14">
        <v>0.62396499999999999</v>
      </c>
    </row>
    <row r="527" spans="13:16" ht="15.75" x14ac:dyDescent="0.25">
      <c r="M527" s="14">
        <v>24.76</v>
      </c>
      <c r="N527" s="14">
        <v>0.61016000000000004</v>
      </c>
      <c r="O527" s="14">
        <v>-5.41</v>
      </c>
      <c r="P527" s="14">
        <v>0.62393200000000004</v>
      </c>
    </row>
    <row r="528" spans="13:16" ht="15.75" x14ac:dyDescent="0.25">
      <c r="M528" s="14">
        <v>24.75</v>
      </c>
      <c r="N528" s="14">
        <v>0.61016199999999998</v>
      </c>
      <c r="O528" s="14">
        <v>-5.42</v>
      </c>
      <c r="P528" s="14">
        <v>0.62389799999999995</v>
      </c>
    </row>
    <row r="529" spans="13:16" ht="15.75" x14ac:dyDescent="0.25">
      <c r="M529" s="14">
        <v>24.74</v>
      </c>
      <c r="N529" s="14">
        <v>0.61016300000000001</v>
      </c>
      <c r="O529" s="14">
        <v>-5.43</v>
      </c>
      <c r="P529" s="14">
        <v>0.623865</v>
      </c>
    </row>
    <row r="530" spans="13:16" ht="15.75" x14ac:dyDescent="0.25">
      <c r="M530" s="14">
        <v>24.73</v>
      </c>
      <c r="N530" s="14">
        <v>0.61016499999999996</v>
      </c>
      <c r="O530" s="14">
        <v>-5.44</v>
      </c>
      <c r="P530" s="14">
        <v>0.62383200000000005</v>
      </c>
    </row>
    <row r="531" spans="13:16" ht="15.75" x14ac:dyDescent="0.25">
      <c r="M531" s="14">
        <v>24.72</v>
      </c>
      <c r="N531" s="14">
        <v>0.61016599999999999</v>
      </c>
      <c r="O531" s="14">
        <v>-5.45</v>
      </c>
      <c r="P531" s="14">
        <v>0.62380000000000002</v>
      </c>
    </row>
    <row r="532" spans="13:16" ht="15.75" x14ac:dyDescent="0.25">
      <c r="M532" s="14">
        <v>24.71</v>
      </c>
      <c r="N532" s="14">
        <v>0.61016800000000004</v>
      </c>
      <c r="O532" s="14">
        <v>-5.46</v>
      </c>
      <c r="P532" s="14">
        <v>0.62376699999999996</v>
      </c>
    </row>
    <row r="533" spans="13:16" ht="15.75" x14ac:dyDescent="0.25">
      <c r="M533" s="14">
        <v>24.7</v>
      </c>
      <c r="N533" s="14">
        <v>0.61016999999999999</v>
      </c>
      <c r="O533" s="14">
        <v>-5.47</v>
      </c>
      <c r="P533" s="14">
        <v>0.62373500000000004</v>
      </c>
    </row>
    <row r="534" spans="13:16" ht="15.75" x14ac:dyDescent="0.25">
      <c r="M534" s="14">
        <v>24.69</v>
      </c>
      <c r="N534" s="14">
        <v>0.61017100000000002</v>
      </c>
      <c r="O534" s="14">
        <v>-5.48</v>
      </c>
      <c r="P534" s="14">
        <v>0.62370199999999998</v>
      </c>
    </row>
    <row r="535" spans="13:16" ht="15.75" x14ac:dyDescent="0.25">
      <c r="M535" s="14">
        <v>24.68</v>
      </c>
      <c r="N535" s="14">
        <v>0.61017299999999997</v>
      </c>
      <c r="O535" s="14">
        <v>-5.49</v>
      </c>
      <c r="P535" s="14">
        <v>0.62366999999999995</v>
      </c>
    </row>
    <row r="536" spans="13:16" ht="15.75" x14ac:dyDescent="0.25">
      <c r="M536" s="14">
        <v>24.67</v>
      </c>
      <c r="N536" s="14">
        <v>0.61017399999999999</v>
      </c>
      <c r="O536" s="14">
        <v>-5.5</v>
      </c>
      <c r="P536" s="14">
        <v>0.62363800000000003</v>
      </c>
    </row>
    <row r="537" spans="13:16" ht="15.75" x14ac:dyDescent="0.25">
      <c r="M537" s="14">
        <v>24.66</v>
      </c>
      <c r="N537" s="14">
        <v>0.61017600000000005</v>
      </c>
      <c r="O537" s="14">
        <v>-5.51</v>
      </c>
      <c r="P537" s="14">
        <v>0.62360599999999999</v>
      </c>
    </row>
    <row r="538" spans="13:16" ht="15.75" x14ac:dyDescent="0.25">
      <c r="M538" s="14">
        <v>24.65</v>
      </c>
      <c r="N538" s="14">
        <v>0.61017699999999997</v>
      </c>
      <c r="O538" s="14">
        <v>-5.52</v>
      </c>
      <c r="P538" s="14">
        <v>0.62357399999999996</v>
      </c>
    </row>
    <row r="539" spans="13:16" ht="15.75" x14ac:dyDescent="0.25">
      <c r="M539" s="14">
        <v>24.64</v>
      </c>
      <c r="N539" s="14">
        <v>0.61017900000000003</v>
      </c>
      <c r="O539" s="14">
        <v>-5.53</v>
      </c>
      <c r="P539" s="14">
        <v>0.62354200000000004</v>
      </c>
    </row>
    <row r="540" spans="13:16" ht="15.75" x14ac:dyDescent="0.25">
      <c r="M540" s="14">
        <v>24.63</v>
      </c>
      <c r="N540" s="14">
        <v>0.61017999999999994</v>
      </c>
      <c r="O540" s="14">
        <v>-5.54</v>
      </c>
      <c r="P540" s="14">
        <v>0.62351000000000001</v>
      </c>
    </row>
    <row r="541" spans="13:16" ht="15.75" x14ac:dyDescent="0.25">
      <c r="M541" s="14">
        <v>24.62</v>
      </c>
      <c r="N541" s="14">
        <v>0.610182</v>
      </c>
      <c r="O541" s="14">
        <v>-5.55</v>
      </c>
      <c r="P541" s="14">
        <v>0.62347900000000001</v>
      </c>
    </row>
    <row r="542" spans="13:16" ht="15.75" x14ac:dyDescent="0.25">
      <c r="M542" s="14">
        <v>24.61</v>
      </c>
      <c r="N542" s="14">
        <v>0.61018300000000003</v>
      </c>
      <c r="O542" s="14">
        <v>-5.56</v>
      </c>
      <c r="P542" s="14">
        <v>0.62344699999999997</v>
      </c>
    </row>
    <row r="543" spans="13:16" ht="15.75" x14ac:dyDescent="0.25">
      <c r="M543" s="14">
        <v>24.6</v>
      </c>
      <c r="N543" s="14">
        <v>0.61018499999999998</v>
      </c>
      <c r="O543" s="14">
        <v>-5.57</v>
      </c>
      <c r="P543" s="14">
        <v>0.62341599999999997</v>
      </c>
    </row>
    <row r="544" spans="13:16" ht="15.75" x14ac:dyDescent="0.25">
      <c r="M544" s="14">
        <v>24.59</v>
      </c>
      <c r="N544" s="14">
        <v>0.61018700000000003</v>
      </c>
      <c r="O544" s="14">
        <v>-5.58</v>
      </c>
      <c r="P544" s="14">
        <v>0.62338499999999997</v>
      </c>
    </row>
    <row r="545" spans="13:16" ht="15.75" x14ac:dyDescent="0.25">
      <c r="M545" s="14">
        <v>24.58</v>
      </c>
      <c r="N545" s="14">
        <v>0.61018799999999995</v>
      </c>
      <c r="O545" s="14">
        <v>-5.59</v>
      </c>
      <c r="P545" s="14">
        <v>0.62335399999999996</v>
      </c>
    </row>
    <row r="546" spans="13:16" ht="15.75" x14ac:dyDescent="0.25">
      <c r="M546" s="14">
        <v>24.57</v>
      </c>
      <c r="N546" s="14">
        <v>0.61019000000000001</v>
      </c>
      <c r="O546" s="14">
        <v>-5.6</v>
      </c>
      <c r="P546" s="14">
        <v>0.62332299999999996</v>
      </c>
    </row>
    <row r="547" spans="13:16" ht="15.75" x14ac:dyDescent="0.25">
      <c r="M547" s="14">
        <v>24.56</v>
      </c>
      <c r="N547" s="14">
        <v>0.61019100000000004</v>
      </c>
      <c r="O547" s="14">
        <v>-5.61</v>
      </c>
      <c r="P547" s="14">
        <v>0.62329199999999996</v>
      </c>
    </row>
    <row r="548" spans="13:16" ht="15.75" x14ac:dyDescent="0.25">
      <c r="M548" s="14">
        <v>24.55</v>
      </c>
      <c r="N548" s="14">
        <v>0.61019299999999999</v>
      </c>
      <c r="O548" s="14">
        <v>-5.62</v>
      </c>
      <c r="P548" s="14">
        <v>0.62326099999999995</v>
      </c>
    </row>
    <row r="549" spans="13:16" ht="15.75" x14ac:dyDescent="0.25">
      <c r="M549" s="14">
        <v>24.54</v>
      </c>
      <c r="N549" s="14">
        <v>0.61019400000000001</v>
      </c>
      <c r="O549" s="14">
        <v>-5.63</v>
      </c>
      <c r="P549" s="14">
        <v>0.62322999999999995</v>
      </c>
    </row>
    <row r="550" spans="13:16" ht="15.75" x14ac:dyDescent="0.25">
      <c r="M550" s="14">
        <v>24.53</v>
      </c>
      <c r="N550" s="14">
        <v>0.61019599999999996</v>
      </c>
      <c r="O550" s="14">
        <v>-5.64</v>
      </c>
      <c r="P550" s="14">
        <v>0.62319999999999998</v>
      </c>
    </row>
    <row r="551" spans="13:16" ht="15.75" x14ac:dyDescent="0.25">
      <c r="M551" s="14">
        <v>24.52</v>
      </c>
      <c r="N551" s="14">
        <v>0.61019699999999999</v>
      </c>
      <c r="O551" s="14">
        <v>-5.65</v>
      </c>
      <c r="P551" s="14">
        <v>0.62316899999999997</v>
      </c>
    </row>
    <row r="552" spans="13:16" ht="15.75" x14ac:dyDescent="0.25">
      <c r="M552" s="14">
        <v>24.51</v>
      </c>
      <c r="N552" s="14">
        <v>0.61019900000000005</v>
      </c>
      <c r="O552" s="14">
        <v>-5.66</v>
      </c>
      <c r="P552" s="14">
        <v>0.623139</v>
      </c>
    </row>
    <row r="553" spans="13:16" ht="15.75" x14ac:dyDescent="0.25">
      <c r="M553" s="14">
        <v>24.5</v>
      </c>
      <c r="N553" s="14">
        <v>0.61019999999999996</v>
      </c>
      <c r="O553" s="14">
        <v>-5.67</v>
      </c>
      <c r="P553" s="14">
        <v>0.62310900000000002</v>
      </c>
    </row>
    <row r="554" spans="13:16" ht="15.75" x14ac:dyDescent="0.25">
      <c r="M554" s="14">
        <v>24.49</v>
      </c>
      <c r="N554" s="14">
        <v>0.61020200000000002</v>
      </c>
      <c r="O554" s="14">
        <v>-5.68</v>
      </c>
      <c r="P554" s="14">
        <v>0.62307900000000005</v>
      </c>
    </row>
    <row r="555" spans="13:16" ht="15.75" x14ac:dyDescent="0.25">
      <c r="M555" s="14">
        <v>24.48</v>
      </c>
      <c r="N555" s="14">
        <v>0.61020399999999997</v>
      </c>
      <c r="O555" s="14">
        <v>-5.69</v>
      </c>
      <c r="P555" s="14">
        <v>0.62304899999999996</v>
      </c>
    </row>
    <row r="556" spans="13:16" ht="15.75" x14ac:dyDescent="0.25">
      <c r="M556" s="14">
        <v>24.47</v>
      </c>
      <c r="N556" s="14">
        <v>0.610205</v>
      </c>
      <c r="O556" s="14">
        <v>-5.7</v>
      </c>
      <c r="P556" s="14">
        <v>0.62301899999999999</v>
      </c>
    </row>
    <row r="557" spans="13:16" ht="15.75" x14ac:dyDescent="0.25">
      <c r="M557" s="14">
        <v>24.46</v>
      </c>
      <c r="N557" s="14">
        <v>0.61020700000000005</v>
      </c>
      <c r="O557" s="14">
        <v>-5.71</v>
      </c>
      <c r="P557" s="14">
        <v>0.62298900000000001</v>
      </c>
    </row>
    <row r="558" spans="13:16" ht="15.75" x14ac:dyDescent="0.25">
      <c r="M558" s="14">
        <v>24.45</v>
      </c>
      <c r="N558" s="14">
        <v>0.61020799999999997</v>
      </c>
      <c r="O558" s="14">
        <v>-5.72</v>
      </c>
      <c r="P558" s="14">
        <v>0.62295900000000004</v>
      </c>
    </row>
    <row r="559" spans="13:16" ht="15.75" x14ac:dyDescent="0.25">
      <c r="M559" s="14">
        <v>24.44</v>
      </c>
      <c r="N559" s="14">
        <v>0.61021000000000003</v>
      </c>
      <c r="O559" s="14">
        <v>-5.73</v>
      </c>
      <c r="P559" s="14">
        <v>0.62292999999999998</v>
      </c>
    </row>
    <row r="560" spans="13:16" ht="15.75" x14ac:dyDescent="0.25">
      <c r="M560" s="14">
        <v>24.43</v>
      </c>
      <c r="N560" s="14">
        <v>0.61021099999999995</v>
      </c>
      <c r="O560" s="14">
        <v>-5.74</v>
      </c>
      <c r="P560" s="14">
        <v>0.62290000000000001</v>
      </c>
    </row>
    <row r="561" spans="13:16" ht="15.75" x14ac:dyDescent="0.25">
      <c r="M561" s="14">
        <v>24.42</v>
      </c>
      <c r="N561" s="14">
        <v>0.61021300000000001</v>
      </c>
      <c r="O561" s="14">
        <v>-5.75</v>
      </c>
      <c r="P561" s="14">
        <v>0.62287099999999995</v>
      </c>
    </row>
    <row r="562" spans="13:16" ht="15.75" x14ac:dyDescent="0.25">
      <c r="M562" s="14">
        <v>24.41</v>
      </c>
      <c r="N562" s="14">
        <v>0.61021499999999995</v>
      </c>
      <c r="O562" s="14">
        <v>-5.76</v>
      </c>
      <c r="P562" s="14">
        <v>0.62284200000000001</v>
      </c>
    </row>
    <row r="563" spans="13:16" ht="15.75" x14ac:dyDescent="0.25">
      <c r="M563" s="14">
        <v>24.4</v>
      </c>
      <c r="N563" s="14">
        <v>0.61021599999999998</v>
      </c>
      <c r="O563" s="14">
        <v>-5.77</v>
      </c>
      <c r="P563" s="14">
        <v>0.62281299999999995</v>
      </c>
    </row>
    <row r="564" spans="13:16" ht="15.75" x14ac:dyDescent="0.25">
      <c r="M564" s="14">
        <v>24.39</v>
      </c>
      <c r="N564" s="14">
        <v>0.61021800000000004</v>
      </c>
      <c r="O564" s="14">
        <v>-5.78</v>
      </c>
      <c r="P564" s="14">
        <v>0.622784</v>
      </c>
    </row>
    <row r="565" spans="13:16" ht="15.75" x14ac:dyDescent="0.25">
      <c r="M565" s="14">
        <v>24.38</v>
      </c>
      <c r="N565" s="14">
        <v>0.61021899999999996</v>
      </c>
      <c r="O565" s="14">
        <v>-5.79</v>
      </c>
      <c r="P565" s="14">
        <v>0.62275499999999995</v>
      </c>
    </row>
    <row r="566" spans="13:16" ht="15.75" x14ac:dyDescent="0.25">
      <c r="M566" s="14">
        <v>24.37</v>
      </c>
      <c r="N566" s="14">
        <v>0.61022100000000001</v>
      </c>
      <c r="O566" s="14">
        <v>-5.8</v>
      </c>
      <c r="P566" s="14">
        <v>0.622726</v>
      </c>
    </row>
    <row r="567" spans="13:16" ht="15.75" x14ac:dyDescent="0.25">
      <c r="M567" s="14">
        <v>24.36</v>
      </c>
      <c r="N567" s="14">
        <v>0.61022200000000004</v>
      </c>
      <c r="O567" s="14">
        <v>-5.81</v>
      </c>
      <c r="P567" s="14">
        <v>0.62269699999999994</v>
      </c>
    </row>
    <row r="568" spans="13:16" ht="15.75" x14ac:dyDescent="0.25">
      <c r="M568" s="14">
        <v>24.35</v>
      </c>
      <c r="N568" s="14">
        <v>0.61022399999999999</v>
      </c>
      <c r="O568" s="14">
        <v>-5.82</v>
      </c>
      <c r="P568" s="14">
        <v>0.622668</v>
      </c>
    </row>
    <row r="569" spans="13:16" ht="15.75" x14ac:dyDescent="0.25">
      <c r="M569" s="14">
        <v>24.34</v>
      </c>
      <c r="N569" s="14">
        <v>0.61022600000000005</v>
      </c>
      <c r="O569" s="14">
        <v>-5.83</v>
      </c>
      <c r="P569" s="14">
        <v>0.62263999999999997</v>
      </c>
    </row>
    <row r="570" spans="13:16" ht="15.75" x14ac:dyDescent="0.25">
      <c r="M570" s="14">
        <v>24.33</v>
      </c>
      <c r="N570" s="14">
        <v>0.61022699999999996</v>
      </c>
      <c r="O570" s="14">
        <v>-5.84</v>
      </c>
      <c r="P570" s="14">
        <v>0.62261100000000003</v>
      </c>
    </row>
    <row r="571" spans="13:16" ht="15.75" x14ac:dyDescent="0.25">
      <c r="M571" s="14">
        <v>24.32</v>
      </c>
      <c r="N571" s="14">
        <v>0.61022900000000002</v>
      </c>
      <c r="O571" s="14">
        <v>-5.85</v>
      </c>
      <c r="P571" s="14">
        <v>0.622583</v>
      </c>
    </row>
    <row r="572" spans="13:16" ht="15.75" x14ac:dyDescent="0.25">
      <c r="M572" s="14">
        <v>24.31</v>
      </c>
      <c r="N572" s="14">
        <v>0.61023000000000005</v>
      </c>
      <c r="O572" s="14">
        <v>-5.86</v>
      </c>
      <c r="P572" s="14">
        <v>0.62255499999999997</v>
      </c>
    </row>
    <row r="573" spans="13:16" ht="15.75" x14ac:dyDescent="0.25">
      <c r="M573" s="14">
        <v>24.3</v>
      </c>
      <c r="N573" s="14">
        <v>0.610232</v>
      </c>
      <c r="O573" s="14">
        <v>-5.87</v>
      </c>
      <c r="P573" s="14">
        <v>0.62252700000000005</v>
      </c>
    </row>
    <row r="574" spans="13:16" ht="15.75" x14ac:dyDescent="0.25">
      <c r="M574" s="14">
        <v>24.29</v>
      </c>
      <c r="N574" s="14">
        <v>0.61023300000000003</v>
      </c>
      <c r="O574" s="14">
        <v>-5.88</v>
      </c>
      <c r="P574" s="14">
        <v>0.62249900000000002</v>
      </c>
    </row>
    <row r="575" spans="13:16" ht="15.75" x14ac:dyDescent="0.25">
      <c r="M575" s="14">
        <v>24.28</v>
      </c>
      <c r="N575" s="14">
        <v>0.61023499999999997</v>
      </c>
      <c r="O575" s="14">
        <v>-5.89</v>
      </c>
      <c r="P575" s="14">
        <v>0.622471</v>
      </c>
    </row>
    <row r="576" spans="13:16" ht="15.75" x14ac:dyDescent="0.25">
      <c r="M576" s="14">
        <v>24.27</v>
      </c>
      <c r="N576" s="14">
        <v>0.61023700000000003</v>
      </c>
      <c r="O576" s="14">
        <v>-5.9</v>
      </c>
      <c r="P576" s="14">
        <v>0.62244299999999997</v>
      </c>
    </row>
    <row r="577" spans="13:16" ht="15.75" x14ac:dyDescent="0.25">
      <c r="M577" s="14">
        <v>24.26</v>
      </c>
      <c r="N577" s="14">
        <v>0.61023799999999995</v>
      </c>
      <c r="O577" s="14">
        <v>-5.91</v>
      </c>
      <c r="P577" s="14">
        <v>0.62241500000000005</v>
      </c>
    </row>
    <row r="578" spans="13:16" ht="15.75" x14ac:dyDescent="0.25">
      <c r="M578" s="14">
        <v>24.25</v>
      </c>
      <c r="N578" s="14">
        <v>0.61024</v>
      </c>
      <c r="O578" s="14">
        <v>-5.92</v>
      </c>
      <c r="P578" s="14">
        <v>0.62238700000000002</v>
      </c>
    </row>
    <row r="579" spans="13:16" ht="15.75" x14ac:dyDescent="0.25">
      <c r="M579" s="14">
        <v>24.24</v>
      </c>
      <c r="N579" s="14">
        <v>0.61024100000000003</v>
      </c>
      <c r="O579" s="14">
        <v>-5.93</v>
      </c>
      <c r="P579" s="14">
        <v>0.62236000000000002</v>
      </c>
    </row>
    <row r="580" spans="13:16" ht="15.75" x14ac:dyDescent="0.25">
      <c r="M580" s="14">
        <v>24.23</v>
      </c>
      <c r="N580" s="14">
        <v>0.61024299999999998</v>
      </c>
      <c r="O580" s="14">
        <v>-5.94</v>
      </c>
      <c r="P580" s="14">
        <v>0.622332</v>
      </c>
    </row>
    <row r="581" spans="13:16" ht="15.75" x14ac:dyDescent="0.25">
      <c r="M581" s="14">
        <v>24.22</v>
      </c>
      <c r="N581" s="14">
        <v>0.61024500000000004</v>
      </c>
      <c r="O581" s="14">
        <v>-5.95</v>
      </c>
      <c r="P581" s="14">
        <v>0.622305</v>
      </c>
    </row>
    <row r="582" spans="13:16" ht="15.75" x14ac:dyDescent="0.25">
      <c r="M582" s="14">
        <v>24.21</v>
      </c>
      <c r="N582" s="14">
        <v>0.61024599999999996</v>
      </c>
      <c r="O582" s="14">
        <v>-5.96</v>
      </c>
      <c r="P582" s="14">
        <v>0.622278</v>
      </c>
    </row>
    <row r="583" spans="13:16" ht="15.75" x14ac:dyDescent="0.25">
      <c r="M583" s="14">
        <v>24.2</v>
      </c>
      <c r="N583" s="14">
        <v>0.61024800000000001</v>
      </c>
      <c r="O583" s="14">
        <v>-5.97</v>
      </c>
      <c r="P583" s="14">
        <v>0.622251</v>
      </c>
    </row>
    <row r="584" spans="13:16" ht="15.75" x14ac:dyDescent="0.25">
      <c r="M584" s="14">
        <v>24.19</v>
      </c>
      <c r="N584" s="14">
        <v>0.61024900000000004</v>
      </c>
      <c r="O584" s="14">
        <v>-5.98</v>
      </c>
      <c r="P584" s="14">
        <v>0.62222299999999997</v>
      </c>
    </row>
    <row r="585" spans="13:16" ht="15.75" x14ac:dyDescent="0.25">
      <c r="M585" s="14">
        <v>24.18</v>
      </c>
      <c r="N585" s="14">
        <v>0.61025099999999999</v>
      </c>
      <c r="O585" s="14">
        <v>-5.99</v>
      </c>
      <c r="P585" s="14">
        <v>0.62219599999999997</v>
      </c>
    </row>
    <row r="586" spans="13:16" ht="15.75" x14ac:dyDescent="0.25">
      <c r="M586" s="14">
        <v>24.17</v>
      </c>
      <c r="N586" s="14">
        <v>0.61025300000000005</v>
      </c>
      <c r="O586" s="14">
        <v>-6</v>
      </c>
      <c r="P586" s="14">
        <v>0.62217</v>
      </c>
    </row>
    <row r="587" spans="13:16" ht="15.75" x14ac:dyDescent="0.25">
      <c r="M587" s="14">
        <v>24.16</v>
      </c>
      <c r="N587" s="14">
        <v>0.61025399999999996</v>
      </c>
      <c r="O587" s="14">
        <v>-6.01</v>
      </c>
      <c r="P587" s="14">
        <v>0.622143</v>
      </c>
    </row>
    <row r="588" spans="13:16" ht="15.75" x14ac:dyDescent="0.25">
      <c r="M588" s="14">
        <v>24.15</v>
      </c>
      <c r="N588" s="14">
        <v>0.61025600000000002</v>
      </c>
      <c r="O588" s="14">
        <v>-6.02</v>
      </c>
      <c r="P588" s="14">
        <v>0.622116</v>
      </c>
    </row>
    <row r="589" spans="13:16" ht="15.75" x14ac:dyDescent="0.25">
      <c r="M589" s="14">
        <v>24.14</v>
      </c>
      <c r="N589" s="14">
        <v>0.61025700000000005</v>
      </c>
      <c r="O589" s="14">
        <v>-6.03</v>
      </c>
      <c r="P589" s="14">
        <v>0.622089</v>
      </c>
    </row>
    <row r="590" spans="13:16" ht="15.75" x14ac:dyDescent="0.25">
      <c r="M590" s="14">
        <v>24.13</v>
      </c>
      <c r="N590" s="14">
        <v>0.610259</v>
      </c>
      <c r="O590" s="14">
        <v>-6.04</v>
      </c>
      <c r="P590" s="14">
        <v>0.62206300000000003</v>
      </c>
    </row>
    <row r="591" spans="13:16" ht="15.75" x14ac:dyDescent="0.25">
      <c r="M591" s="14">
        <v>24.12</v>
      </c>
      <c r="N591" s="14">
        <v>0.61026100000000005</v>
      </c>
      <c r="O591" s="14">
        <v>-6.05</v>
      </c>
      <c r="P591" s="14">
        <v>0.62203600000000003</v>
      </c>
    </row>
    <row r="592" spans="13:16" ht="15.75" x14ac:dyDescent="0.25">
      <c r="M592" s="14">
        <v>24.11</v>
      </c>
      <c r="N592" s="14">
        <v>0.61026199999999997</v>
      </c>
      <c r="O592" s="14">
        <v>-6.06</v>
      </c>
      <c r="P592" s="14">
        <v>0.62200999999999995</v>
      </c>
    </row>
    <row r="593" spans="13:16" ht="15.75" x14ac:dyDescent="0.25">
      <c r="M593" s="14">
        <v>24.1</v>
      </c>
      <c r="N593" s="14">
        <v>0.61026400000000003</v>
      </c>
      <c r="O593" s="14">
        <v>-6.07</v>
      </c>
      <c r="P593" s="14">
        <v>0.62198399999999998</v>
      </c>
    </row>
    <row r="594" spans="13:16" ht="15.75" x14ac:dyDescent="0.25">
      <c r="M594" s="14">
        <v>24.09</v>
      </c>
      <c r="N594" s="14">
        <v>0.61026499999999995</v>
      </c>
      <c r="O594" s="14">
        <v>-6.08</v>
      </c>
      <c r="P594" s="14">
        <v>0.62195800000000001</v>
      </c>
    </row>
    <row r="595" spans="13:16" ht="15.75" x14ac:dyDescent="0.25">
      <c r="M595" s="14">
        <v>24.08</v>
      </c>
      <c r="N595" s="14">
        <v>0.610267</v>
      </c>
      <c r="O595" s="14">
        <v>-6.09</v>
      </c>
      <c r="P595" s="14">
        <v>0.62193100000000001</v>
      </c>
    </row>
    <row r="596" spans="13:16" ht="15.75" x14ac:dyDescent="0.25">
      <c r="M596" s="14">
        <v>24.07</v>
      </c>
      <c r="N596" s="14">
        <v>0.61026899999999995</v>
      </c>
      <c r="O596" s="14">
        <v>-6.1</v>
      </c>
      <c r="P596" s="14">
        <v>0.62190599999999996</v>
      </c>
    </row>
    <row r="597" spans="13:16" ht="15.75" x14ac:dyDescent="0.25">
      <c r="M597" s="14">
        <v>24.06</v>
      </c>
      <c r="N597" s="14">
        <v>0.61026999999999998</v>
      </c>
      <c r="O597" s="14">
        <v>-6.11</v>
      </c>
      <c r="P597" s="14">
        <v>0.62187999999999999</v>
      </c>
    </row>
    <row r="598" spans="13:16" ht="15.75" x14ac:dyDescent="0.25">
      <c r="M598" s="14">
        <v>24.05</v>
      </c>
      <c r="N598" s="14">
        <v>0.61027200000000004</v>
      </c>
      <c r="O598" s="14">
        <v>-6.12</v>
      </c>
      <c r="P598" s="14">
        <v>0.62185400000000002</v>
      </c>
    </row>
    <row r="599" spans="13:16" ht="15.75" x14ac:dyDescent="0.25">
      <c r="M599" s="14">
        <v>24.04</v>
      </c>
      <c r="N599" s="14">
        <v>0.61027399999999998</v>
      </c>
      <c r="O599" s="14">
        <v>-6.13</v>
      </c>
      <c r="P599" s="14">
        <v>0.62182800000000005</v>
      </c>
    </row>
    <row r="600" spans="13:16" ht="15.75" x14ac:dyDescent="0.25">
      <c r="M600" s="14">
        <v>24.03</v>
      </c>
      <c r="N600" s="14">
        <v>0.61027500000000001</v>
      </c>
      <c r="O600" s="14">
        <v>-6.14</v>
      </c>
      <c r="P600" s="14">
        <v>0.62180199999999997</v>
      </c>
    </row>
    <row r="601" spans="13:16" ht="15.75" x14ac:dyDescent="0.25">
      <c r="M601" s="14">
        <v>24.02</v>
      </c>
      <c r="N601" s="14">
        <v>0.61027699999999996</v>
      </c>
      <c r="O601" s="14">
        <v>-6.15</v>
      </c>
      <c r="P601" s="14">
        <v>0.62177700000000002</v>
      </c>
    </row>
    <row r="602" spans="13:16" ht="15.75" x14ac:dyDescent="0.25">
      <c r="M602" s="14">
        <v>24.01</v>
      </c>
      <c r="N602" s="14">
        <v>0.61027799999999999</v>
      </c>
      <c r="O602" s="14">
        <v>-6.16</v>
      </c>
      <c r="P602" s="14">
        <v>0.62175100000000005</v>
      </c>
    </row>
    <row r="603" spans="13:16" ht="15.75" x14ac:dyDescent="0.25">
      <c r="M603" s="14">
        <v>24</v>
      </c>
      <c r="N603" s="14">
        <v>0.61028000000000004</v>
      </c>
      <c r="O603" s="14">
        <v>-6.17</v>
      </c>
      <c r="P603" s="14">
        <v>0.621726</v>
      </c>
    </row>
    <row r="604" spans="13:16" ht="15.75" x14ac:dyDescent="0.25">
      <c r="M604" s="14">
        <v>23.99</v>
      </c>
      <c r="N604" s="14">
        <v>0.61028199999999999</v>
      </c>
      <c r="O604" s="14">
        <v>-6.18</v>
      </c>
      <c r="P604" s="14">
        <v>0.62170000000000003</v>
      </c>
    </row>
    <row r="605" spans="13:16" ht="15.75" x14ac:dyDescent="0.25">
      <c r="M605" s="14">
        <v>23.98</v>
      </c>
      <c r="N605" s="14">
        <v>0.61028300000000002</v>
      </c>
      <c r="O605" s="14">
        <v>-6.19</v>
      </c>
      <c r="P605" s="14">
        <v>0.62167499999999998</v>
      </c>
    </row>
    <row r="606" spans="13:16" ht="15.75" x14ac:dyDescent="0.25">
      <c r="M606" s="14">
        <v>23.97</v>
      </c>
      <c r="N606" s="14">
        <v>0.61028499999999997</v>
      </c>
      <c r="O606" s="14">
        <v>-6.2</v>
      </c>
      <c r="P606" s="14">
        <v>0.62165000000000004</v>
      </c>
    </row>
    <row r="607" spans="13:16" ht="15.75" x14ac:dyDescent="0.25">
      <c r="M607" s="14">
        <v>23.96</v>
      </c>
      <c r="N607" s="14">
        <v>0.61028700000000002</v>
      </c>
      <c r="O607" s="14">
        <v>-6.21</v>
      </c>
      <c r="P607" s="14">
        <v>0.62162499999999998</v>
      </c>
    </row>
    <row r="608" spans="13:16" ht="15.75" x14ac:dyDescent="0.25">
      <c r="M608" s="14">
        <v>23.95</v>
      </c>
      <c r="N608" s="14">
        <v>0.61028800000000005</v>
      </c>
      <c r="O608" s="14">
        <v>-6.22</v>
      </c>
      <c r="P608" s="14">
        <v>0.62160000000000004</v>
      </c>
    </row>
    <row r="609" spans="13:16" ht="15.75" x14ac:dyDescent="0.25">
      <c r="M609" s="14">
        <v>23.94</v>
      </c>
      <c r="N609" s="14">
        <v>0.61029</v>
      </c>
      <c r="O609" s="14">
        <v>-6.23</v>
      </c>
      <c r="P609" s="14">
        <v>0.62157499999999999</v>
      </c>
    </row>
    <row r="610" spans="13:16" ht="15.75" x14ac:dyDescent="0.25">
      <c r="M610" s="14">
        <v>23.93</v>
      </c>
      <c r="N610" s="14">
        <v>0.61029100000000003</v>
      </c>
      <c r="O610" s="14">
        <v>-6.24</v>
      </c>
      <c r="P610" s="14">
        <v>0.62155000000000005</v>
      </c>
    </row>
    <row r="611" spans="13:16" ht="15.75" x14ac:dyDescent="0.25">
      <c r="M611" s="14">
        <v>23.92</v>
      </c>
      <c r="N611" s="14">
        <v>0.61029299999999997</v>
      </c>
      <c r="O611" s="14">
        <v>-6.25</v>
      </c>
      <c r="P611" s="14">
        <v>0.62152499999999999</v>
      </c>
    </row>
    <row r="612" spans="13:16" ht="15.75" x14ac:dyDescent="0.25">
      <c r="M612" s="14">
        <v>23.91</v>
      </c>
      <c r="N612" s="14">
        <v>0.61029500000000003</v>
      </c>
      <c r="O612" s="14">
        <v>-6.26</v>
      </c>
      <c r="P612" s="14">
        <v>0.62150099999999997</v>
      </c>
    </row>
    <row r="613" spans="13:16" ht="15.75" x14ac:dyDescent="0.25">
      <c r="M613" s="14">
        <v>23.9</v>
      </c>
      <c r="N613" s="14">
        <v>0.61029599999999995</v>
      </c>
      <c r="O613" s="14">
        <v>-6.27</v>
      </c>
      <c r="P613" s="14">
        <v>0.62147600000000003</v>
      </c>
    </row>
    <row r="614" spans="13:16" ht="15.75" x14ac:dyDescent="0.25">
      <c r="M614" s="14">
        <v>23.89</v>
      </c>
      <c r="N614" s="14">
        <v>0.61029800000000001</v>
      </c>
      <c r="O614" s="14">
        <v>-6.28</v>
      </c>
      <c r="P614" s="14">
        <v>0.621452</v>
      </c>
    </row>
    <row r="615" spans="13:16" ht="15.75" x14ac:dyDescent="0.25">
      <c r="M615" s="14">
        <v>23.88</v>
      </c>
      <c r="N615" s="14">
        <v>0.61029999999999995</v>
      </c>
      <c r="O615" s="14">
        <v>-6.29</v>
      </c>
      <c r="P615" s="14">
        <v>0.62142699999999995</v>
      </c>
    </row>
    <row r="616" spans="13:16" ht="15.75" x14ac:dyDescent="0.25">
      <c r="M616" s="14">
        <v>23.87</v>
      </c>
      <c r="N616" s="14">
        <v>0.61030099999999998</v>
      </c>
      <c r="O616" s="14">
        <v>-6.3</v>
      </c>
      <c r="P616" s="14">
        <v>0.62140300000000004</v>
      </c>
    </row>
    <row r="617" spans="13:16" ht="15.75" x14ac:dyDescent="0.25">
      <c r="M617" s="14">
        <v>23.86</v>
      </c>
      <c r="N617" s="14">
        <v>0.61030300000000004</v>
      </c>
      <c r="O617" s="14">
        <v>-6.31</v>
      </c>
      <c r="P617" s="14">
        <v>0.62137900000000001</v>
      </c>
    </row>
    <row r="618" spans="13:16" ht="15.75" x14ac:dyDescent="0.25">
      <c r="M618" s="14">
        <v>23.85</v>
      </c>
      <c r="N618" s="14">
        <v>0.61030499999999999</v>
      </c>
      <c r="O618" s="14">
        <v>-6.32</v>
      </c>
      <c r="P618" s="14">
        <v>0.62135399999999996</v>
      </c>
    </row>
    <row r="619" spans="13:16" ht="15.75" x14ac:dyDescent="0.25">
      <c r="M619" s="14">
        <v>23.84</v>
      </c>
      <c r="N619" s="14">
        <v>0.61030600000000002</v>
      </c>
      <c r="O619" s="14">
        <v>-6.33</v>
      </c>
      <c r="P619" s="14">
        <v>0.62133000000000005</v>
      </c>
    </row>
    <row r="620" spans="13:16" ht="15.75" x14ac:dyDescent="0.25">
      <c r="M620" s="14">
        <v>23.83</v>
      </c>
      <c r="N620" s="14">
        <v>0.61030799999999996</v>
      </c>
      <c r="O620" s="14">
        <v>-6.34</v>
      </c>
      <c r="P620" s="14">
        <v>0.62130600000000002</v>
      </c>
    </row>
    <row r="621" spans="13:16" ht="15.75" x14ac:dyDescent="0.25">
      <c r="M621" s="14">
        <v>23.82</v>
      </c>
      <c r="N621" s="14">
        <v>0.61030899999999999</v>
      </c>
      <c r="O621" s="14">
        <v>-6.35</v>
      </c>
      <c r="P621" s="14">
        <v>0.621282</v>
      </c>
    </row>
    <row r="622" spans="13:16" ht="15.75" x14ac:dyDescent="0.25">
      <c r="M622" s="14">
        <v>23.81</v>
      </c>
      <c r="N622" s="14">
        <v>0.61031100000000005</v>
      </c>
      <c r="O622" s="14">
        <v>-6.36</v>
      </c>
      <c r="P622" s="14">
        <v>0.62125799999999998</v>
      </c>
    </row>
    <row r="623" spans="13:16" ht="15.75" x14ac:dyDescent="0.25">
      <c r="M623" s="14">
        <v>23.8</v>
      </c>
      <c r="N623" s="14">
        <v>0.61031299999999999</v>
      </c>
      <c r="O623" s="14">
        <v>-6.37</v>
      </c>
      <c r="P623" s="14">
        <v>0.62123499999999998</v>
      </c>
    </row>
    <row r="624" spans="13:16" ht="15.75" x14ac:dyDescent="0.25">
      <c r="M624" s="14">
        <v>23.79</v>
      </c>
      <c r="N624" s="14">
        <v>0.61031400000000002</v>
      </c>
      <c r="O624" s="14">
        <v>-6.38</v>
      </c>
      <c r="P624" s="14">
        <v>0.62121099999999996</v>
      </c>
    </row>
    <row r="625" spans="13:16" ht="15.75" x14ac:dyDescent="0.25">
      <c r="M625" s="14">
        <v>23.78</v>
      </c>
      <c r="N625" s="14">
        <v>0.61031599999999997</v>
      </c>
      <c r="O625" s="14">
        <v>-6.39</v>
      </c>
      <c r="P625" s="14">
        <v>0.62118700000000004</v>
      </c>
    </row>
    <row r="626" spans="13:16" ht="15.75" x14ac:dyDescent="0.25">
      <c r="M626" s="14">
        <v>23.77</v>
      </c>
      <c r="N626" s="14">
        <v>0.61031800000000003</v>
      </c>
      <c r="O626" s="14">
        <v>-6.4</v>
      </c>
      <c r="P626" s="14">
        <v>0.62116400000000005</v>
      </c>
    </row>
    <row r="627" spans="13:16" ht="15.75" x14ac:dyDescent="0.25">
      <c r="M627" s="14">
        <v>23.76</v>
      </c>
      <c r="N627" s="14">
        <v>0.61031899999999994</v>
      </c>
      <c r="O627" s="14">
        <v>-6.41</v>
      </c>
      <c r="P627" s="14">
        <v>0.62114000000000003</v>
      </c>
    </row>
    <row r="628" spans="13:16" ht="15.75" x14ac:dyDescent="0.25">
      <c r="M628" s="14">
        <v>23.75</v>
      </c>
      <c r="N628" s="14">
        <v>0.610321</v>
      </c>
      <c r="O628" s="14">
        <v>-6.42</v>
      </c>
      <c r="P628" s="14">
        <v>0.62111700000000003</v>
      </c>
    </row>
    <row r="629" spans="13:16" ht="15.75" x14ac:dyDescent="0.25">
      <c r="M629" s="14">
        <v>23.74</v>
      </c>
      <c r="N629" s="14">
        <v>0.61032299999999995</v>
      </c>
      <c r="O629" s="14">
        <v>-6.43</v>
      </c>
      <c r="P629" s="14">
        <v>0.62109300000000001</v>
      </c>
    </row>
    <row r="630" spans="13:16" ht="15.75" x14ac:dyDescent="0.25">
      <c r="M630" s="14">
        <v>23.73</v>
      </c>
      <c r="N630" s="14">
        <v>0.61032399999999998</v>
      </c>
      <c r="O630" s="14">
        <v>-6.44</v>
      </c>
      <c r="P630" s="14">
        <v>0.62107000000000001</v>
      </c>
    </row>
    <row r="631" spans="13:16" ht="15.75" x14ac:dyDescent="0.25">
      <c r="M631" s="14">
        <v>23.72</v>
      </c>
      <c r="N631" s="14">
        <v>0.61032600000000004</v>
      </c>
      <c r="O631" s="14">
        <v>-6.45</v>
      </c>
      <c r="P631" s="14">
        <v>0.62104700000000002</v>
      </c>
    </row>
    <row r="632" spans="13:16" ht="15.75" x14ac:dyDescent="0.25">
      <c r="M632" s="14">
        <v>23.71</v>
      </c>
      <c r="N632" s="14">
        <v>0.61032799999999998</v>
      </c>
      <c r="O632" s="14">
        <v>-6.46</v>
      </c>
      <c r="P632" s="14">
        <v>0.62102400000000002</v>
      </c>
    </row>
    <row r="633" spans="13:16" ht="15.75" x14ac:dyDescent="0.25">
      <c r="M633" s="14">
        <v>23.7</v>
      </c>
      <c r="N633" s="14">
        <v>0.61032900000000001</v>
      </c>
      <c r="O633" s="14">
        <v>-6.47</v>
      </c>
      <c r="P633" s="14">
        <v>0.62100100000000003</v>
      </c>
    </row>
    <row r="634" spans="13:16" ht="15.75" x14ac:dyDescent="0.25">
      <c r="M634" s="14">
        <v>23.69</v>
      </c>
      <c r="N634" s="14">
        <v>0.61033099999999996</v>
      </c>
      <c r="O634" s="14">
        <v>-6.48</v>
      </c>
      <c r="P634" s="14">
        <v>0.62097800000000003</v>
      </c>
    </row>
    <row r="635" spans="13:16" ht="15.75" x14ac:dyDescent="0.25">
      <c r="M635" s="14">
        <v>23.68</v>
      </c>
      <c r="N635" s="14">
        <v>0.61033300000000001</v>
      </c>
      <c r="O635" s="14">
        <v>-6.49</v>
      </c>
      <c r="P635" s="14">
        <v>0.62095500000000003</v>
      </c>
    </row>
    <row r="636" spans="13:16" ht="15.75" x14ac:dyDescent="0.25">
      <c r="M636" s="14">
        <v>23.67</v>
      </c>
      <c r="N636" s="14">
        <v>0.61033400000000004</v>
      </c>
      <c r="O636" s="14">
        <v>-6.5</v>
      </c>
      <c r="P636" s="14">
        <v>0.62093200000000004</v>
      </c>
    </row>
    <row r="637" spans="13:16" ht="15.75" x14ac:dyDescent="0.25">
      <c r="M637" s="14">
        <v>23.66</v>
      </c>
      <c r="N637" s="14">
        <v>0.61033599999999999</v>
      </c>
      <c r="O637" s="14">
        <v>-6.51</v>
      </c>
      <c r="P637" s="14">
        <v>0.62090900000000004</v>
      </c>
    </row>
    <row r="638" spans="13:16" ht="15.75" x14ac:dyDescent="0.25">
      <c r="M638" s="14">
        <v>23.65</v>
      </c>
      <c r="N638" s="14">
        <v>0.61033800000000005</v>
      </c>
      <c r="O638" s="14">
        <v>-6.52</v>
      </c>
      <c r="P638" s="14">
        <v>0.62088699999999997</v>
      </c>
    </row>
    <row r="639" spans="13:16" ht="15.75" x14ac:dyDescent="0.25">
      <c r="M639" s="14">
        <v>23.64</v>
      </c>
      <c r="N639" s="14">
        <v>0.61033899999999996</v>
      </c>
      <c r="O639" s="14">
        <v>-6.53</v>
      </c>
      <c r="P639" s="14">
        <v>0.62086399999999997</v>
      </c>
    </row>
    <row r="640" spans="13:16" ht="15.75" x14ac:dyDescent="0.25">
      <c r="M640" s="14">
        <v>23.63</v>
      </c>
      <c r="N640" s="14">
        <v>0.61034100000000002</v>
      </c>
      <c r="O640" s="14">
        <v>-6.54</v>
      </c>
      <c r="P640" s="14">
        <v>0.62084099999999998</v>
      </c>
    </row>
    <row r="641" spans="13:16" ht="15.75" x14ac:dyDescent="0.25">
      <c r="M641" s="14">
        <v>23.62</v>
      </c>
      <c r="N641" s="14">
        <v>0.61034299999999997</v>
      </c>
      <c r="O641" s="14">
        <v>-6.55</v>
      </c>
      <c r="P641" s="14">
        <v>0.62081900000000001</v>
      </c>
    </row>
    <row r="642" spans="13:16" ht="15.75" x14ac:dyDescent="0.25">
      <c r="M642" s="14">
        <v>23.61</v>
      </c>
      <c r="N642" s="14">
        <v>0.610344</v>
      </c>
      <c r="O642" s="14">
        <v>-6.56</v>
      </c>
      <c r="P642" s="14">
        <v>0.62079600000000001</v>
      </c>
    </row>
    <row r="643" spans="13:16" ht="15.75" x14ac:dyDescent="0.25">
      <c r="M643" s="14">
        <v>23.6</v>
      </c>
      <c r="N643" s="14">
        <v>0.61034600000000006</v>
      </c>
      <c r="O643" s="14">
        <v>-6.57</v>
      </c>
      <c r="P643" s="14">
        <v>0.62077400000000005</v>
      </c>
    </row>
    <row r="644" spans="13:16" ht="15.75" x14ac:dyDescent="0.25">
      <c r="M644" s="14">
        <v>23.59</v>
      </c>
      <c r="N644" s="14">
        <v>0.610348</v>
      </c>
      <c r="O644" s="14">
        <v>-6.58</v>
      </c>
      <c r="P644" s="14">
        <v>0.62075199999999997</v>
      </c>
    </row>
    <row r="645" spans="13:16" ht="15.75" x14ac:dyDescent="0.25">
      <c r="M645" s="14">
        <v>23.58</v>
      </c>
      <c r="N645" s="14">
        <v>0.61034900000000003</v>
      </c>
      <c r="O645" s="14">
        <v>-6.59</v>
      </c>
      <c r="P645" s="14">
        <v>0.62073</v>
      </c>
    </row>
    <row r="646" spans="13:16" ht="15.75" x14ac:dyDescent="0.25">
      <c r="M646" s="14">
        <v>23.57</v>
      </c>
      <c r="N646" s="14">
        <v>0.61035099999999998</v>
      </c>
      <c r="O646" s="14">
        <v>-6.6</v>
      </c>
      <c r="P646" s="14">
        <v>0.62070700000000001</v>
      </c>
    </row>
    <row r="647" spans="13:16" ht="15.75" x14ac:dyDescent="0.25">
      <c r="M647" s="14">
        <v>23.56</v>
      </c>
      <c r="N647" s="14">
        <v>0.61035300000000003</v>
      </c>
      <c r="O647" s="14">
        <v>-6.61</v>
      </c>
      <c r="P647" s="14">
        <v>0.62068500000000004</v>
      </c>
    </row>
    <row r="648" spans="13:16" ht="15.75" x14ac:dyDescent="0.25">
      <c r="M648" s="14">
        <v>23.55</v>
      </c>
      <c r="N648" s="14">
        <v>0.61035499999999998</v>
      </c>
      <c r="O648" s="14">
        <v>-6.62</v>
      </c>
      <c r="P648" s="14">
        <v>0.62066299999999996</v>
      </c>
    </row>
    <row r="649" spans="13:16" ht="15.75" x14ac:dyDescent="0.25">
      <c r="M649" s="14">
        <v>23.54</v>
      </c>
      <c r="N649" s="14">
        <v>0.61035600000000001</v>
      </c>
      <c r="O649" s="14">
        <v>-6.63</v>
      </c>
      <c r="P649" s="14">
        <v>0.620641</v>
      </c>
    </row>
    <row r="650" spans="13:16" ht="15.75" x14ac:dyDescent="0.25">
      <c r="M650" s="14">
        <v>23.53</v>
      </c>
      <c r="N650" s="14">
        <v>0.61035799999999996</v>
      </c>
      <c r="O650" s="14">
        <v>-6.64</v>
      </c>
      <c r="P650" s="14">
        <v>0.62061900000000003</v>
      </c>
    </row>
    <row r="651" spans="13:16" ht="15.75" x14ac:dyDescent="0.25">
      <c r="M651" s="14">
        <v>23.52</v>
      </c>
      <c r="N651" s="14">
        <v>0.61036000000000001</v>
      </c>
      <c r="O651" s="14">
        <v>-6.65</v>
      </c>
      <c r="P651" s="14">
        <v>0.62059799999999998</v>
      </c>
    </row>
    <row r="652" spans="13:16" ht="15.75" x14ac:dyDescent="0.25">
      <c r="M652" s="14">
        <v>23.51</v>
      </c>
      <c r="N652" s="14">
        <v>0.61036100000000004</v>
      </c>
      <c r="O652" s="14">
        <v>-6.66</v>
      </c>
      <c r="P652" s="14">
        <v>0.62057600000000002</v>
      </c>
    </row>
    <row r="653" spans="13:16" ht="15.75" x14ac:dyDescent="0.25">
      <c r="M653" s="14">
        <v>23.5</v>
      </c>
      <c r="N653" s="14">
        <v>0.61036299999999999</v>
      </c>
      <c r="O653" s="14">
        <v>-6.67</v>
      </c>
      <c r="P653" s="14">
        <v>0.62055400000000005</v>
      </c>
    </row>
    <row r="654" spans="13:16" ht="15.75" x14ac:dyDescent="0.25">
      <c r="M654" s="14">
        <v>23.49</v>
      </c>
      <c r="N654" s="14">
        <v>0.61036500000000005</v>
      </c>
      <c r="O654" s="14">
        <v>-6.68</v>
      </c>
      <c r="P654" s="14">
        <v>0.620533</v>
      </c>
    </row>
    <row r="655" spans="13:16" ht="15.75" x14ac:dyDescent="0.25">
      <c r="M655" s="14">
        <v>23.48</v>
      </c>
      <c r="N655" s="14">
        <v>0.61036599999999996</v>
      </c>
      <c r="O655" s="14">
        <v>-6.69</v>
      </c>
      <c r="P655" s="14">
        <v>0.62051100000000003</v>
      </c>
    </row>
    <row r="656" spans="13:16" ht="15.75" x14ac:dyDescent="0.25">
      <c r="M656" s="14">
        <v>23.47</v>
      </c>
      <c r="N656" s="14">
        <v>0.61036800000000002</v>
      </c>
      <c r="O656" s="14">
        <v>-6.7</v>
      </c>
      <c r="P656" s="14">
        <v>0.62048999999999999</v>
      </c>
    </row>
    <row r="657" spans="13:16" ht="15.75" x14ac:dyDescent="0.25">
      <c r="M657" s="14">
        <v>23.46</v>
      </c>
      <c r="N657" s="14">
        <v>0.61036999999999997</v>
      </c>
      <c r="O657" s="14">
        <v>-6.71</v>
      </c>
      <c r="P657" s="14">
        <v>0.62046800000000002</v>
      </c>
    </row>
    <row r="658" spans="13:16" ht="15.75" x14ac:dyDescent="0.25">
      <c r="M658" s="14">
        <v>23.45</v>
      </c>
      <c r="N658" s="14">
        <v>0.610371</v>
      </c>
      <c r="O658" s="14">
        <v>-6.72</v>
      </c>
      <c r="P658" s="14">
        <v>0.62044699999999997</v>
      </c>
    </row>
    <row r="659" spans="13:16" ht="15.75" x14ac:dyDescent="0.25">
      <c r="M659" s="14">
        <v>23.44</v>
      </c>
      <c r="N659" s="14">
        <v>0.61037300000000005</v>
      </c>
      <c r="O659" s="14">
        <v>-6.73</v>
      </c>
      <c r="P659" s="14">
        <v>0.62042600000000003</v>
      </c>
    </row>
    <row r="660" spans="13:16" ht="15.75" x14ac:dyDescent="0.25">
      <c r="M660" s="14">
        <v>23.43</v>
      </c>
      <c r="N660" s="14">
        <v>0.610375</v>
      </c>
      <c r="O660" s="14">
        <v>-6.74</v>
      </c>
      <c r="P660" s="14">
        <v>0.62040399999999996</v>
      </c>
    </row>
    <row r="661" spans="13:16" ht="15.75" x14ac:dyDescent="0.25">
      <c r="M661" s="14">
        <v>23.42</v>
      </c>
      <c r="N661" s="14">
        <v>0.61037699999999995</v>
      </c>
      <c r="O661" s="14">
        <v>-6.75</v>
      </c>
      <c r="P661" s="14">
        <v>0.62038300000000002</v>
      </c>
    </row>
    <row r="662" spans="13:16" ht="15.75" x14ac:dyDescent="0.25">
      <c r="M662" s="14">
        <v>23.41</v>
      </c>
      <c r="N662" s="14">
        <v>0.61037799999999998</v>
      </c>
      <c r="O662" s="14">
        <v>-6.76</v>
      </c>
      <c r="P662" s="14">
        <v>0.62036199999999997</v>
      </c>
    </row>
    <row r="663" spans="13:16" ht="15.75" x14ac:dyDescent="0.25">
      <c r="M663" s="14">
        <v>23.4</v>
      </c>
      <c r="N663" s="14">
        <v>0.61038000000000003</v>
      </c>
      <c r="O663" s="14">
        <v>-6.77</v>
      </c>
      <c r="P663" s="14">
        <v>0.62034100000000003</v>
      </c>
    </row>
    <row r="664" spans="13:16" ht="15.75" x14ac:dyDescent="0.25">
      <c r="M664" s="14">
        <v>23.39</v>
      </c>
      <c r="N664" s="14">
        <v>0.61038199999999998</v>
      </c>
      <c r="O664" s="14">
        <v>-6.78</v>
      </c>
      <c r="P664" s="14">
        <v>0.62031999999999998</v>
      </c>
    </row>
    <row r="665" spans="13:16" ht="15.75" x14ac:dyDescent="0.25">
      <c r="M665" s="14">
        <v>23.38</v>
      </c>
      <c r="N665" s="14">
        <v>0.61038300000000001</v>
      </c>
      <c r="O665" s="14">
        <v>-6.79</v>
      </c>
      <c r="P665" s="14">
        <v>0.62029900000000004</v>
      </c>
    </row>
    <row r="666" spans="13:16" ht="15.75" x14ac:dyDescent="0.25">
      <c r="M666" s="14">
        <v>23.37</v>
      </c>
      <c r="N666" s="14">
        <v>0.61038499999999996</v>
      </c>
      <c r="O666" s="14">
        <v>-6.8</v>
      </c>
      <c r="P666" s="14">
        <v>0.620278</v>
      </c>
    </row>
    <row r="667" spans="13:16" ht="15.75" x14ac:dyDescent="0.25">
      <c r="M667" s="14">
        <v>23.36</v>
      </c>
      <c r="N667" s="14">
        <v>0.61038700000000001</v>
      </c>
      <c r="O667" s="14">
        <v>-6.81</v>
      </c>
      <c r="P667" s="14">
        <v>0.62025799999999998</v>
      </c>
    </row>
    <row r="668" spans="13:16" ht="15.75" x14ac:dyDescent="0.25">
      <c r="M668" s="14">
        <v>23.35</v>
      </c>
      <c r="N668" s="14">
        <v>0.61038899999999996</v>
      </c>
      <c r="O668" s="14">
        <v>-6.82</v>
      </c>
      <c r="P668" s="14">
        <v>0.62023700000000004</v>
      </c>
    </row>
    <row r="669" spans="13:16" ht="15.75" x14ac:dyDescent="0.25">
      <c r="M669" s="14">
        <v>23.34</v>
      </c>
      <c r="N669" s="14">
        <v>0.61038999999999999</v>
      </c>
      <c r="O669" s="14">
        <v>-6.83</v>
      </c>
      <c r="P669" s="14">
        <v>0.62021599999999999</v>
      </c>
    </row>
    <row r="670" spans="13:16" ht="15.75" x14ac:dyDescent="0.25">
      <c r="M670" s="14">
        <v>23.33</v>
      </c>
      <c r="N670" s="14">
        <v>0.61039200000000005</v>
      </c>
      <c r="O670" s="14">
        <v>-6.84</v>
      </c>
      <c r="P670" s="14">
        <v>0.62019599999999997</v>
      </c>
    </row>
    <row r="671" spans="13:16" ht="15.75" x14ac:dyDescent="0.25">
      <c r="M671" s="14">
        <v>23.32</v>
      </c>
      <c r="N671" s="14">
        <v>0.61039399999999999</v>
      </c>
      <c r="O671" s="14">
        <v>-6.85</v>
      </c>
      <c r="P671" s="14">
        <v>0.62017500000000003</v>
      </c>
    </row>
    <row r="672" spans="13:16" ht="15.75" x14ac:dyDescent="0.25">
      <c r="M672" s="14">
        <v>23.31</v>
      </c>
      <c r="N672" s="14">
        <v>0.61039500000000002</v>
      </c>
      <c r="O672" s="14">
        <v>-6.86</v>
      </c>
      <c r="P672" s="14">
        <v>0.62015500000000001</v>
      </c>
    </row>
    <row r="673" spans="13:16" ht="15.75" x14ac:dyDescent="0.25">
      <c r="M673" s="14">
        <v>23.3</v>
      </c>
      <c r="N673" s="14">
        <v>0.61039699999999997</v>
      </c>
      <c r="O673" s="14">
        <v>-6.87</v>
      </c>
      <c r="P673" s="14">
        <v>0.62013399999999996</v>
      </c>
    </row>
    <row r="674" spans="13:16" ht="15.75" x14ac:dyDescent="0.25">
      <c r="M674" s="14">
        <v>23.29</v>
      </c>
      <c r="N674" s="14">
        <v>0.61039900000000002</v>
      </c>
      <c r="O674" s="14">
        <v>-6.88</v>
      </c>
      <c r="P674" s="14">
        <v>0.62011400000000005</v>
      </c>
    </row>
    <row r="675" spans="13:16" ht="15.75" x14ac:dyDescent="0.25">
      <c r="M675" s="14">
        <v>23.28</v>
      </c>
      <c r="N675" s="14">
        <v>0.61040099999999997</v>
      </c>
      <c r="O675" s="14">
        <v>-6.89</v>
      </c>
      <c r="P675" s="14">
        <v>0.62009400000000003</v>
      </c>
    </row>
    <row r="676" spans="13:16" ht="15.75" x14ac:dyDescent="0.25">
      <c r="M676" s="14">
        <v>23.27</v>
      </c>
      <c r="N676" s="14">
        <v>0.610402</v>
      </c>
      <c r="O676" s="14">
        <v>-6.9</v>
      </c>
      <c r="P676" s="14">
        <v>0.62007299999999999</v>
      </c>
    </row>
    <row r="677" spans="13:16" ht="15.75" x14ac:dyDescent="0.25">
      <c r="M677" s="14">
        <v>23.26</v>
      </c>
      <c r="N677" s="14">
        <v>0.61040399999999995</v>
      </c>
      <c r="O677" s="14">
        <v>-6.91</v>
      </c>
      <c r="P677" s="14">
        <v>0.62005299999999997</v>
      </c>
    </row>
    <row r="678" spans="13:16" ht="15.75" x14ac:dyDescent="0.25">
      <c r="M678" s="14">
        <v>23.25</v>
      </c>
      <c r="N678" s="14">
        <v>0.610406</v>
      </c>
      <c r="O678" s="14">
        <v>-6.92</v>
      </c>
      <c r="P678" s="14">
        <v>0.62003299999999995</v>
      </c>
    </row>
    <row r="679" spans="13:16" ht="15.75" x14ac:dyDescent="0.25">
      <c r="M679" s="14">
        <v>23.24</v>
      </c>
      <c r="N679" s="14">
        <v>0.61040799999999995</v>
      </c>
      <c r="O679" s="14">
        <v>-6.93</v>
      </c>
      <c r="P679" s="14">
        <v>0.62001300000000004</v>
      </c>
    </row>
    <row r="680" spans="13:16" ht="15.75" x14ac:dyDescent="0.25">
      <c r="M680" s="14">
        <v>23.23</v>
      </c>
      <c r="N680" s="14">
        <v>0.61040899999999998</v>
      </c>
      <c r="O680" s="14">
        <v>-6.94</v>
      </c>
      <c r="P680" s="14">
        <v>0.61999300000000002</v>
      </c>
    </row>
    <row r="681" spans="13:16" ht="15.75" x14ac:dyDescent="0.25">
      <c r="M681" s="14">
        <v>23.22</v>
      </c>
      <c r="N681" s="14">
        <v>0.61041100000000004</v>
      </c>
      <c r="O681" s="14">
        <v>-6.95</v>
      </c>
      <c r="P681" s="14">
        <v>0.619973</v>
      </c>
    </row>
    <row r="682" spans="13:16" ht="15.75" x14ac:dyDescent="0.25">
      <c r="M682" s="14">
        <v>23.21</v>
      </c>
      <c r="N682" s="14">
        <v>0.61041299999999998</v>
      </c>
      <c r="O682" s="14">
        <v>-6.96</v>
      </c>
      <c r="P682" s="14">
        <v>0.61995299999999998</v>
      </c>
    </row>
    <row r="683" spans="13:16" ht="15.75" x14ac:dyDescent="0.25">
      <c r="M683" s="14">
        <v>23.2</v>
      </c>
      <c r="N683" s="14">
        <v>0.61041500000000004</v>
      </c>
      <c r="O683" s="14">
        <v>-6.97</v>
      </c>
      <c r="P683" s="14">
        <v>0.61993399999999999</v>
      </c>
    </row>
    <row r="684" spans="13:16" ht="15.75" x14ac:dyDescent="0.25">
      <c r="M684" s="14">
        <v>23.19</v>
      </c>
      <c r="N684" s="14">
        <v>0.61041599999999996</v>
      </c>
      <c r="O684" s="14">
        <v>-6.98</v>
      </c>
      <c r="P684" s="14">
        <v>0.61991399999999997</v>
      </c>
    </row>
    <row r="685" spans="13:16" ht="15.75" x14ac:dyDescent="0.25">
      <c r="M685" s="14">
        <v>23.18</v>
      </c>
      <c r="N685" s="14">
        <v>0.61041800000000002</v>
      </c>
      <c r="O685" s="14">
        <v>-6.99</v>
      </c>
      <c r="P685" s="14">
        <v>0.61989399999999995</v>
      </c>
    </row>
    <row r="686" spans="13:16" ht="15.75" x14ac:dyDescent="0.25">
      <c r="M686" s="14">
        <v>23.17</v>
      </c>
      <c r="N686" s="14">
        <v>0.61041999999999996</v>
      </c>
      <c r="O686" s="14">
        <v>-7</v>
      </c>
      <c r="P686" s="14">
        <v>0.61987400000000004</v>
      </c>
    </row>
    <row r="687" spans="13:16" ht="15.75" x14ac:dyDescent="0.25">
      <c r="M687" s="14">
        <v>23.16</v>
      </c>
      <c r="N687" s="14">
        <v>0.61042099999999999</v>
      </c>
      <c r="O687" s="14">
        <v>-7.01</v>
      </c>
      <c r="P687" s="14">
        <v>0.61985500000000004</v>
      </c>
    </row>
    <row r="688" spans="13:16" ht="15.75" x14ac:dyDescent="0.25">
      <c r="M688" s="14">
        <v>23.15</v>
      </c>
      <c r="N688" s="14">
        <v>0.61042300000000005</v>
      </c>
      <c r="O688" s="14">
        <v>-7.02</v>
      </c>
      <c r="P688" s="14">
        <v>0.61983500000000002</v>
      </c>
    </row>
    <row r="689" spans="13:16" ht="15.75" x14ac:dyDescent="0.25">
      <c r="M689" s="14">
        <v>23.14</v>
      </c>
      <c r="N689" s="14">
        <v>0.610425</v>
      </c>
      <c r="O689" s="14">
        <v>-7.03</v>
      </c>
      <c r="P689" s="14">
        <v>0.61981600000000003</v>
      </c>
    </row>
    <row r="690" spans="13:16" ht="15.75" x14ac:dyDescent="0.25">
      <c r="M690" s="14">
        <v>23.13</v>
      </c>
      <c r="N690" s="14">
        <v>0.61042700000000005</v>
      </c>
      <c r="O690" s="14">
        <v>-7.04</v>
      </c>
      <c r="P690" s="14">
        <v>0.61979700000000004</v>
      </c>
    </row>
    <row r="691" spans="13:16" ht="15.75" x14ac:dyDescent="0.25">
      <c r="M691" s="14">
        <v>23.12</v>
      </c>
      <c r="N691" s="14">
        <v>0.61042799999999997</v>
      </c>
      <c r="O691" s="14">
        <v>-7.05</v>
      </c>
      <c r="P691" s="14">
        <v>0.61977700000000002</v>
      </c>
    </row>
    <row r="692" spans="13:16" ht="15.75" x14ac:dyDescent="0.25">
      <c r="M692" s="14">
        <v>23.11</v>
      </c>
      <c r="N692" s="14">
        <v>0.61043000000000003</v>
      </c>
      <c r="O692" s="14">
        <v>-7.06</v>
      </c>
      <c r="P692" s="14">
        <v>0.61975800000000003</v>
      </c>
    </row>
    <row r="693" spans="13:16" ht="15.75" x14ac:dyDescent="0.25">
      <c r="M693" s="14">
        <v>23.1</v>
      </c>
      <c r="N693" s="14">
        <v>0.61043199999999997</v>
      </c>
      <c r="O693" s="14">
        <v>-7.07</v>
      </c>
      <c r="P693" s="14">
        <v>0.61973900000000004</v>
      </c>
    </row>
    <row r="694" spans="13:16" ht="15.75" x14ac:dyDescent="0.25">
      <c r="M694" s="14">
        <v>23.09</v>
      </c>
      <c r="N694" s="14">
        <v>0.61043400000000003</v>
      </c>
      <c r="O694" s="14">
        <v>-7.08</v>
      </c>
      <c r="P694" s="14">
        <v>0.61971900000000002</v>
      </c>
    </row>
    <row r="695" spans="13:16" ht="15.75" x14ac:dyDescent="0.25">
      <c r="M695" s="14">
        <v>23.08</v>
      </c>
      <c r="N695" s="14">
        <v>0.61043499999999995</v>
      </c>
      <c r="O695" s="14">
        <v>-7.09</v>
      </c>
      <c r="P695" s="14">
        <v>0.61970000000000003</v>
      </c>
    </row>
    <row r="696" spans="13:16" ht="15.75" x14ac:dyDescent="0.25">
      <c r="M696" s="14">
        <v>23.07</v>
      </c>
      <c r="N696" s="14">
        <v>0.61043700000000001</v>
      </c>
      <c r="O696" s="14">
        <v>-7.1</v>
      </c>
      <c r="P696" s="14">
        <v>0.61968100000000004</v>
      </c>
    </row>
    <row r="697" spans="13:16" ht="15.75" x14ac:dyDescent="0.25">
      <c r="M697" s="14">
        <v>23.06</v>
      </c>
      <c r="N697" s="14">
        <v>0.61043899999999995</v>
      </c>
      <c r="O697" s="14">
        <v>-7.11</v>
      </c>
      <c r="P697" s="14">
        <v>0.61966200000000005</v>
      </c>
    </row>
    <row r="698" spans="13:16" ht="15.75" x14ac:dyDescent="0.25">
      <c r="M698" s="14">
        <v>23.05</v>
      </c>
      <c r="N698" s="14">
        <v>0.61044100000000001</v>
      </c>
      <c r="O698" s="14">
        <v>-7.12</v>
      </c>
      <c r="P698" s="14">
        <v>0.61964300000000005</v>
      </c>
    </row>
    <row r="699" spans="13:16" ht="15.75" x14ac:dyDescent="0.25">
      <c r="M699" s="14">
        <v>23.04</v>
      </c>
      <c r="N699" s="14">
        <v>0.61044299999999996</v>
      </c>
      <c r="O699" s="14">
        <v>-7.13</v>
      </c>
      <c r="P699" s="14">
        <v>0.61962399999999995</v>
      </c>
    </row>
    <row r="700" spans="13:16" ht="15.75" x14ac:dyDescent="0.25">
      <c r="M700" s="14">
        <v>23.03</v>
      </c>
      <c r="N700" s="14">
        <v>0.61044399999999999</v>
      </c>
      <c r="O700" s="14">
        <v>-7.14</v>
      </c>
      <c r="P700" s="14">
        <v>0.61960499999999996</v>
      </c>
    </row>
    <row r="701" spans="13:16" ht="15.75" x14ac:dyDescent="0.25">
      <c r="M701" s="14">
        <v>23.02</v>
      </c>
      <c r="N701" s="14">
        <v>0.61044600000000004</v>
      </c>
      <c r="O701" s="14">
        <v>-7.15</v>
      </c>
      <c r="P701" s="14">
        <v>0.619587</v>
      </c>
    </row>
    <row r="702" spans="13:16" ht="15.75" x14ac:dyDescent="0.25">
      <c r="M702" s="14">
        <v>23.01</v>
      </c>
      <c r="N702" s="14">
        <v>0.61044799999999999</v>
      </c>
      <c r="O702" s="14">
        <v>-7.16</v>
      </c>
      <c r="P702" s="14">
        <v>0.61956800000000001</v>
      </c>
    </row>
    <row r="703" spans="13:16" ht="15.75" x14ac:dyDescent="0.25">
      <c r="M703" s="14">
        <v>23</v>
      </c>
      <c r="N703" s="14">
        <v>0.61045000000000005</v>
      </c>
      <c r="O703" s="14">
        <v>-7.17</v>
      </c>
      <c r="P703" s="14">
        <v>0.61954900000000002</v>
      </c>
    </row>
    <row r="704" spans="13:16" ht="15.75" x14ac:dyDescent="0.25">
      <c r="M704" s="14">
        <v>22.99</v>
      </c>
      <c r="N704" s="14">
        <v>0.61045099999999997</v>
      </c>
      <c r="O704" s="14">
        <v>-7.18</v>
      </c>
      <c r="P704" s="14">
        <v>0.61953000000000003</v>
      </c>
    </row>
    <row r="705" spans="13:16" ht="15.75" x14ac:dyDescent="0.25">
      <c r="M705" s="14">
        <v>22.98</v>
      </c>
      <c r="N705" s="14">
        <v>0.61045300000000002</v>
      </c>
      <c r="O705" s="14">
        <v>-7.19</v>
      </c>
      <c r="P705" s="14">
        <v>0.61951199999999995</v>
      </c>
    </row>
    <row r="706" spans="13:16" ht="15.75" x14ac:dyDescent="0.25">
      <c r="M706" s="14">
        <v>22.97</v>
      </c>
      <c r="N706" s="14">
        <v>0.61045499999999997</v>
      </c>
      <c r="O706" s="14">
        <v>-7.2</v>
      </c>
      <c r="P706" s="14">
        <v>0.61949299999999996</v>
      </c>
    </row>
    <row r="707" spans="13:16" ht="15.75" x14ac:dyDescent="0.25">
      <c r="M707" s="14">
        <v>22.96</v>
      </c>
      <c r="N707" s="14">
        <v>0.61045700000000003</v>
      </c>
      <c r="O707" s="14">
        <v>-7.21</v>
      </c>
      <c r="P707" s="14">
        <v>0.619475</v>
      </c>
    </row>
    <row r="708" spans="13:16" ht="15.75" x14ac:dyDescent="0.25">
      <c r="M708" s="14">
        <v>22.95</v>
      </c>
      <c r="N708" s="14">
        <v>0.61045799999999995</v>
      </c>
      <c r="O708" s="14">
        <v>-7.22</v>
      </c>
      <c r="P708" s="14">
        <v>0.61945600000000001</v>
      </c>
    </row>
    <row r="709" spans="13:16" ht="15.75" x14ac:dyDescent="0.25">
      <c r="M709" s="14">
        <v>22.94</v>
      </c>
      <c r="N709" s="14">
        <v>0.61046</v>
      </c>
      <c r="O709" s="14">
        <v>-7.23</v>
      </c>
      <c r="P709" s="14">
        <v>0.61943800000000004</v>
      </c>
    </row>
    <row r="710" spans="13:16" ht="15.75" x14ac:dyDescent="0.25">
      <c r="M710" s="14">
        <v>22.93</v>
      </c>
      <c r="N710" s="14">
        <v>0.61046199999999995</v>
      </c>
      <c r="O710" s="14">
        <v>-7.24</v>
      </c>
      <c r="P710" s="14">
        <v>0.61941999999999997</v>
      </c>
    </row>
    <row r="711" spans="13:16" ht="15.75" x14ac:dyDescent="0.25">
      <c r="M711" s="14">
        <v>22.92</v>
      </c>
      <c r="N711" s="14">
        <v>0.61046400000000001</v>
      </c>
      <c r="O711" s="14">
        <v>-7.25</v>
      </c>
      <c r="P711" s="14">
        <v>0.61940099999999998</v>
      </c>
    </row>
    <row r="712" spans="13:16" ht="15.75" x14ac:dyDescent="0.25">
      <c r="M712" s="14">
        <v>22.91</v>
      </c>
      <c r="N712" s="14">
        <v>0.61046599999999995</v>
      </c>
      <c r="O712" s="14">
        <v>-7.26</v>
      </c>
      <c r="P712" s="14">
        <v>0.61938300000000002</v>
      </c>
    </row>
    <row r="713" spans="13:16" ht="15.75" x14ac:dyDescent="0.25">
      <c r="M713" s="14">
        <v>22.9</v>
      </c>
      <c r="N713" s="14">
        <v>0.61046699999999998</v>
      </c>
      <c r="O713" s="14">
        <v>-7.27</v>
      </c>
      <c r="P713" s="14">
        <v>0.61936500000000005</v>
      </c>
    </row>
    <row r="714" spans="13:16" ht="15.75" x14ac:dyDescent="0.25">
      <c r="M714" s="14">
        <v>22.89</v>
      </c>
      <c r="N714" s="14">
        <v>0.61046900000000004</v>
      </c>
      <c r="O714" s="14">
        <v>-7.28</v>
      </c>
      <c r="P714" s="14">
        <v>0.61934699999999998</v>
      </c>
    </row>
    <row r="715" spans="13:16" ht="15.75" x14ac:dyDescent="0.25">
      <c r="M715" s="14">
        <v>22.88</v>
      </c>
      <c r="N715" s="14">
        <v>0.61047099999999999</v>
      </c>
      <c r="O715" s="14">
        <v>-7.29</v>
      </c>
      <c r="P715" s="14">
        <v>0.61932900000000002</v>
      </c>
    </row>
    <row r="716" spans="13:16" ht="15.75" x14ac:dyDescent="0.25">
      <c r="M716" s="14">
        <v>22.87</v>
      </c>
      <c r="N716" s="14">
        <v>0.61047300000000004</v>
      </c>
      <c r="O716" s="14">
        <v>-7.3</v>
      </c>
      <c r="P716" s="14">
        <v>0.61931099999999994</v>
      </c>
    </row>
    <row r="717" spans="13:16" ht="15.75" x14ac:dyDescent="0.25">
      <c r="M717" s="14">
        <v>22.86</v>
      </c>
      <c r="N717" s="14">
        <v>0.61047399999999996</v>
      </c>
      <c r="O717" s="14">
        <v>-7.31</v>
      </c>
      <c r="P717" s="14">
        <v>0.61929299999999998</v>
      </c>
    </row>
    <row r="718" spans="13:16" ht="15.75" x14ac:dyDescent="0.25">
      <c r="M718" s="14">
        <v>22.85</v>
      </c>
      <c r="N718" s="14">
        <v>0.61047600000000002</v>
      </c>
      <c r="O718" s="14">
        <v>-7.32</v>
      </c>
      <c r="P718" s="14">
        <v>0.61927500000000002</v>
      </c>
    </row>
    <row r="719" spans="13:16" ht="15.75" x14ac:dyDescent="0.25">
      <c r="M719" s="14">
        <v>22.84</v>
      </c>
      <c r="N719" s="14">
        <v>0.61047799999999997</v>
      </c>
      <c r="O719" s="14">
        <v>-7.33</v>
      </c>
      <c r="P719" s="14">
        <v>0.61925699999999995</v>
      </c>
    </row>
    <row r="720" spans="13:16" ht="15.75" x14ac:dyDescent="0.25">
      <c r="M720" s="14">
        <v>22.83</v>
      </c>
      <c r="N720" s="14">
        <v>0.61048000000000002</v>
      </c>
      <c r="O720" s="14">
        <v>-7.34</v>
      </c>
      <c r="P720" s="14">
        <v>0.61923899999999998</v>
      </c>
    </row>
    <row r="721" spans="13:16" ht="15.75" x14ac:dyDescent="0.25">
      <c r="M721" s="14">
        <v>22.82</v>
      </c>
      <c r="N721" s="14">
        <v>0.61048199999999997</v>
      </c>
      <c r="O721" s="14">
        <v>-7.35</v>
      </c>
      <c r="P721" s="14">
        <v>0.61922100000000002</v>
      </c>
    </row>
    <row r="722" spans="13:16" ht="15.75" x14ac:dyDescent="0.25">
      <c r="M722" s="14">
        <v>22.81</v>
      </c>
      <c r="N722" s="14">
        <v>0.610483</v>
      </c>
      <c r="O722" s="14">
        <v>-7.36</v>
      </c>
      <c r="P722" s="14">
        <v>0.61920399999999998</v>
      </c>
    </row>
    <row r="723" spans="13:16" ht="15.75" x14ac:dyDescent="0.25">
      <c r="M723" s="14">
        <v>22.8</v>
      </c>
      <c r="N723" s="14">
        <v>0.61048500000000006</v>
      </c>
      <c r="O723" s="14">
        <v>-7.37</v>
      </c>
      <c r="P723" s="14">
        <v>0.61918600000000001</v>
      </c>
    </row>
    <row r="724" spans="13:16" ht="15.75" x14ac:dyDescent="0.25">
      <c r="M724" s="14">
        <v>22.79</v>
      </c>
      <c r="N724" s="14">
        <v>0.610487</v>
      </c>
      <c r="O724" s="14">
        <v>-7.38</v>
      </c>
      <c r="P724" s="14">
        <v>0.61916800000000005</v>
      </c>
    </row>
    <row r="725" spans="13:16" ht="15.75" x14ac:dyDescent="0.25">
      <c r="M725" s="14">
        <v>22.78</v>
      </c>
      <c r="N725" s="14">
        <v>0.61048899999999995</v>
      </c>
      <c r="O725" s="14">
        <v>-7.39</v>
      </c>
      <c r="P725" s="14">
        <v>0.61915100000000001</v>
      </c>
    </row>
    <row r="726" spans="13:16" ht="15.75" x14ac:dyDescent="0.25">
      <c r="M726" s="14">
        <v>22.77</v>
      </c>
      <c r="N726" s="14">
        <v>0.61049100000000001</v>
      </c>
      <c r="O726" s="14">
        <v>-7.4</v>
      </c>
      <c r="P726" s="14">
        <v>0.61913300000000004</v>
      </c>
    </row>
    <row r="727" spans="13:16" ht="15.75" x14ac:dyDescent="0.25">
      <c r="M727" s="14">
        <v>22.76</v>
      </c>
      <c r="N727" s="14">
        <v>0.61049200000000003</v>
      </c>
      <c r="O727" s="14">
        <v>-7.41</v>
      </c>
      <c r="P727" s="14">
        <v>0.619116</v>
      </c>
    </row>
    <row r="728" spans="13:16" ht="15.75" x14ac:dyDescent="0.25">
      <c r="M728" s="14">
        <v>22.75</v>
      </c>
      <c r="N728" s="14">
        <v>0.61049399999999998</v>
      </c>
      <c r="O728" s="14">
        <v>-7.42</v>
      </c>
      <c r="P728" s="14">
        <v>0.61909800000000004</v>
      </c>
    </row>
    <row r="729" spans="13:16" ht="15.75" x14ac:dyDescent="0.25">
      <c r="M729" s="14">
        <v>22.74</v>
      </c>
      <c r="N729" s="14">
        <v>0.61049600000000004</v>
      </c>
      <c r="O729" s="14">
        <v>-7.43</v>
      </c>
      <c r="P729" s="14">
        <v>0.61908099999999999</v>
      </c>
    </row>
    <row r="730" spans="13:16" ht="15.75" x14ac:dyDescent="0.25">
      <c r="M730" s="14">
        <v>22.73</v>
      </c>
      <c r="N730" s="14">
        <v>0.61049799999999999</v>
      </c>
      <c r="O730" s="14">
        <v>-7.44</v>
      </c>
      <c r="P730" s="14">
        <v>0.61906399999999995</v>
      </c>
    </row>
    <row r="731" spans="13:16" ht="15.75" x14ac:dyDescent="0.25">
      <c r="M731" s="14">
        <v>22.72</v>
      </c>
      <c r="N731" s="14">
        <v>0.61050000000000004</v>
      </c>
      <c r="O731" s="14">
        <v>-7.45</v>
      </c>
      <c r="P731" s="14">
        <v>0.61904599999999999</v>
      </c>
    </row>
    <row r="732" spans="13:16" ht="15.75" x14ac:dyDescent="0.25">
      <c r="M732" s="14">
        <v>22.71</v>
      </c>
      <c r="N732" s="14">
        <v>0.61050199999999999</v>
      </c>
      <c r="O732" s="14">
        <v>-7.46</v>
      </c>
      <c r="P732" s="14">
        <v>0.61902900000000005</v>
      </c>
    </row>
    <row r="733" spans="13:16" ht="15.75" x14ac:dyDescent="0.25">
      <c r="M733" s="14">
        <v>22.7</v>
      </c>
      <c r="N733" s="14">
        <v>0.61050300000000002</v>
      </c>
      <c r="O733" s="14">
        <v>-7.47</v>
      </c>
      <c r="P733" s="14">
        <v>0.61901200000000001</v>
      </c>
    </row>
    <row r="734" spans="13:16" ht="15.75" x14ac:dyDescent="0.25">
      <c r="M734" s="14">
        <v>22.69</v>
      </c>
      <c r="N734" s="14">
        <v>0.61050499999999996</v>
      </c>
      <c r="O734" s="14">
        <v>-7.48</v>
      </c>
      <c r="P734" s="14">
        <v>0.61899499999999996</v>
      </c>
    </row>
    <row r="735" spans="13:16" ht="15.75" x14ac:dyDescent="0.25">
      <c r="M735" s="14">
        <v>22.68</v>
      </c>
      <c r="N735" s="14">
        <v>0.61050700000000002</v>
      </c>
      <c r="O735" s="14">
        <v>-7.49</v>
      </c>
      <c r="P735" s="14">
        <v>0.61897800000000003</v>
      </c>
    </row>
    <row r="736" spans="13:16" ht="15.75" x14ac:dyDescent="0.25">
      <c r="M736" s="14">
        <v>22.67</v>
      </c>
      <c r="N736" s="14">
        <v>0.61050899999999997</v>
      </c>
      <c r="O736" s="14">
        <v>-7.5</v>
      </c>
      <c r="P736" s="14">
        <v>0.61895999999999995</v>
      </c>
    </row>
    <row r="737" spans="13:16" ht="15.75" x14ac:dyDescent="0.25">
      <c r="M737" s="14">
        <v>22.66</v>
      </c>
      <c r="N737" s="14">
        <v>0.61051100000000003</v>
      </c>
      <c r="O737" s="14">
        <v>-7.51</v>
      </c>
      <c r="P737" s="14">
        <v>0.61894300000000002</v>
      </c>
    </row>
    <row r="738" spans="13:16" ht="15.75" x14ac:dyDescent="0.25">
      <c r="M738" s="14">
        <v>22.65</v>
      </c>
      <c r="N738" s="14">
        <v>0.61051200000000005</v>
      </c>
      <c r="O738" s="14">
        <v>-7.52</v>
      </c>
      <c r="P738" s="14">
        <v>0.618927</v>
      </c>
    </row>
    <row r="739" spans="13:16" ht="15.75" x14ac:dyDescent="0.25">
      <c r="M739" s="14">
        <v>22.64</v>
      </c>
      <c r="N739" s="14">
        <v>0.610514</v>
      </c>
      <c r="O739" s="14">
        <v>-7.53</v>
      </c>
      <c r="P739" s="14">
        <v>0.61890999999999996</v>
      </c>
    </row>
    <row r="740" spans="13:16" ht="15.75" x14ac:dyDescent="0.25">
      <c r="M740" s="14">
        <v>22.63</v>
      </c>
      <c r="N740" s="14">
        <v>0.61051599999999995</v>
      </c>
      <c r="O740" s="14">
        <v>-7.54</v>
      </c>
      <c r="P740" s="14">
        <v>0.61889300000000003</v>
      </c>
    </row>
    <row r="741" spans="13:16" ht="15.75" x14ac:dyDescent="0.25">
      <c r="M741" s="14">
        <v>22.62</v>
      </c>
      <c r="N741" s="14">
        <v>0.61051800000000001</v>
      </c>
      <c r="O741" s="14">
        <v>-7.55</v>
      </c>
      <c r="P741" s="14">
        <v>0.61887599999999998</v>
      </c>
    </row>
    <row r="742" spans="13:16" ht="15.75" x14ac:dyDescent="0.25">
      <c r="M742" s="14">
        <v>22.61</v>
      </c>
      <c r="N742" s="14">
        <v>0.61051999999999995</v>
      </c>
      <c r="O742" s="14">
        <v>-7.56</v>
      </c>
      <c r="P742" s="14">
        <v>0.61885900000000005</v>
      </c>
    </row>
    <row r="743" spans="13:16" ht="15.75" x14ac:dyDescent="0.25">
      <c r="M743" s="14">
        <v>22.6</v>
      </c>
      <c r="N743" s="14">
        <v>0.61052200000000001</v>
      </c>
      <c r="O743" s="14">
        <v>-7.57</v>
      </c>
      <c r="P743" s="14">
        <v>0.618842</v>
      </c>
    </row>
    <row r="744" spans="13:16" ht="15.75" x14ac:dyDescent="0.25">
      <c r="M744" s="14">
        <v>22.59</v>
      </c>
      <c r="N744" s="14">
        <v>0.61052300000000004</v>
      </c>
      <c r="O744" s="14">
        <v>-7.58</v>
      </c>
      <c r="P744" s="14">
        <v>0.61882599999999999</v>
      </c>
    </row>
    <row r="745" spans="13:16" ht="15.75" x14ac:dyDescent="0.25">
      <c r="M745" s="14">
        <v>22.58</v>
      </c>
      <c r="N745" s="14">
        <v>0.61052499999999998</v>
      </c>
      <c r="O745" s="14">
        <v>-7.59</v>
      </c>
      <c r="P745" s="14">
        <v>0.61880900000000005</v>
      </c>
    </row>
    <row r="746" spans="13:16" ht="15.75" x14ac:dyDescent="0.25">
      <c r="M746" s="14">
        <v>22.57</v>
      </c>
      <c r="N746" s="14">
        <v>0.61052700000000004</v>
      </c>
      <c r="O746" s="14">
        <v>-7.6</v>
      </c>
      <c r="P746" s="14">
        <v>0.61879200000000001</v>
      </c>
    </row>
    <row r="747" spans="13:16" ht="15.75" x14ac:dyDescent="0.25">
      <c r="M747" s="14">
        <v>22.56</v>
      </c>
      <c r="N747" s="14">
        <v>0.61052899999999999</v>
      </c>
      <c r="O747" s="14">
        <v>-7.61</v>
      </c>
      <c r="P747" s="14">
        <v>0.61877599999999999</v>
      </c>
    </row>
    <row r="748" spans="13:16" ht="15.75" x14ac:dyDescent="0.25">
      <c r="M748" s="14">
        <v>22.55</v>
      </c>
      <c r="N748" s="14">
        <v>0.61053100000000005</v>
      </c>
      <c r="O748" s="14">
        <v>-7.62</v>
      </c>
      <c r="P748" s="14">
        <v>0.61875899999999995</v>
      </c>
    </row>
    <row r="749" spans="13:16" ht="15.75" x14ac:dyDescent="0.25">
      <c r="M749" s="14">
        <v>22.54</v>
      </c>
      <c r="N749" s="14">
        <v>0.61053299999999999</v>
      </c>
      <c r="O749" s="14">
        <v>-7.63</v>
      </c>
      <c r="P749" s="14">
        <v>0.61874300000000004</v>
      </c>
    </row>
    <row r="750" spans="13:16" ht="15.75" x14ac:dyDescent="0.25">
      <c r="M750" s="14">
        <v>22.53</v>
      </c>
      <c r="N750" s="14">
        <v>0.61053400000000002</v>
      </c>
      <c r="O750" s="14">
        <v>-7.64</v>
      </c>
      <c r="P750" s="14">
        <v>0.618726</v>
      </c>
    </row>
    <row r="751" spans="13:16" ht="15.75" x14ac:dyDescent="0.25">
      <c r="M751" s="14">
        <v>22.52</v>
      </c>
      <c r="N751" s="14">
        <v>0.61053599999999997</v>
      </c>
      <c r="O751" s="14">
        <v>-7.65</v>
      </c>
      <c r="P751" s="14">
        <v>0.61870999999999998</v>
      </c>
    </row>
    <row r="752" spans="13:16" ht="15.75" x14ac:dyDescent="0.25">
      <c r="M752" s="14">
        <v>22.51</v>
      </c>
      <c r="N752" s="14">
        <v>0.61053800000000003</v>
      </c>
      <c r="O752" s="14">
        <v>-7.66</v>
      </c>
      <c r="P752" s="14">
        <v>0.61869399999999997</v>
      </c>
    </row>
    <row r="753" spans="13:16" ht="15.75" x14ac:dyDescent="0.25">
      <c r="M753" s="14">
        <v>22.5</v>
      </c>
      <c r="N753" s="14">
        <v>0.61053999999999997</v>
      </c>
      <c r="O753" s="14">
        <v>-7.67</v>
      </c>
      <c r="P753" s="14">
        <v>0.61867700000000003</v>
      </c>
    </row>
    <row r="754" spans="13:16" ht="15.75" x14ac:dyDescent="0.25">
      <c r="M754" s="14">
        <v>22.49</v>
      </c>
      <c r="N754" s="14">
        <v>0.61054200000000003</v>
      </c>
      <c r="O754" s="14">
        <v>-7.68</v>
      </c>
      <c r="P754" s="14">
        <v>0.61866100000000002</v>
      </c>
    </row>
    <row r="755" spans="13:16" ht="15.75" x14ac:dyDescent="0.25">
      <c r="M755" s="14">
        <v>22.48</v>
      </c>
      <c r="N755" s="14">
        <v>0.61054399999999998</v>
      </c>
      <c r="O755" s="14">
        <v>-7.69</v>
      </c>
      <c r="P755" s="14">
        <v>0.618645</v>
      </c>
    </row>
    <row r="756" spans="13:16" ht="15.75" x14ac:dyDescent="0.25">
      <c r="M756" s="14">
        <v>22.47</v>
      </c>
      <c r="N756" s="14">
        <v>0.61054600000000003</v>
      </c>
      <c r="O756" s="14">
        <v>-7.7</v>
      </c>
      <c r="P756" s="14">
        <v>0.61862899999999998</v>
      </c>
    </row>
    <row r="757" spans="13:16" ht="15.75" x14ac:dyDescent="0.25">
      <c r="M757" s="14">
        <v>22.46</v>
      </c>
      <c r="N757" s="14">
        <v>0.61054699999999995</v>
      </c>
      <c r="O757" s="14">
        <v>-7.71</v>
      </c>
      <c r="P757" s="14">
        <v>0.61861299999999997</v>
      </c>
    </row>
    <row r="758" spans="13:16" ht="15.75" x14ac:dyDescent="0.25">
      <c r="M758" s="14">
        <v>22.45</v>
      </c>
      <c r="N758" s="14">
        <v>0.61054900000000001</v>
      </c>
      <c r="O758" s="14">
        <v>-7.72</v>
      </c>
      <c r="P758" s="14">
        <v>0.61859600000000003</v>
      </c>
    </row>
    <row r="759" spans="13:16" ht="15.75" x14ac:dyDescent="0.25">
      <c r="M759" s="14">
        <v>22.44</v>
      </c>
      <c r="N759" s="14">
        <v>0.61055099999999995</v>
      </c>
      <c r="O759" s="14">
        <v>-7.73</v>
      </c>
      <c r="P759" s="14">
        <v>0.61858000000000002</v>
      </c>
    </row>
    <row r="760" spans="13:16" ht="15.75" x14ac:dyDescent="0.25">
      <c r="M760" s="14">
        <v>22.43</v>
      </c>
      <c r="N760" s="14">
        <v>0.61055300000000001</v>
      </c>
      <c r="O760" s="14">
        <v>-7.74</v>
      </c>
      <c r="P760" s="14">
        <v>0.618564</v>
      </c>
    </row>
    <row r="761" spans="13:16" ht="15.75" x14ac:dyDescent="0.25">
      <c r="M761" s="14">
        <v>22.42</v>
      </c>
      <c r="N761" s="14">
        <v>0.61055499999999996</v>
      </c>
      <c r="O761" s="14">
        <v>-7.75</v>
      </c>
      <c r="P761" s="14">
        <v>0.61854799999999999</v>
      </c>
    </row>
    <row r="762" spans="13:16" ht="15.75" x14ac:dyDescent="0.25">
      <c r="M762" s="14">
        <v>22.41</v>
      </c>
      <c r="N762" s="14">
        <v>0.61055700000000002</v>
      </c>
      <c r="O762" s="14">
        <v>-7.76</v>
      </c>
      <c r="P762" s="14">
        <v>0.618533</v>
      </c>
    </row>
    <row r="763" spans="13:16" ht="15.75" x14ac:dyDescent="0.25">
      <c r="M763" s="14">
        <v>22.4</v>
      </c>
      <c r="N763" s="14">
        <v>0.61055899999999996</v>
      </c>
      <c r="O763" s="14">
        <v>-7.77</v>
      </c>
      <c r="P763" s="14">
        <v>0.61851699999999998</v>
      </c>
    </row>
    <row r="764" spans="13:16" ht="15.75" x14ac:dyDescent="0.25">
      <c r="M764" s="14">
        <v>22.39</v>
      </c>
      <c r="N764" s="14">
        <v>0.61055999999999999</v>
      </c>
      <c r="O764" s="14">
        <v>-7.78</v>
      </c>
      <c r="P764" s="14">
        <v>0.61850099999999997</v>
      </c>
    </row>
    <row r="765" spans="13:16" ht="15.75" x14ac:dyDescent="0.25">
      <c r="M765" s="14">
        <v>22.38</v>
      </c>
      <c r="N765" s="14">
        <v>0.61056200000000005</v>
      </c>
      <c r="O765" s="14">
        <v>-7.79</v>
      </c>
      <c r="P765" s="14">
        <v>0.61848499999999995</v>
      </c>
    </row>
    <row r="766" spans="13:16" ht="15.75" x14ac:dyDescent="0.25">
      <c r="M766" s="14">
        <v>22.37</v>
      </c>
      <c r="N766" s="14">
        <v>0.610564</v>
      </c>
      <c r="O766" s="14">
        <v>-7.8</v>
      </c>
      <c r="P766" s="14">
        <v>0.61846900000000005</v>
      </c>
    </row>
    <row r="767" spans="13:16" ht="15.75" x14ac:dyDescent="0.25">
      <c r="M767" s="14">
        <v>22.36</v>
      </c>
      <c r="N767" s="14">
        <v>0.61056600000000005</v>
      </c>
      <c r="O767" s="14">
        <v>-7.81</v>
      </c>
      <c r="P767" s="14">
        <v>0.61845399999999995</v>
      </c>
    </row>
    <row r="768" spans="13:16" ht="15.75" x14ac:dyDescent="0.25">
      <c r="M768" s="14">
        <v>22.35</v>
      </c>
      <c r="N768" s="14">
        <v>0.610568</v>
      </c>
      <c r="O768" s="14">
        <v>-7.82</v>
      </c>
      <c r="P768" s="14">
        <v>0.61843800000000004</v>
      </c>
    </row>
    <row r="769" spans="13:16" ht="15.75" x14ac:dyDescent="0.25">
      <c r="M769" s="14">
        <v>22.34</v>
      </c>
      <c r="N769" s="14">
        <v>0.61056999999999995</v>
      </c>
      <c r="O769" s="14">
        <v>-7.83</v>
      </c>
      <c r="P769" s="14">
        <v>0.61842200000000003</v>
      </c>
    </row>
    <row r="770" spans="13:16" ht="15.75" x14ac:dyDescent="0.25">
      <c r="M770" s="14">
        <v>22.33</v>
      </c>
      <c r="N770" s="14">
        <v>0.610572</v>
      </c>
      <c r="O770" s="14">
        <v>-7.84</v>
      </c>
      <c r="P770" s="14">
        <v>0.61840700000000004</v>
      </c>
    </row>
    <row r="771" spans="13:16" ht="15.75" x14ac:dyDescent="0.25">
      <c r="M771" s="14">
        <v>22.32</v>
      </c>
      <c r="N771" s="14">
        <v>0.61057399999999995</v>
      </c>
      <c r="O771" s="14">
        <v>-7.85</v>
      </c>
      <c r="P771" s="14">
        <v>0.61839100000000002</v>
      </c>
    </row>
    <row r="772" spans="13:16" ht="15.75" x14ac:dyDescent="0.25">
      <c r="M772" s="14">
        <v>22.31</v>
      </c>
      <c r="N772" s="14">
        <v>0.61057499999999998</v>
      </c>
      <c r="O772" s="14">
        <v>-7.86</v>
      </c>
      <c r="P772" s="14">
        <v>0.61837600000000004</v>
      </c>
    </row>
    <row r="773" spans="13:16" ht="15.75" x14ac:dyDescent="0.25">
      <c r="M773" s="14">
        <v>22.3</v>
      </c>
      <c r="N773" s="14">
        <v>0.61057700000000004</v>
      </c>
      <c r="O773" s="14">
        <v>-7.87</v>
      </c>
      <c r="P773" s="14">
        <v>0.61836000000000002</v>
      </c>
    </row>
    <row r="774" spans="13:16" ht="15.75" x14ac:dyDescent="0.25">
      <c r="M774" s="14">
        <v>22.29</v>
      </c>
      <c r="N774" s="14">
        <v>0.61057899999999998</v>
      </c>
      <c r="O774" s="14">
        <v>-7.88</v>
      </c>
      <c r="P774" s="14">
        <v>0.61834500000000003</v>
      </c>
    </row>
    <row r="775" spans="13:16" ht="15.75" x14ac:dyDescent="0.25">
      <c r="M775" s="14">
        <v>22.28</v>
      </c>
      <c r="N775" s="14">
        <v>0.61058100000000004</v>
      </c>
      <c r="O775" s="14">
        <v>-7.89</v>
      </c>
      <c r="P775" s="14">
        <v>0.61832900000000002</v>
      </c>
    </row>
    <row r="776" spans="13:16" ht="15.75" x14ac:dyDescent="0.25">
      <c r="M776" s="14">
        <v>22.27</v>
      </c>
      <c r="N776" s="14">
        <v>0.61058299999999999</v>
      </c>
      <c r="O776" s="14">
        <v>-7.9</v>
      </c>
      <c r="P776" s="14">
        <v>0.61831400000000003</v>
      </c>
    </row>
    <row r="777" spans="13:16" ht="15.75" x14ac:dyDescent="0.25">
      <c r="M777" s="14">
        <v>22.26</v>
      </c>
      <c r="N777" s="14">
        <v>0.61058500000000004</v>
      </c>
      <c r="O777" s="14">
        <v>-7.91</v>
      </c>
      <c r="P777" s="14">
        <v>0.61829900000000004</v>
      </c>
    </row>
    <row r="778" spans="13:16" ht="15.75" x14ac:dyDescent="0.25">
      <c r="M778" s="14">
        <v>22.25</v>
      </c>
      <c r="N778" s="14">
        <v>0.61058699999999999</v>
      </c>
      <c r="O778" s="14">
        <v>-7.92</v>
      </c>
      <c r="P778" s="14">
        <v>0.61828300000000003</v>
      </c>
    </row>
    <row r="779" spans="13:16" ht="15.75" x14ac:dyDescent="0.25">
      <c r="M779" s="14">
        <v>22.24</v>
      </c>
      <c r="N779" s="14">
        <v>0.61058900000000005</v>
      </c>
      <c r="O779" s="14">
        <v>-7.93</v>
      </c>
      <c r="P779" s="14">
        <v>0.61826800000000004</v>
      </c>
    </row>
    <row r="780" spans="13:16" ht="15.75" x14ac:dyDescent="0.25">
      <c r="M780" s="14">
        <v>22.23</v>
      </c>
      <c r="N780" s="14">
        <v>0.61059099999999999</v>
      </c>
      <c r="O780" s="14">
        <v>-7.94</v>
      </c>
      <c r="P780" s="14">
        <v>0.61825300000000005</v>
      </c>
    </row>
    <row r="781" spans="13:16" ht="15.75" x14ac:dyDescent="0.25">
      <c r="M781" s="14">
        <v>22.22</v>
      </c>
      <c r="N781" s="14">
        <v>0.61059200000000002</v>
      </c>
      <c r="O781" s="14">
        <v>-7.95</v>
      </c>
      <c r="P781" s="14">
        <v>0.61823799999999995</v>
      </c>
    </row>
    <row r="782" spans="13:16" ht="15.75" x14ac:dyDescent="0.25">
      <c r="M782" s="14">
        <v>22.21</v>
      </c>
      <c r="N782" s="14">
        <v>0.61059399999999997</v>
      </c>
      <c r="O782" s="14">
        <v>-7.96</v>
      </c>
      <c r="P782" s="14">
        <v>0.61822299999999997</v>
      </c>
    </row>
    <row r="783" spans="13:16" ht="15.75" x14ac:dyDescent="0.25">
      <c r="M783" s="14">
        <v>22.2</v>
      </c>
      <c r="N783" s="14">
        <v>0.61059600000000003</v>
      </c>
      <c r="O783" s="14">
        <v>-7.97</v>
      </c>
      <c r="P783" s="14">
        <v>0.61820799999999998</v>
      </c>
    </row>
    <row r="784" spans="13:16" ht="15.75" x14ac:dyDescent="0.25">
      <c r="M784" s="14">
        <v>22.19</v>
      </c>
      <c r="N784" s="14">
        <v>0.61059799999999997</v>
      </c>
      <c r="O784" s="14">
        <v>-7.98</v>
      </c>
      <c r="P784" s="14">
        <v>0.61819299999999999</v>
      </c>
    </row>
    <row r="785" spans="13:16" ht="15.75" x14ac:dyDescent="0.25">
      <c r="M785" s="14">
        <v>22.18</v>
      </c>
      <c r="N785" s="14">
        <v>0.61060000000000003</v>
      </c>
      <c r="O785" s="14">
        <v>-7.99</v>
      </c>
      <c r="P785" s="14">
        <v>0.61817800000000001</v>
      </c>
    </row>
    <row r="786" spans="13:16" ht="15.75" x14ac:dyDescent="0.25">
      <c r="M786" s="14">
        <v>22.17</v>
      </c>
      <c r="N786" s="14">
        <v>0.61060199999999998</v>
      </c>
      <c r="O786" s="14">
        <v>-8</v>
      </c>
      <c r="P786" s="14">
        <v>0.61816300000000002</v>
      </c>
    </row>
    <row r="787" spans="13:16" ht="15.75" x14ac:dyDescent="0.25">
      <c r="M787" s="14">
        <v>22.16</v>
      </c>
      <c r="N787" s="14">
        <v>0.61060400000000004</v>
      </c>
      <c r="O787" s="14">
        <v>-8.01</v>
      </c>
      <c r="P787" s="14">
        <v>0.61814800000000003</v>
      </c>
    </row>
    <row r="788" spans="13:16" ht="15.75" x14ac:dyDescent="0.25">
      <c r="M788" s="14">
        <v>22.15</v>
      </c>
      <c r="N788" s="14">
        <v>0.61060599999999998</v>
      </c>
      <c r="O788" s="14">
        <v>-8.02</v>
      </c>
      <c r="P788" s="14">
        <v>0.61813300000000004</v>
      </c>
    </row>
    <row r="789" spans="13:16" ht="15.75" x14ac:dyDescent="0.25">
      <c r="M789" s="14">
        <v>22.14</v>
      </c>
      <c r="N789" s="14">
        <v>0.61060800000000004</v>
      </c>
      <c r="O789" s="14">
        <v>-8.0299999999999994</v>
      </c>
      <c r="P789" s="14">
        <v>0.61811799999999995</v>
      </c>
    </row>
    <row r="790" spans="13:16" ht="15.75" x14ac:dyDescent="0.25">
      <c r="M790" s="14">
        <v>22.13</v>
      </c>
      <c r="N790" s="14">
        <v>0.61060999999999999</v>
      </c>
      <c r="O790" s="14">
        <v>-8.0399999999999991</v>
      </c>
      <c r="P790" s="14">
        <v>0.61810299999999996</v>
      </c>
    </row>
    <row r="791" spans="13:16" ht="15.75" x14ac:dyDescent="0.25">
      <c r="M791" s="14">
        <v>22.12</v>
      </c>
      <c r="N791" s="14">
        <v>0.61061100000000001</v>
      </c>
      <c r="O791" s="14">
        <v>-8.0500000000000007</v>
      </c>
      <c r="P791" s="14">
        <v>0.61808799999999997</v>
      </c>
    </row>
    <row r="792" spans="13:16" ht="15.75" x14ac:dyDescent="0.25">
      <c r="M792" s="14">
        <v>22.11</v>
      </c>
      <c r="N792" s="14">
        <v>0.61061299999999996</v>
      </c>
      <c r="O792" s="14">
        <v>-8.06</v>
      </c>
      <c r="P792" s="14">
        <v>0.61807400000000001</v>
      </c>
    </row>
    <row r="793" spans="13:16" ht="15.75" x14ac:dyDescent="0.25">
      <c r="M793" s="14">
        <v>22.1</v>
      </c>
      <c r="N793" s="14">
        <v>0.61061500000000002</v>
      </c>
      <c r="O793" s="14">
        <v>-8.07</v>
      </c>
      <c r="P793" s="14">
        <v>0.61805900000000003</v>
      </c>
    </row>
    <row r="794" spans="13:16" ht="15.75" x14ac:dyDescent="0.25">
      <c r="M794" s="14">
        <v>22.09</v>
      </c>
      <c r="N794" s="14">
        <v>0.61061699999999997</v>
      </c>
      <c r="O794" s="14">
        <v>-8.08</v>
      </c>
      <c r="P794" s="14">
        <v>0.61804400000000004</v>
      </c>
    </row>
    <row r="795" spans="13:16" ht="15.75" x14ac:dyDescent="0.25">
      <c r="M795" s="14">
        <v>22.08</v>
      </c>
      <c r="N795" s="14">
        <v>0.61061900000000002</v>
      </c>
      <c r="O795" s="14">
        <v>-8.09</v>
      </c>
      <c r="P795" s="14">
        <v>0.61802999999999997</v>
      </c>
    </row>
    <row r="796" spans="13:16" ht="15.75" x14ac:dyDescent="0.25">
      <c r="M796" s="14">
        <v>22.07</v>
      </c>
      <c r="N796" s="14">
        <v>0.61062099999999997</v>
      </c>
      <c r="O796" s="14">
        <v>-8.1</v>
      </c>
      <c r="P796" s="14">
        <v>0.61801499999999998</v>
      </c>
    </row>
    <row r="797" spans="13:16" ht="15.75" x14ac:dyDescent="0.25">
      <c r="M797" s="14">
        <v>22.06</v>
      </c>
      <c r="N797" s="14">
        <v>0.61062300000000003</v>
      </c>
      <c r="O797" s="14">
        <v>-8.11</v>
      </c>
      <c r="P797" s="14">
        <v>0.61800100000000002</v>
      </c>
    </row>
    <row r="798" spans="13:16" ht="15.75" x14ac:dyDescent="0.25">
      <c r="M798" s="14">
        <v>22.05</v>
      </c>
      <c r="N798" s="14">
        <v>0.61062499999999997</v>
      </c>
      <c r="O798" s="14">
        <v>-8.1199999999999992</v>
      </c>
      <c r="P798" s="14">
        <v>0.61798600000000004</v>
      </c>
    </row>
    <row r="799" spans="13:16" ht="15.75" x14ac:dyDescent="0.25">
      <c r="M799" s="14">
        <v>22.04</v>
      </c>
      <c r="N799" s="14">
        <v>0.61062700000000003</v>
      </c>
      <c r="O799" s="14">
        <v>-8.1300000000000008</v>
      </c>
      <c r="P799" s="14">
        <v>0.61797199999999997</v>
      </c>
    </row>
    <row r="800" spans="13:16" ht="15.75" x14ac:dyDescent="0.25">
      <c r="M800" s="14">
        <v>22.03</v>
      </c>
      <c r="N800" s="14">
        <v>0.61062899999999998</v>
      </c>
      <c r="O800" s="14">
        <v>-8.14</v>
      </c>
      <c r="P800" s="14">
        <v>0.61795699999999998</v>
      </c>
    </row>
    <row r="801" spans="13:16" ht="15.75" x14ac:dyDescent="0.25">
      <c r="M801" s="14">
        <v>22.02</v>
      </c>
      <c r="N801" s="14">
        <v>0.61063100000000003</v>
      </c>
      <c r="O801" s="14">
        <v>-8.15</v>
      </c>
      <c r="P801" s="14">
        <v>0.61794300000000002</v>
      </c>
    </row>
    <row r="802" spans="13:16" ht="15.75" x14ac:dyDescent="0.25">
      <c r="M802" s="14">
        <v>22.01</v>
      </c>
      <c r="N802" s="14">
        <v>0.61063299999999998</v>
      </c>
      <c r="O802" s="14">
        <v>-8.16</v>
      </c>
      <c r="P802" s="14">
        <v>0.61792800000000003</v>
      </c>
    </row>
    <row r="803" spans="13:16" ht="15.75" x14ac:dyDescent="0.25">
      <c r="M803" s="14">
        <v>22</v>
      </c>
      <c r="N803" s="14">
        <v>0.61063500000000004</v>
      </c>
      <c r="O803" s="14">
        <v>-8.17</v>
      </c>
      <c r="P803" s="14">
        <v>0.61791399999999996</v>
      </c>
    </row>
    <row r="804" spans="13:16" ht="15.75" x14ac:dyDescent="0.25">
      <c r="M804" s="14">
        <v>21.99</v>
      </c>
      <c r="N804" s="14">
        <v>0.61063699999999999</v>
      </c>
      <c r="O804" s="14">
        <v>-8.18</v>
      </c>
      <c r="P804" s="14">
        <v>0.6179</v>
      </c>
    </row>
    <row r="805" spans="13:16" ht="15.75" x14ac:dyDescent="0.25">
      <c r="M805" s="14">
        <v>21.98</v>
      </c>
      <c r="N805" s="14">
        <v>0.61063800000000001</v>
      </c>
      <c r="O805" s="14">
        <v>-8.19</v>
      </c>
      <c r="P805" s="14">
        <v>0.61788500000000002</v>
      </c>
    </row>
    <row r="806" spans="13:16" ht="15.75" x14ac:dyDescent="0.25">
      <c r="M806" s="14">
        <v>21.97</v>
      </c>
      <c r="N806" s="14">
        <v>0.61063999999999996</v>
      </c>
      <c r="O806" s="14">
        <v>-8.1999999999999993</v>
      </c>
      <c r="P806" s="14">
        <v>0.61787099999999995</v>
      </c>
    </row>
    <row r="807" spans="13:16" ht="15.75" x14ac:dyDescent="0.25">
      <c r="M807" s="14">
        <v>21.96</v>
      </c>
      <c r="N807" s="14">
        <v>0.61064200000000002</v>
      </c>
      <c r="O807" s="14">
        <v>-8.2100000000000009</v>
      </c>
      <c r="P807" s="14">
        <v>0.61785699999999999</v>
      </c>
    </row>
    <row r="808" spans="13:16" ht="15.75" x14ac:dyDescent="0.25">
      <c r="M808" s="14">
        <v>21.95</v>
      </c>
      <c r="N808" s="14">
        <v>0.61064399999999996</v>
      </c>
      <c r="O808" s="14">
        <v>-8.2200000000000006</v>
      </c>
      <c r="P808" s="14">
        <v>0.61784300000000003</v>
      </c>
    </row>
    <row r="809" spans="13:16" ht="15.75" x14ac:dyDescent="0.25">
      <c r="M809" s="14">
        <v>21.94</v>
      </c>
      <c r="N809" s="14">
        <v>0.61064600000000002</v>
      </c>
      <c r="O809" s="14">
        <v>-8.23</v>
      </c>
      <c r="P809" s="14">
        <v>0.61782899999999996</v>
      </c>
    </row>
    <row r="810" spans="13:16" ht="15.75" x14ac:dyDescent="0.25">
      <c r="M810" s="14">
        <v>21.93</v>
      </c>
      <c r="N810" s="14">
        <v>0.61064799999999997</v>
      </c>
      <c r="O810" s="14">
        <v>-8.24</v>
      </c>
      <c r="P810" s="14">
        <v>0.617815</v>
      </c>
    </row>
    <row r="811" spans="13:16" ht="15.75" x14ac:dyDescent="0.25">
      <c r="M811" s="14">
        <v>21.92</v>
      </c>
      <c r="N811" s="14">
        <v>0.61065000000000003</v>
      </c>
      <c r="O811" s="14">
        <v>-8.25</v>
      </c>
      <c r="P811" s="14">
        <v>0.61780100000000004</v>
      </c>
    </row>
    <row r="812" spans="13:16" ht="15.75" x14ac:dyDescent="0.25">
      <c r="M812" s="14">
        <v>21.91</v>
      </c>
      <c r="N812" s="14">
        <v>0.61065199999999997</v>
      </c>
      <c r="O812" s="14">
        <v>-8.26</v>
      </c>
      <c r="P812" s="14">
        <v>0.61778699999999998</v>
      </c>
    </row>
    <row r="813" spans="13:16" ht="15.75" x14ac:dyDescent="0.25">
      <c r="M813" s="14">
        <v>21.9</v>
      </c>
      <c r="N813" s="14">
        <v>0.61065400000000003</v>
      </c>
      <c r="O813" s="14">
        <v>-8.27</v>
      </c>
      <c r="P813" s="14">
        <v>0.61777300000000002</v>
      </c>
    </row>
    <row r="814" spans="13:16" ht="15.75" x14ac:dyDescent="0.25">
      <c r="M814" s="14">
        <v>21.89</v>
      </c>
      <c r="N814" s="14">
        <v>0.61065599999999998</v>
      </c>
      <c r="O814" s="14">
        <v>-8.2799999999999994</v>
      </c>
      <c r="P814" s="14">
        <v>0.61775899999999995</v>
      </c>
    </row>
    <row r="815" spans="13:16" ht="15.75" x14ac:dyDescent="0.25">
      <c r="M815" s="14">
        <v>21.88</v>
      </c>
      <c r="N815" s="14">
        <v>0.61065800000000003</v>
      </c>
      <c r="O815" s="14">
        <v>-8.2899999999999991</v>
      </c>
      <c r="P815" s="14">
        <v>0.61774499999999999</v>
      </c>
    </row>
    <row r="816" spans="13:16" ht="15.75" x14ac:dyDescent="0.25">
      <c r="M816" s="14">
        <v>21.87</v>
      </c>
      <c r="N816" s="14">
        <v>0.61065999999999998</v>
      </c>
      <c r="O816" s="14">
        <v>-8.3000000000000007</v>
      </c>
      <c r="P816" s="14">
        <v>0.61773100000000003</v>
      </c>
    </row>
    <row r="817" spans="13:16" ht="15.75" x14ac:dyDescent="0.25">
      <c r="M817" s="14">
        <v>21.86</v>
      </c>
      <c r="N817" s="14">
        <v>0.61066200000000004</v>
      </c>
      <c r="O817" s="14">
        <v>-8.31</v>
      </c>
      <c r="P817" s="14">
        <v>0.61771699999999996</v>
      </c>
    </row>
    <row r="818" spans="13:16" ht="15.75" x14ac:dyDescent="0.25">
      <c r="M818" s="14">
        <v>21.85</v>
      </c>
      <c r="N818" s="14">
        <v>0.61066399999999998</v>
      </c>
      <c r="O818" s="14">
        <v>-8.32</v>
      </c>
      <c r="P818" s="14">
        <v>0.617703</v>
      </c>
    </row>
    <row r="819" spans="13:16" ht="15.75" x14ac:dyDescent="0.25">
      <c r="M819" s="14">
        <v>21.84</v>
      </c>
      <c r="N819" s="14">
        <v>0.61066600000000004</v>
      </c>
      <c r="O819" s="14">
        <v>-8.33</v>
      </c>
      <c r="P819" s="14">
        <v>0.61768900000000004</v>
      </c>
    </row>
    <row r="820" spans="13:16" ht="15.75" x14ac:dyDescent="0.25">
      <c r="M820" s="14">
        <v>21.83</v>
      </c>
      <c r="N820" s="14">
        <v>0.61066799999999999</v>
      </c>
      <c r="O820" s="14">
        <v>-8.34</v>
      </c>
      <c r="P820" s="14">
        <v>0.617676</v>
      </c>
    </row>
    <row r="821" spans="13:16" ht="15.75" x14ac:dyDescent="0.25">
      <c r="M821" s="14">
        <v>21.82</v>
      </c>
      <c r="N821" s="14">
        <v>0.61067000000000005</v>
      </c>
      <c r="O821" s="14">
        <v>-8.35</v>
      </c>
      <c r="P821" s="14">
        <v>0.61766200000000004</v>
      </c>
    </row>
    <row r="822" spans="13:16" ht="15.75" x14ac:dyDescent="0.25">
      <c r="M822" s="14">
        <v>21.81</v>
      </c>
      <c r="N822" s="14">
        <v>0.61067199999999999</v>
      </c>
      <c r="O822" s="14">
        <v>-8.36</v>
      </c>
      <c r="P822" s="14">
        <v>0.61764799999999997</v>
      </c>
    </row>
    <row r="823" spans="13:16" ht="15.75" x14ac:dyDescent="0.25">
      <c r="M823" s="14">
        <v>21.8</v>
      </c>
      <c r="N823" s="14">
        <v>0.61067400000000005</v>
      </c>
      <c r="O823" s="14">
        <v>-8.3699999999999992</v>
      </c>
      <c r="P823" s="14">
        <v>0.61763500000000005</v>
      </c>
    </row>
    <row r="824" spans="13:16" ht="15.75" x14ac:dyDescent="0.25">
      <c r="M824" s="14">
        <v>21.79</v>
      </c>
      <c r="N824" s="14">
        <v>0.610676</v>
      </c>
      <c r="O824" s="14">
        <v>-8.3800000000000008</v>
      </c>
      <c r="P824" s="14">
        <v>0.61762099999999998</v>
      </c>
    </row>
    <row r="825" spans="13:16" ht="15.75" x14ac:dyDescent="0.25">
      <c r="M825" s="14">
        <v>21.78</v>
      </c>
      <c r="N825" s="14">
        <v>0.61067800000000005</v>
      </c>
      <c r="O825" s="14">
        <v>-8.39</v>
      </c>
      <c r="P825" s="14">
        <v>0.61760700000000002</v>
      </c>
    </row>
    <row r="826" spans="13:16" ht="15.75" x14ac:dyDescent="0.25">
      <c r="M826" s="14">
        <v>21.77</v>
      </c>
      <c r="N826" s="14">
        <v>0.61068</v>
      </c>
      <c r="O826" s="14">
        <v>-8.4</v>
      </c>
      <c r="P826" s="14">
        <v>0.61759399999999998</v>
      </c>
    </row>
    <row r="827" spans="13:16" ht="15.75" x14ac:dyDescent="0.25">
      <c r="M827" s="14">
        <v>21.76</v>
      </c>
      <c r="N827" s="14">
        <v>0.61068199999999995</v>
      </c>
      <c r="O827" s="14">
        <v>-8.41</v>
      </c>
      <c r="P827" s="14">
        <v>0.61758000000000002</v>
      </c>
    </row>
    <row r="828" spans="13:16" ht="15.75" x14ac:dyDescent="0.25">
      <c r="M828" s="14">
        <v>21.75</v>
      </c>
      <c r="N828" s="14">
        <v>0.610684</v>
      </c>
      <c r="O828" s="14">
        <v>-8.42</v>
      </c>
      <c r="P828" s="14">
        <v>0.61756699999999998</v>
      </c>
    </row>
    <row r="829" spans="13:16" ht="15.75" x14ac:dyDescent="0.25">
      <c r="M829" s="14">
        <v>21.74</v>
      </c>
      <c r="N829" s="14">
        <v>0.61068599999999995</v>
      </c>
      <c r="O829" s="14">
        <v>-8.43</v>
      </c>
      <c r="P829" s="14">
        <v>0.61755300000000002</v>
      </c>
    </row>
    <row r="830" spans="13:16" ht="15.75" x14ac:dyDescent="0.25">
      <c r="M830" s="14">
        <v>21.73</v>
      </c>
      <c r="N830" s="14">
        <v>0.61068699999999998</v>
      </c>
      <c r="O830" s="14">
        <v>-8.44</v>
      </c>
      <c r="P830" s="14">
        <v>0.61753999999999998</v>
      </c>
    </row>
    <row r="831" spans="13:16" ht="15.75" x14ac:dyDescent="0.25">
      <c r="M831" s="14">
        <v>21.72</v>
      </c>
      <c r="N831" s="14">
        <v>0.61068900000000004</v>
      </c>
      <c r="O831" s="14">
        <v>-8.4499999999999993</v>
      </c>
      <c r="P831" s="14">
        <v>0.61752700000000005</v>
      </c>
    </row>
    <row r="832" spans="13:16" ht="15.75" x14ac:dyDescent="0.25">
      <c r="M832" s="14">
        <v>21.71</v>
      </c>
      <c r="N832" s="14">
        <v>0.61069099999999998</v>
      </c>
      <c r="O832" s="14">
        <v>-8.4600000000000009</v>
      </c>
      <c r="P832" s="14">
        <v>0.61751299999999998</v>
      </c>
    </row>
    <row r="833" spans="13:16" ht="15.75" x14ac:dyDescent="0.25">
      <c r="M833" s="14">
        <v>21.7</v>
      </c>
      <c r="N833" s="14">
        <v>0.61069300000000004</v>
      </c>
      <c r="O833" s="14">
        <v>-8.4700000000000006</v>
      </c>
      <c r="P833" s="14">
        <v>0.61750000000000005</v>
      </c>
    </row>
    <row r="834" spans="13:16" ht="15.75" x14ac:dyDescent="0.25">
      <c r="M834" s="14">
        <v>21.69</v>
      </c>
      <c r="N834" s="14">
        <v>0.61069499999999999</v>
      </c>
      <c r="O834" s="14">
        <v>-8.48</v>
      </c>
      <c r="P834" s="14">
        <v>0.61748700000000001</v>
      </c>
    </row>
    <row r="835" spans="13:16" ht="15.75" x14ac:dyDescent="0.25">
      <c r="M835" s="14">
        <v>21.68</v>
      </c>
      <c r="N835" s="14">
        <v>0.61069700000000005</v>
      </c>
      <c r="O835" s="14">
        <v>-8.49</v>
      </c>
      <c r="P835" s="14">
        <v>0.61747300000000005</v>
      </c>
    </row>
    <row r="836" spans="13:16" ht="15.75" x14ac:dyDescent="0.25">
      <c r="M836" s="14">
        <v>21.67</v>
      </c>
      <c r="N836" s="14">
        <v>0.61069899999999999</v>
      </c>
      <c r="O836" s="14">
        <v>-8.5</v>
      </c>
      <c r="P836" s="14">
        <v>0.61746000000000001</v>
      </c>
    </row>
    <row r="837" spans="13:16" ht="15.75" x14ac:dyDescent="0.25">
      <c r="M837" s="14">
        <v>21.66</v>
      </c>
      <c r="N837" s="14">
        <v>0.61070100000000005</v>
      </c>
      <c r="O837" s="14">
        <v>-8.51</v>
      </c>
      <c r="P837" s="14">
        <v>0.61744699999999997</v>
      </c>
    </row>
    <row r="838" spans="13:16" ht="15.75" x14ac:dyDescent="0.25">
      <c r="M838" s="14">
        <v>21.65</v>
      </c>
      <c r="N838" s="14">
        <v>0.610703</v>
      </c>
      <c r="O838" s="14">
        <v>-8.52</v>
      </c>
      <c r="P838" s="14">
        <v>0.61743400000000004</v>
      </c>
    </row>
    <row r="839" spans="13:16" ht="15.75" x14ac:dyDescent="0.25">
      <c r="M839" s="14">
        <v>21.64</v>
      </c>
      <c r="N839" s="14">
        <v>0.61070500000000005</v>
      </c>
      <c r="O839" s="14">
        <v>-8.5299999999999994</v>
      </c>
      <c r="P839" s="14">
        <v>0.617421</v>
      </c>
    </row>
    <row r="840" spans="13:16" ht="15.75" x14ac:dyDescent="0.25">
      <c r="M840" s="14">
        <v>21.63</v>
      </c>
      <c r="N840" s="14">
        <v>0.610707</v>
      </c>
      <c r="O840" s="14">
        <v>-8.5399999999999991</v>
      </c>
      <c r="P840" s="14">
        <v>0.61740799999999996</v>
      </c>
    </row>
    <row r="841" spans="13:16" ht="15.75" x14ac:dyDescent="0.25">
      <c r="M841" s="14">
        <v>21.62</v>
      </c>
      <c r="N841" s="14">
        <v>0.61070899999999995</v>
      </c>
      <c r="O841" s="14">
        <v>-8.5500000000000007</v>
      </c>
      <c r="P841" s="14">
        <v>0.617394</v>
      </c>
    </row>
    <row r="842" spans="13:16" ht="15.75" x14ac:dyDescent="0.25">
      <c r="M842" s="14">
        <v>21.61</v>
      </c>
      <c r="N842" s="14">
        <v>0.610711</v>
      </c>
      <c r="O842" s="14">
        <v>-8.56</v>
      </c>
      <c r="P842" s="14">
        <v>0.61738099999999996</v>
      </c>
    </row>
    <row r="843" spans="13:16" ht="15.75" x14ac:dyDescent="0.25">
      <c r="M843" s="14">
        <v>21.6</v>
      </c>
      <c r="N843" s="14">
        <v>0.61071299999999995</v>
      </c>
      <c r="O843" s="14">
        <v>-8.57</v>
      </c>
      <c r="P843" s="14">
        <v>0.61736800000000003</v>
      </c>
    </row>
    <row r="844" spans="13:16" ht="15.75" x14ac:dyDescent="0.25">
      <c r="M844" s="14">
        <v>21.59</v>
      </c>
      <c r="N844" s="14">
        <v>0.61071500000000001</v>
      </c>
      <c r="O844" s="14">
        <v>-8.58</v>
      </c>
      <c r="P844" s="14">
        <v>0.61735499999999999</v>
      </c>
    </row>
    <row r="845" spans="13:16" ht="15.75" x14ac:dyDescent="0.25">
      <c r="M845" s="14">
        <v>21.58</v>
      </c>
      <c r="N845" s="14">
        <v>0.61071699999999995</v>
      </c>
      <c r="O845" s="14">
        <v>-8.59</v>
      </c>
      <c r="P845" s="14">
        <v>0.61734199999999995</v>
      </c>
    </row>
    <row r="846" spans="13:16" ht="15.75" x14ac:dyDescent="0.25">
      <c r="M846" s="14">
        <v>21.57</v>
      </c>
      <c r="N846" s="14">
        <v>0.61071900000000001</v>
      </c>
      <c r="O846" s="14">
        <v>-8.6</v>
      </c>
      <c r="P846" s="14">
        <v>0.61733000000000005</v>
      </c>
    </row>
    <row r="847" spans="13:16" ht="15.75" x14ac:dyDescent="0.25">
      <c r="M847" s="14">
        <v>21.56</v>
      </c>
      <c r="N847" s="14">
        <v>0.61072099999999996</v>
      </c>
      <c r="O847" s="14">
        <v>-8.61</v>
      </c>
      <c r="P847" s="14">
        <v>0.617317</v>
      </c>
    </row>
    <row r="848" spans="13:16" ht="15.75" x14ac:dyDescent="0.25">
      <c r="M848" s="14">
        <v>21.55</v>
      </c>
      <c r="N848" s="14">
        <v>0.61072300000000002</v>
      </c>
      <c r="O848" s="14">
        <v>-8.6199999999999992</v>
      </c>
      <c r="P848" s="14">
        <v>0.61730399999999996</v>
      </c>
    </row>
    <row r="849" spans="13:16" ht="15.75" x14ac:dyDescent="0.25">
      <c r="M849" s="14">
        <v>21.54</v>
      </c>
      <c r="N849" s="14">
        <v>0.61072599999999999</v>
      </c>
      <c r="O849" s="14">
        <v>-8.6300000000000008</v>
      </c>
      <c r="P849" s="14">
        <v>0.61729100000000003</v>
      </c>
    </row>
    <row r="850" spans="13:16" ht="15.75" x14ac:dyDescent="0.25">
      <c r="M850" s="14">
        <v>21.53</v>
      </c>
      <c r="N850" s="14">
        <v>0.61072800000000005</v>
      </c>
      <c r="O850" s="14">
        <v>-8.64</v>
      </c>
      <c r="P850" s="14">
        <v>0.61727799999999999</v>
      </c>
    </row>
    <row r="851" spans="13:16" ht="15.75" x14ac:dyDescent="0.25">
      <c r="M851" s="14">
        <v>21.52</v>
      </c>
      <c r="N851" s="14">
        <v>0.61073</v>
      </c>
      <c r="O851" s="14">
        <v>-8.65</v>
      </c>
      <c r="P851" s="14">
        <v>0.61726499999999995</v>
      </c>
    </row>
    <row r="852" spans="13:16" ht="15.75" x14ac:dyDescent="0.25">
      <c r="M852" s="14">
        <v>21.51</v>
      </c>
      <c r="N852" s="14">
        <v>0.61073200000000005</v>
      </c>
      <c r="O852" s="14">
        <v>-8.66</v>
      </c>
      <c r="P852" s="14">
        <v>0.61725300000000005</v>
      </c>
    </row>
    <row r="853" spans="13:16" ht="15.75" x14ac:dyDescent="0.25">
      <c r="M853" s="14">
        <v>21.5</v>
      </c>
      <c r="N853" s="14">
        <v>0.610734</v>
      </c>
      <c r="O853" s="14">
        <v>-8.67</v>
      </c>
      <c r="P853" s="14">
        <v>0.61724000000000001</v>
      </c>
    </row>
    <row r="854" spans="13:16" ht="15.75" x14ac:dyDescent="0.25">
      <c r="M854" s="14">
        <v>21.49</v>
      </c>
      <c r="N854" s="14">
        <v>0.61073599999999995</v>
      </c>
      <c r="O854" s="14">
        <v>-8.68</v>
      </c>
      <c r="P854" s="14">
        <v>0.61722699999999997</v>
      </c>
    </row>
    <row r="855" spans="13:16" ht="15.75" x14ac:dyDescent="0.25">
      <c r="M855" s="14">
        <v>21.48</v>
      </c>
      <c r="N855" s="14">
        <v>0.610738</v>
      </c>
      <c r="O855" s="14">
        <v>-8.69</v>
      </c>
      <c r="P855" s="14">
        <v>0.61721499999999996</v>
      </c>
    </row>
    <row r="856" spans="13:16" ht="15.75" x14ac:dyDescent="0.25">
      <c r="M856" s="14">
        <v>21.47</v>
      </c>
      <c r="N856" s="14">
        <v>0.61073999999999995</v>
      </c>
      <c r="O856" s="14">
        <v>-8.6999999999999993</v>
      </c>
      <c r="P856" s="14">
        <v>0.61720200000000003</v>
      </c>
    </row>
    <row r="857" spans="13:16" ht="15.75" x14ac:dyDescent="0.25">
      <c r="M857" s="14">
        <v>21.46</v>
      </c>
      <c r="N857" s="14">
        <v>0.61074200000000001</v>
      </c>
      <c r="O857" s="14">
        <v>-8.7100000000000009</v>
      </c>
      <c r="P857" s="14">
        <v>0.61718899999999999</v>
      </c>
    </row>
    <row r="858" spans="13:16" ht="15.75" x14ac:dyDescent="0.25">
      <c r="M858" s="14">
        <v>21.45</v>
      </c>
      <c r="N858" s="14">
        <v>0.61074399999999995</v>
      </c>
      <c r="O858" s="14">
        <v>-8.7200000000000006</v>
      </c>
      <c r="P858" s="14">
        <v>0.61717699999999998</v>
      </c>
    </row>
    <row r="859" spans="13:16" ht="15.75" x14ac:dyDescent="0.25">
      <c r="M859" s="14">
        <v>21.44</v>
      </c>
      <c r="N859" s="14">
        <v>0.61074600000000001</v>
      </c>
      <c r="O859" s="14">
        <v>-8.73</v>
      </c>
      <c r="P859" s="14">
        <v>0.61716400000000005</v>
      </c>
    </row>
    <row r="860" spans="13:16" ht="15.75" x14ac:dyDescent="0.25">
      <c r="M860" s="14">
        <v>21.43</v>
      </c>
      <c r="N860" s="14">
        <v>0.61074799999999996</v>
      </c>
      <c r="O860" s="14">
        <v>-8.74</v>
      </c>
      <c r="P860" s="14">
        <v>0.61715200000000003</v>
      </c>
    </row>
    <row r="861" spans="13:16" ht="15.75" x14ac:dyDescent="0.25">
      <c r="M861" s="14">
        <v>21.42</v>
      </c>
      <c r="N861" s="14">
        <v>0.61075000000000002</v>
      </c>
      <c r="O861" s="14">
        <v>-8.75</v>
      </c>
      <c r="P861" s="14">
        <v>0.61713899999999999</v>
      </c>
    </row>
    <row r="862" spans="13:16" ht="15.75" x14ac:dyDescent="0.25">
      <c r="M862" s="14">
        <v>21.41</v>
      </c>
      <c r="N862" s="14">
        <v>0.61075199999999996</v>
      </c>
      <c r="O862" s="14">
        <v>-8.76</v>
      </c>
      <c r="P862" s="14">
        <v>0.61712699999999998</v>
      </c>
    </row>
    <row r="863" spans="13:16" ht="15.75" x14ac:dyDescent="0.25">
      <c r="M863" s="14">
        <v>21.4</v>
      </c>
      <c r="N863" s="14">
        <v>0.61075400000000002</v>
      </c>
      <c r="O863" s="14">
        <v>-8.77</v>
      </c>
      <c r="P863" s="14">
        <v>0.61711499999999997</v>
      </c>
    </row>
    <row r="864" spans="13:16" ht="15.75" x14ac:dyDescent="0.25">
      <c r="M864" s="14">
        <v>21.39</v>
      </c>
      <c r="N864" s="14">
        <v>0.61075599999999997</v>
      </c>
      <c r="O864" s="14">
        <v>-8.7799999999999994</v>
      </c>
      <c r="P864" s="14">
        <v>0.61710200000000004</v>
      </c>
    </row>
    <row r="865" spans="13:16" ht="15.75" x14ac:dyDescent="0.25">
      <c r="M865" s="14">
        <v>21.38</v>
      </c>
      <c r="N865" s="14">
        <v>0.61075800000000002</v>
      </c>
      <c r="O865" s="14">
        <v>-8.7899999999999991</v>
      </c>
      <c r="P865" s="14">
        <v>0.61709000000000003</v>
      </c>
    </row>
    <row r="866" spans="13:16" ht="15.75" x14ac:dyDescent="0.25">
      <c r="M866" s="14">
        <v>21.37</v>
      </c>
      <c r="N866" s="14">
        <v>0.61075999999999997</v>
      </c>
      <c r="O866" s="14">
        <v>-8.8000000000000007</v>
      </c>
      <c r="P866" s="14">
        <v>0.61707699999999999</v>
      </c>
    </row>
    <row r="867" spans="13:16" ht="15.75" x14ac:dyDescent="0.25">
      <c r="M867" s="14">
        <v>21.36</v>
      </c>
      <c r="N867" s="14">
        <v>0.61076200000000003</v>
      </c>
      <c r="O867" s="14">
        <v>-8.81</v>
      </c>
      <c r="P867" s="14">
        <v>0.61706499999999997</v>
      </c>
    </row>
    <row r="868" spans="13:16" ht="15.75" x14ac:dyDescent="0.25">
      <c r="M868" s="14">
        <v>21.35</v>
      </c>
      <c r="N868" s="14">
        <v>0.61076399999999997</v>
      </c>
      <c r="O868" s="14">
        <v>-8.82</v>
      </c>
      <c r="P868" s="14">
        <v>0.61705299999999996</v>
      </c>
    </row>
    <row r="869" spans="13:16" ht="15.75" x14ac:dyDescent="0.25">
      <c r="M869" s="14">
        <v>21.34</v>
      </c>
      <c r="N869" s="14">
        <v>0.61076600000000003</v>
      </c>
      <c r="O869" s="14">
        <v>-8.83</v>
      </c>
      <c r="P869" s="14">
        <v>0.61704099999999995</v>
      </c>
    </row>
    <row r="870" spans="13:16" ht="15.75" x14ac:dyDescent="0.25">
      <c r="M870" s="14">
        <v>21.33</v>
      </c>
      <c r="N870" s="14">
        <v>0.61076799999999998</v>
      </c>
      <c r="O870" s="14">
        <v>-8.84</v>
      </c>
      <c r="P870" s="14">
        <v>0.61702800000000002</v>
      </c>
    </row>
    <row r="871" spans="13:16" ht="15.75" x14ac:dyDescent="0.25">
      <c r="M871" s="14">
        <v>21.32</v>
      </c>
      <c r="N871" s="14">
        <v>0.61077000000000004</v>
      </c>
      <c r="O871" s="14">
        <v>-8.85</v>
      </c>
      <c r="P871" s="14">
        <v>0.61701600000000001</v>
      </c>
    </row>
    <row r="872" spans="13:16" ht="15.75" x14ac:dyDescent="0.25">
      <c r="M872" s="14">
        <v>21.31</v>
      </c>
      <c r="N872" s="14">
        <v>0.61077199999999998</v>
      </c>
      <c r="O872" s="14">
        <v>-8.86</v>
      </c>
      <c r="P872" s="14">
        <v>0.617004</v>
      </c>
    </row>
    <row r="873" spans="13:16" ht="15.75" x14ac:dyDescent="0.25">
      <c r="M873" s="14">
        <v>21.3</v>
      </c>
      <c r="N873" s="14">
        <v>0.61077499999999996</v>
      </c>
      <c r="O873" s="14">
        <v>-8.8699999999999992</v>
      </c>
      <c r="P873" s="14">
        <v>0.61699199999999998</v>
      </c>
    </row>
    <row r="874" spans="13:16" ht="15.75" x14ac:dyDescent="0.25">
      <c r="M874" s="14">
        <v>21.29</v>
      </c>
      <c r="N874" s="14">
        <v>0.61077700000000001</v>
      </c>
      <c r="O874" s="14">
        <v>-8.8800000000000008</v>
      </c>
      <c r="P874" s="14">
        <v>0.61697999999999997</v>
      </c>
    </row>
    <row r="875" spans="13:16" ht="15.75" x14ac:dyDescent="0.25">
      <c r="M875" s="14">
        <v>21.28</v>
      </c>
      <c r="N875" s="14">
        <v>0.61077899999999996</v>
      </c>
      <c r="O875" s="14">
        <v>-8.89</v>
      </c>
      <c r="P875" s="14">
        <v>0.61696799999999996</v>
      </c>
    </row>
    <row r="876" spans="13:16" ht="15.75" x14ac:dyDescent="0.25">
      <c r="M876" s="14">
        <v>21.27</v>
      </c>
      <c r="N876" s="14">
        <v>0.61078100000000002</v>
      </c>
      <c r="O876" s="14">
        <v>-8.9</v>
      </c>
      <c r="P876" s="14">
        <v>0.61695599999999995</v>
      </c>
    </row>
    <row r="877" spans="13:16" ht="15.75" x14ac:dyDescent="0.25">
      <c r="M877" s="14">
        <v>21.26</v>
      </c>
      <c r="N877" s="14">
        <v>0.61078299999999996</v>
      </c>
      <c r="O877" s="14">
        <v>-8.91</v>
      </c>
      <c r="P877" s="14">
        <v>0.61694400000000005</v>
      </c>
    </row>
    <row r="878" spans="13:16" ht="15.75" x14ac:dyDescent="0.25">
      <c r="M878" s="14">
        <v>21.25</v>
      </c>
      <c r="N878" s="14">
        <v>0.61078500000000002</v>
      </c>
      <c r="O878" s="14">
        <v>-8.92</v>
      </c>
      <c r="P878" s="14">
        <v>0.61693200000000004</v>
      </c>
    </row>
    <row r="879" spans="13:16" ht="15.75" x14ac:dyDescent="0.25">
      <c r="M879" s="14">
        <v>21.24</v>
      </c>
      <c r="N879" s="14">
        <v>0.61078699999999997</v>
      </c>
      <c r="O879" s="14">
        <v>-8.93</v>
      </c>
      <c r="P879" s="14">
        <v>0.61692000000000002</v>
      </c>
    </row>
    <row r="880" spans="13:16" ht="15.75" x14ac:dyDescent="0.25">
      <c r="M880" s="14">
        <v>21.23</v>
      </c>
      <c r="N880" s="14">
        <v>0.61078900000000003</v>
      </c>
      <c r="O880" s="14">
        <v>-8.94</v>
      </c>
      <c r="P880" s="14">
        <v>0.61690800000000001</v>
      </c>
    </row>
    <row r="881" spans="13:16" ht="15.75" x14ac:dyDescent="0.25">
      <c r="M881" s="14">
        <v>21.22</v>
      </c>
      <c r="N881" s="14">
        <v>0.61079099999999997</v>
      </c>
      <c r="O881" s="14">
        <v>-8.9499999999999993</v>
      </c>
      <c r="P881" s="14">
        <v>0.616896</v>
      </c>
    </row>
    <row r="882" spans="13:16" ht="15.75" x14ac:dyDescent="0.25">
      <c r="M882" s="14">
        <v>21.21</v>
      </c>
      <c r="N882" s="14">
        <v>0.61079300000000003</v>
      </c>
      <c r="O882" s="14">
        <v>-8.9600000000000009</v>
      </c>
      <c r="P882" s="14">
        <v>0.61688399999999999</v>
      </c>
    </row>
    <row r="883" spans="13:16" ht="15.75" x14ac:dyDescent="0.25">
      <c r="M883" s="14">
        <v>21.2</v>
      </c>
      <c r="N883" s="14">
        <v>0.61079499999999998</v>
      </c>
      <c r="O883" s="14">
        <v>-8.9700000000000006</v>
      </c>
      <c r="P883" s="14">
        <v>0.61687199999999998</v>
      </c>
    </row>
    <row r="884" spans="13:16" ht="15.75" x14ac:dyDescent="0.25">
      <c r="M884" s="14">
        <v>21.19</v>
      </c>
      <c r="N884" s="14">
        <v>0.61079700000000003</v>
      </c>
      <c r="O884" s="14">
        <v>-8.98</v>
      </c>
      <c r="P884" s="14">
        <v>0.61685999999999996</v>
      </c>
    </row>
    <row r="885" spans="13:16" ht="15.75" x14ac:dyDescent="0.25">
      <c r="M885" s="14">
        <v>21.18</v>
      </c>
      <c r="N885" s="14">
        <v>0.61079899999999998</v>
      </c>
      <c r="O885" s="14">
        <v>-8.99</v>
      </c>
      <c r="P885" s="14">
        <v>0.61684899999999998</v>
      </c>
    </row>
    <row r="886" spans="13:16" ht="15.75" x14ac:dyDescent="0.25">
      <c r="M886" s="14">
        <v>21.17</v>
      </c>
      <c r="N886" s="14">
        <v>0.61080199999999996</v>
      </c>
      <c r="O886" s="14">
        <v>-9</v>
      </c>
      <c r="P886" s="14">
        <v>0.61683699999999997</v>
      </c>
    </row>
    <row r="887" spans="13:16" ht="15.75" x14ac:dyDescent="0.25">
      <c r="M887" s="14">
        <v>21.16</v>
      </c>
      <c r="N887" s="14">
        <v>0.61080400000000001</v>
      </c>
      <c r="O887" s="14">
        <v>-9.01</v>
      </c>
      <c r="P887" s="14">
        <v>0.61682499999999996</v>
      </c>
    </row>
    <row r="888" spans="13:16" ht="15.75" x14ac:dyDescent="0.25">
      <c r="M888" s="14">
        <v>21.15</v>
      </c>
      <c r="N888" s="14">
        <v>0.61080599999999996</v>
      </c>
      <c r="O888" s="14">
        <v>-9.02</v>
      </c>
      <c r="P888" s="14">
        <v>0.61681299999999994</v>
      </c>
    </row>
    <row r="889" spans="13:16" ht="15.75" x14ac:dyDescent="0.25">
      <c r="M889" s="14">
        <v>21.14</v>
      </c>
      <c r="N889" s="14">
        <v>0.61080800000000002</v>
      </c>
      <c r="O889" s="14">
        <v>-9.0299999999999994</v>
      </c>
      <c r="P889" s="14">
        <v>0.61680199999999996</v>
      </c>
    </row>
    <row r="890" spans="13:16" ht="15.75" x14ac:dyDescent="0.25">
      <c r="M890" s="14">
        <v>21.13</v>
      </c>
      <c r="N890" s="14">
        <v>0.61080999999999996</v>
      </c>
      <c r="O890" s="14">
        <v>-9.0399999999999991</v>
      </c>
      <c r="P890" s="14">
        <v>0.61678999999999995</v>
      </c>
    </row>
    <row r="891" spans="13:16" ht="15.75" x14ac:dyDescent="0.25">
      <c r="M891" s="14">
        <v>21.12</v>
      </c>
      <c r="N891" s="14">
        <v>0.61081200000000002</v>
      </c>
      <c r="O891" s="14">
        <v>-9.0500000000000007</v>
      </c>
      <c r="P891" s="14">
        <v>0.61677800000000005</v>
      </c>
    </row>
    <row r="892" spans="13:16" ht="15.75" x14ac:dyDescent="0.25">
      <c r="M892" s="14">
        <v>21.11</v>
      </c>
      <c r="N892" s="14">
        <v>0.61081399999999997</v>
      </c>
      <c r="O892" s="14">
        <v>-9.06</v>
      </c>
      <c r="P892" s="14">
        <v>0.61676699999999995</v>
      </c>
    </row>
    <row r="893" spans="13:16" ht="15.75" x14ac:dyDescent="0.25">
      <c r="M893" s="14">
        <v>21.1</v>
      </c>
      <c r="N893" s="14">
        <v>0.61081600000000003</v>
      </c>
      <c r="O893" s="14">
        <v>-9.07</v>
      </c>
      <c r="P893" s="14">
        <v>0.61675500000000005</v>
      </c>
    </row>
    <row r="894" spans="13:16" ht="15.75" x14ac:dyDescent="0.25">
      <c r="M894" s="14">
        <v>21.09</v>
      </c>
      <c r="N894" s="14">
        <v>0.61081799999999997</v>
      </c>
      <c r="O894" s="14">
        <v>-9.08</v>
      </c>
      <c r="P894" s="14">
        <v>0.61674399999999996</v>
      </c>
    </row>
    <row r="895" spans="13:16" ht="15.75" x14ac:dyDescent="0.25">
      <c r="M895" s="14">
        <v>21.08</v>
      </c>
      <c r="N895" s="14">
        <v>0.61082000000000003</v>
      </c>
      <c r="O895" s="14">
        <v>-9.09</v>
      </c>
      <c r="P895" s="14">
        <v>0.61673199999999995</v>
      </c>
    </row>
    <row r="896" spans="13:16" ht="15.75" x14ac:dyDescent="0.25">
      <c r="M896" s="14">
        <v>21.07</v>
      </c>
      <c r="N896" s="14">
        <v>0.610823</v>
      </c>
      <c r="O896" s="14">
        <v>-9.1</v>
      </c>
      <c r="P896" s="14">
        <v>0.61672000000000005</v>
      </c>
    </row>
    <row r="897" spans="13:16" ht="15.75" x14ac:dyDescent="0.25">
      <c r="M897" s="14">
        <v>21.06</v>
      </c>
      <c r="N897" s="14">
        <v>0.61082499999999995</v>
      </c>
      <c r="O897" s="14">
        <v>-9.11</v>
      </c>
      <c r="P897" s="14">
        <v>0.61670899999999995</v>
      </c>
    </row>
    <row r="898" spans="13:16" ht="15.75" x14ac:dyDescent="0.25">
      <c r="M898" s="14">
        <v>21.05</v>
      </c>
      <c r="N898" s="14">
        <v>0.61082700000000001</v>
      </c>
      <c r="O898" s="14">
        <v>-9.1199999999999992</v>
      </c>
      <c r="P898" s="14">
        <v>0.61669700000000005</v>
      </c>
    </row>
    <row r="899" spans="13:16" ht="15.75" x14ac:dyDescent="0.25">
      <c r="M899" s="14">
        <v>21.04</v>
      </c>
      <c r="N899" s="14">
        <v>0.61082899999999996</v>
      </c>
      <c r="O899" s="14">
        <v>-9.1300000000000008</v>
      </c>
      <c r="P899" s="14">
        <v>0.61668599999999996</v>
      </c>
    </row>
    <row r="900" spans="13:16" ht="15.75" x14ac:dyDescent="0.25">
      <c r="M900" s="14">
        <v>21.03</v>
      </c>
      <c r="N900" s="14">
        <v>0.61083100000000001</v>
      </c>
      <c r="O900" s="14">
        <v>-9.14</v>
      </c>
      <c r="P900" s="14">
        <v>0.61667499999999997</v>
      </c>
    </row>
    <row r="901" spans="13:16" ht="15.75" x14ac:dyDescent="0.25">
      <c r="M901" s="14">
        <v>21.02</v>
      </c>
      <c r="N901" s="14">
        <v>0.61083299999999996</v>
      </c>
      <c r="O901" s="14">
        <v>-9.15</v>
      </c>
      <c r="P901" s="14">
        <v>0.61666299999999996</v>
      </c>
    </row>
    <row r="902" spans="13:16" ht="15.75" x14ac:dyDescent="0.25">
      <c r="M902" s="14">
        <v>21.01</v>
      </c>
      <c r="N902" s="14">
        <v>0.61083500000000002</v>
      </c>
      <c r="O902" s="14">
        <v>-9.16</v>
      </c>
      <c r="P902" s="14">
        <v>0.61665199999999998</v>
      </c>
    </row>
    <row r="903" spans="13:16" ht="15.75" x14ac:dyDescent="0.25">
      <c r="M903" s="14">
        <v>21</v>
      </c>
      <c r="N903" s="14">
        <v>0.61083699999999996</v>
      </c>
      <c r="O903" s="14">
        <v>-9.17</v>
      </c>
      <c r="P903" s="14">
        <v>0.61664099999999999</v>
      </c>
    </row>
    <row r="904" spans="13:16" ht="15.75" x14ac:dyDescent="0.25">
      <c r="M904" s="14">
        <v>20.99</v>
      </c>
      <c r="N904" s="14">
        <v>0.61083900000000002</v>
      </c>
      <c r="O904" s="14">
        <v>-9.18</v>
      </c>
      <c r="P904" s="14">
        <v>0.61662899999999998</v>
      </c>
    </row>
    <row r="905" spans="13:16" ht="15.75" x14ac:dyDescent="0.25">
      <c r="M905" s="14">
        <v>20.98</v>
      </c>
      <c r="N905" s="14">
        <v>0.610842</v>
      </c>
      <c r="O905" s="14">
        <v>-9.19</v>
      </c>
      <c r="P905" s="14">
        <v>0.616618</v>
      </c>
    </row>
    <row r="906" spans="13:16" ht="15.75" x14ac:dyDescent="0.25">
      <c r="M906" s="14">
        <v>20.97</v>
      </c>
      <c r="N906" s="14">
        <v>0.61084400000000005</v>
      </c>
      <c r="O906" s="14">
        <v>-9.1999999999999993</v>
      </c>
      <c r="P906" s="14">
        <v>0.61660700000000002</v>
      </c>
    </row>
    <row r="907" spans="13:16" ht="15.75" x14ac:dyDescent="0.25">
      <c r="M907" s="14">
        <v>20.96</v>
      </c>
      <c r="N907" s="14">
        <v>0.610846</v>
      </c>
      <c r="O907" s="14">
        <v>-9.2100000000000009</v>
      </c>
      <c r="P907" s="14">
        <v>0.616595</v>
      </c>
    </row>
    <row r="908" spans="13:16" ht="15.75" x14ac:dyDescent="0.25">
      <c r="M908" s="14">
        <v>20.95</v>
      </c>
      <c r="N908" s="14">
        <v>0.61084799999999995</v>
      </c>
      <c r="O908" s="14">
        <v>-9.2200000000000006</v>
      </c>
      <c r="P908" s="14">
        <v>0.61658400000000002</v>
      </c>
    </row>
    <row r="909" spans="13:16" ht="15.75" x14ac:dyDescent="0.25">
      <c r="M909" s="14">
        <v>20.94</v>
      </c>
      <c r="N909" s="14">
        <v>0.61085</v>
      </c>
      <c r="O909" s="14">
        <v>-9.23</v>
      </c>
      <c r="P909" s="14">
        <v>0.61657300000000004</v>
      </c>
    </row>
    <row r="910" spans="13:16" ht="15.75" x14ac:dyDescent="0.25">
      <c r="M910" s="14">
        <v>20.93</v>
      </c>
      <c r="N910" s="14">
        <v>0.61085199999999995</v>
      </c>
      <c r="O910" s="14">
        <v>-9.24</v>
      </c>
      <c r="P910" s="14">
        <v>0.61656200000000005</v>
      </c>
    </row>
    <row r="911" spans="13:16" ht="15.75" x14ac:dyDescent="0.25">
      <c r="M911" s="14">
        <v>20.92</v>
      </c>
      <c r="N911" s="14">
        <v>0.61085400000000001</v>
      </c>
      <c r="O911" s="14">
        <v>-9.25</v>
      </c>
      <c r="P911" s="14">
        <v>0.61655099999999996</v>
      </c>
    </row>
    <row r="912" spans="13:16" ht="15.75" x14ac:dyDescent="0.25">
      <c r="M912" s="14">
        <v>20.91</v>
      </c>
      <c r="N912" s="14">
        <v>0.61085699999999998</v>
      </c>
      <c r="O912" s="14">
        <v>-9.26</v>
      </c>
      <c r="P912" s="14">
        <v>0.61653999999999998</v>
      </c>
    </row>
    <row r="913" spans="13:16" ht="15.75" x14ac:dyDescent="0.25">
      <c r="M913" s="14">
        <v>20.9</v>
      </c>
      <c r="N913" s="14">
        <v>0.61085900000000004</v>
      </c>
      <c r="O913" s="14">
        <v>-9.27</v>
      </c>
      <c r="P913" s="14">
        <v>0.61652899999999999</v>
      </c>
    </row>
    <row r="914" spans="13:16" ht="15.75" x14ac:dyDescent="0.25">
      <c r="M914" s="14">
        <v>20.89</v>
      </c>
      <c r="N914" s="14">
        <v>0.61086099999999999</v>
      </c>
      <c r="O914" s="14">
        <v>-9.2799999999999994</v>
      </c>
      <c r="P914" s="14">
        <v>0.61651699999999998</v>
      </c>
    </row>
    <row r="915" spans="13:16" ht="15.75" x14ac:dyDescent="0.25">
      <c r="M915" s="14">
        <v>20.88</v>
      </c>
      <c r="N915" s="14">
        <v>0.61086300000000004</v>
      </c>
      <c r="O915" s="14">
        <v>-9.2899999999999991</v>
      </c>
      <c r="P915" s="14">
        <v>0.616506</v>
      </c>
    </row>
    <row r="916" spans="13:16" ht="15.75" x14ac:dyDescent="0.25">
      <c r="M916" s="14">
        <v>20.87</v>
      </c>
      <c r="N916" s="14">
        <v>0.61086499999999999</v>
      </c>
      <c r="O916" s="14">
        <v>-9.3000000000000007</v>
      </c>
      <c r="P916" s="14">
        <v>0.61649500000000002</v>
      </c>
    </row>
    <row r="917" spans="13:16" ht="15.75" x14ac:dyDescent="0.25">
      <c r="M917" s="14">
        <v>20.86</v>
      </c>
      <c r="N917" s="14">
        <v>0.61086700000000005</v>
      </c>
      <c r="O917" s="14">
        <v>-9.31</v>
      </c>
      <c r="P917" s="14">
        <v>0.61648400000000003</v>
      </c>
    </row>
    <row r="918" spans="13:16" ht="15.75" x14ac:dyDescent="0.25">
      <c r="M918" s="14">
        <v>20.85</v>
      </c>
      <c r="N918" s="14">
        <v>0.610869</v>
      </c>
      <c r="O918" s="14">
        <v>-9.32</v>
      </c>
      <c r="P918" s="14">
        <v>0.61647300000000005</v>
      </c>
    </row>
    <row r="919" spans="13:16" ht="15.75" x14ac:dyDescent="0.25">
      <c r="M919" s="14">
        <v>20.84</v>
      </c>
      <c r="N919" s="14">
        <v>0.61087199999999997</v>
      </c>
      <c r="O919" s="14">
        <v>-9.33</v>
      </c>
      <c r="P919" s="14">
        <v>0.61646299999999998</v>
      </c>
    </row>
    <row r="920" spans="13:16" ht="15.75" x14ac:dyDescent="0.25">
      <c r="M920" s="14">
        <v>20.83</v>
      </c>
      <c r="N920" s="14">
        <v>0.61087400000000003</v>
      </c>
      <c r="O920" s="14">
        <v>-9.34</v>
      </c>
      <c r="P920" s="14">
        <v>0.616452</v>
      </c>
    </row>
    <row r="921" spans="13:16" ht="15.75" x14ac:dyDescent="0.25">
      <c r="M921" s="14">
        <v>20.82</v>
      </c>
      <c r="N921" s="14">
        <v>0.61087599999999997</v>
      </c>
      <c r="O921" s="14">
        <v>-9.35</v>
      </c>
      <c r="P921" s="14">
        <v>0.61644100000000002</v>
      </c>
    </row>
    <row r="922" spans="13:16" ht="15.75" x14ac:dyDescent="0.25">
      <c r="M922" s="14">
        <v>20.81</v>
      </c>
      <c r="N922" s="14">
        <v>0.61087800000000003</v>
      </c>
      <c r="O922" s="14">
        <v>-9.36</v>
      </c>
      <c r="P922" s="14">
        <v>0.61643000000000003</v>
      </c>
    </row>
    <row r="923" spans="13:16" ht="15.75" x14ac:dyDescent="0.25">
      <c r="M923" s="14">
        <v>20.8</v>
      </c>
      <c r="N923" s="14">
        <v>0.61087999999999998</v>
      </c>
      <c r="O923" s="14">
        <v>-9.3699999999999992</v>
      </c>
      <c r="P923" s="14">
        <v>0.61641900000000005</v>
      </c>
    </row>
    <row r="924" spans="13:16" ht="15.75" x14ac:dyDescent="0.25">
      <c r="M924" s="14">
        <v>20.79</v>
      </c>
      <c r="N924" s="14">
        <v>0.61088200000000004</v>
      </c>
      <c r="O924" s="14">
        <v>-9.3800000000000008</v>
      </c>
      <c r="P924" s="14">
        <v>0.61640799999999996</v>
      </c>
    </row>
    <row r="925" spans="13:16" ht="15.75" x14ac:dyDescent="0.25">
      <c r="M925" s="14">
        <v>20.78</v>
      </c>
      <c r="N925" s="14">
        <v>0.61088500000000001</v>
      </c>
      <c r="O925" s="14">
        <v>-9.39</v>
      </c>
      <c r="P925" s="14">
        <v>0.61639699999999997</v>
      </c>
    </row>
    <row r="926" spans="13:16" ht="15.75" x14ac:dyDescent="0.25">
      <c r="M926" s="14">
        <v>20.77</v>
      </c>
      <c r="N926" s="14">
        <v>0.61088699999999996</v>
      </c>
      <c r="O926" s="14">
        <v>-9.4</v>
      </c>
      <c r="P926" s="14">
        <v>0.61638700000000002</v>
      </c>
    </row>
    <row r="927" spans="13:16" ht="15.75" x14ac:dyDescent="0.25">
      <c r="M927" s="14">
        <v>20.76</v>
      </c>
      <c r="N927" s="14">
        <v>0.61088900000000002</v>
      </c>
      <c r="O927" s="14">
        <v>-9.41</v>
      </c>
      <c r="P927" s="14">
        <v>0.61637600000000003</v>
      </c>
    </row>
    <row r="928" spans="13:16" ht="15.75" x14ac:dyDescent="0.25">
      <c r="M928" s="14">
        <v>20.75</v>
      </c>
      <c r="N928" s="14">
        <v>0.61089099999999996</v>
      </c>
      <c r="O928" s="14">
        <v>-9.42</v>
      </c>
      <c r="P928" s="14">
        <v>0.61636500000000005</v>
      </c>
    </row>
    <row r="929" spans="13:16" ht="15.75" x14ac:dyDescent="0.25">
      <c r="M929" s="14">
        <v>20.74</v>
      </c>
      <c r="N929" s="14">
        <v>0.61089300000000002</v>
      </c>
      <c r="O929" s="14">
        <v>-9.43</v>
      </c>
      <c r="P929" s="14">
        <v>0.61635399999999996</v>
      </c>
    </row>
    <row r="930" spans="13:16" ht="15.75" x14ac:dyDescent="0.25">
      <c r="M930" s="14">
        <v>20.73</v>
      </c>
      <c r="N930" s="14">
        <v>0.61089499999999997</v>
      </c>
      <c r="O930" s="14">
        <v>-9.44</v>
      </c>
      <c r="P930" s="14">
        <v>0.616344</v>
      </c>
    </row>
    <row r="931" spans="13:16" ht="15.75" x14ac:dyDescent="0.25">
      <c r="M931" s="14">
        <v>20.72</v>
      </c>
      <c r="N931" s="14">
        <v>0.61089800000000005</v>
      </c>
      <c r="O931" s="14">
        <v>-9.4499999999999993</v>
      </c>
      <c r="P931" s="14">
        <v>0.61633300000000002</v>
      </c>
    </row>
    <row r="932" spans="13:16" ht="15.75" x14ac:dyDescent="0.25">
      <c r="M932" s="14">
        <v>20.71</v>
      </c>
      <c r="N932" s="14">
        <v>0.6109</v>
      </c>
      <c r="O932" s="14">
        <v>-9.4600000000000009</v>
      </c>
      <c r="P932" s="14">
        <v>0.61632200000000004</v>
      </c>
    </row>
    <row r="933" spans="13:16" ht="15.75" x14ac:dyDescent="0.25">
      <c r="M933" s="14">
        <v>20.7</v>
      </c>
      <c r="N933" s="14">
        <v>0.61090199999999995</v>
      </c>
      <c r="O933" s="14">
        <v>-9.4700000000000006</v>
      </c>
      <c r="P933" s="14">
        <v>0.61631199999999997</v>
      </c>
    </row>
    <row r="934" spans="13:16" ht="15.75" x14ac:dyDescent="0.25">
      <c r="M934" s="14">
        <v>20.69</v>
      </c>
      <c r="N934" s="14">
        <v>0.610904</v>
      </c>
      <c r="O934" s="14">
        <v>-9.48</v>
      </c>
      <c r="P934" s="14">
        <v>0.61630099999999999</v>
      </c>
    </row>
    <row r="935" spans="13:16" ht="15.75" x14ac:dyDescent="0.25">
      <c r="M935" s="14">
        <v>20.68</v>
      </c>
      <c r="N935" s="14">
        <v>0.61090599999999995</v>
      </c>
      <c r="O935" s="14">
        <v>-9.49</v>
      </c>
      <c r="P935" s="14">
        <v>0.61629100000000003</v>
      </c>
    </row>
    <row r="936" spans="13:16" ht="15.75" x14ac:dyDescent="0.25">
      <c r="M936" s="14">
        <v>20.67</v>
      </c>
      <c r="N936" s="14">
        <v>0.61090900000000004</v>
      </c>
      <c r="O936" s="14">
        <v>-9.5</v>
      </c>
      <c r="P936" s="14">
        <v>0.61628000000000005</v>
      </c>
    </row>
    <row r="937" spans="13:16" ht="15.75" x14ac:dyDescent="0.25">
      <c r="M937" s="14">
        <v>20.66</v>
      </c>
      <c r="N937" s="14">
        <v>0.61091099999999998</v>
      </c>
      <c r="O937" s="14">
        <v>-9.51</v>
      </c>
      <c r="P937" s="14">
        <v>0.61626899999999996</v>
      </c>
    </row>
    <row r="938" spans="13:16" ht="15.75" x14ac:dyDescent="0.25">
      <c r="M938" s="14">
        <v>20.65</v>
      </c>
      <c r="N938" s="14">
        <v>0.61091300000000004</v>
      </c>
      <c r="O938" s="14">
        <v>-9.52</v>
      </c>
      <c r="P938" s="14">
        <v>0.616259</v>
      </c>
    </row>
    <row r="939" spans="13:16" ht="15.75" x14ac:dyDescent="0.25">
      <c r="M939" s="14">
        <v>20.64</v>
      </c>
      <c r="N939" s="14">
        <v>0.61091499999999999</v>
      </c>
      <c r="O939" s="14">
        <v>-9.5299999999999994</v>
      </c>
      <c r="P939" s="14">
        <v>0.61624800000000002</v>
      </c>
    </row>
    <row r="940" spans="13:16" ht="15.75" x14ac:dyDescent="0.25">
      <c r="M940" s="14">
        <v>20.63</v>
      </c>
      <c r="N940" s="14">
        <v>0.61091700000000004</v>
      </c>
      <c r="O940" s="14">
        <v>-9.5399999999999991</v>
      </c>
      <c r="P940" s="14">
        <v>0.61623799999999995</v>
      </c>
    </row>
    <row r="941" spans="13:16" ht="15.75" x14ac:dyDescent="0.25">
      <c r="M941" s="14">
        <v>20.62</v>
      </c>
      <c r="N941" s="14">
        <v>0.61092000000000002</v>
      </c>
      <c r="O941" s="14">
        <v>-9.5500000000000007</v>
      </c>
      <c r="P941" s="14">
        <v>0.616228</v>
      </c>
    </row>
    <row r="942" spans="13:16" ht="15.75" x14ac:dyDescent="0.25">
      <c r="M942" s="14">
        <v>20.61</v>
      </c>
      <c r="N942" s="14">
        <v>0.61092199999999997</v>
      </c>
      <c r="O942" s="14">
        <v>-9.56</v>
      </c>
      <c r="P942" s="14">
        <v>0.61621700000000001</v>
      </c>
    </row>
    <row r="943" spans="13:16" ht="15.75" x14ac:dyDescent="0.25">
      <c r="M943" s="14">
        <v>20.6</v>
      </c>
      <c r="N943" s="14">
        <v>0.61092400000000002</v>
      </c>
      <c r="O943" s="14">
        <v>-9.57</v>
      </c>
      <c r="P943" s="14">
        <v>0.61620699999999995</v>
      </c>
    </row>
    <row r="944" spans="13:16" ht="15.75" x14ac:dyDescent="0.25">
      <c r="M944" s="14">
        <v>20.59</v>
      </c>
      <c r="N944" s="14">
        <v>0.61092599999999997</v>
      </c>
      <c r="O944" s="14">
        <v>-9.58</v>
      </c>
      <c r="P944" s="14">
        <v>0.61619599999999997</v>
      </c>
    </row>
    <row r="945" spans="13:16" ht="15.75" x14ac:dyDescent="0.25">
      <c r="M945" s="14">
        <v>20.58</v>
      </c>
      <c r="N945" s="14">
        <v>0.61092800000000003</v>
      </c>
      <c r="O945" s="14">
        <v>-9.59</v>
      </c>
      <c r="P945" s="14">
        <v>0.61618600000000001</v>
      </c>
    </row>
    <row r="946" spans="13:16" ht="15.75" x14ac:dyDescent="0.25">
      <c r="M946" s="14">
        <v>20.57</v>
      </c>
      <c r="N946" s="14">
        <v>0.610931</v>
      </c>
      <c r="O946" s="14">
        <v>-9.6</v>
      </c>
      <c r="P946" s="14">
        <v>0.61617599999999995</v>
      </c>
    </row>
    <row r="947" spans="13:16" ht="15.75" x14ac:dyDescent="0.25">
      <c r="M947" s="14">
        <v>20.56</v>
      </c>
      <c r="N947" s="14">
        <v>0.61093299999999995</v>
      </c>
      <c r="O947" s="14">
        <v>-9.61</v>
      </c>
      <c r="P947" s="14">
        <v>0.61616499999999996</v>
      </c>
    </row>
    <row r="948" spans="13:16" ht="15.75" x14ac:dyDescent="0.25">
      <c r="M948" s="14">
        <v>20.55</v>
      </c>
      <c r="N948" s="14">
        <v>0.61093500000000001</v>
      </c>
      <c r="O948" s="14">
        <v>-9.6199999999999992</v>
      </c>
      <c r="P948" s="14">
        <v>0.61615500000000001</v>
      </c>
    </row>
    <row r="949" spans="13:16" ht="15.75" x14ac:dyDescent="0.25">
      <c r="M949" s="14">
        <v>20.54</v>
      </c>
      <c r="N949" s="14">
        <v>0.61093699999999995</v>
      </c>
      <c r="O949" s="14">
        <v>-9.6300000000000008</v>
      </c>
      <c r="P949" s="14">
        <v>0.61614500000000005</v>
      </c>
    </row>
    <row r="950" spans="13:16" ht="15.75" x14ac:dyDescent="0.25">
      <c r="M950" s="14">
        <v>20.53</v>
      </c>
      <c r="N950" s="14">
        <v>0.61094000000000004</v>
      </c>
      <c r="O950" s="14">
        <v>-9.64</v>
      </c>
      <c r="P950" s="14">
        <v>0.61613499999999999</v>
      </c>
    </row>
    <row r="951" spans="13:16" ht="15.75" x14ac:dyDescent="0.25">
      <c r="M951" s="14">
        <v>20.52</v>
      </c>
      <c r="N951" s="14">
        <v>0.61094199999999999</v>
      </c>
      <c r="O951" s="14">
        <v>-9.65</v>
      </c>
      <c r="P951" s="14">
        <v>0.616124</v>
      </c>
    </row>
    <row r="952" spans="13:16" ht="15.75" x14ac:dyDescent="0.25">
      <c r="M952" s="14">
        <v>20.51</v>
      </c>
      <c r="N952" s="14">
        <v>0.61094400000000004</v>
      </c>
      <c r="O952" s="14">
        <v>-9.66</v>
      </c>
      <c r="P952" s="14">
        <v>0.61611400000000005</v>
      </c>
    </row>
    <row r="953" spans="13:16" ht="15.75" x14ac:dyDescent="0.25">
      <c r="M953" s="14">
        <v>20.5</v>
      </c>
      <c r="N953" s="14">
        <v>0.61094599999999999</v>
      </c>
      <c r="O953" s="14">
        <v>-9.67</v>
      </c>
      <c r="P953" s="14">
        <v>0.61610399999999998</v>
      </c>
    </row>
    <row r="954" spans="13:16" ht="15.75" x14ac:dyDescent="0.25">
      <c r="M954" s="14">
        <v>20.49</v>
      </c>
      <c r="N954" s="14">
        <v>0.61094800000000005</v>
      </c>
      <c r="O954" s="14">
        <v>-9.68</v>
      </c>
      <c r="P954" s="14">
        <v>0.61609400000000003</v>
      </c>
    </row>
    <row r="955" spans="13:16" ht="15.75" x14ac:dyDescent="0.25">
      <c r="M955" s="14">
        <v>20.48</v>
      </c>
      <c r="N955" s="14">
        <v>0.61095100000000002</v>
      </c>
      <c r="O955" s="14">
        <v>-9.69</v>
      </c>
      <c r="P955" s="14">
        <v>0.61608399999999996</v>
      </c>
    </row>
    <row r="956" spans="13:16" ht="15.75" x14ac:dyDescent="0.25">
      <c r="M956" s="14">
        <v>20.47</v>
      </c>
      <c r="N956" s="14">
        <v>0.61095299999999997</v>
      </c>
      <c r="O956" s="14">
        <v>-9.6999999999999993</v>
      </c>
      <c r="P956" s="14">
        <v>0.61607400000000001</v>
      </c>
    </row>
    <row r="957" spans="13:16" ht="15.75" x14ac:dyDescent="0.25">
      <c r="M957" s="14">
        <v>20.46</v>
      </c>
      <c r="N957" s="14">
        <v>0.61095500000000003</v>
      </c>
      <c r="O957" s="14">
        <v>-9.7100000000000009</v>
      </c>
      <c r="P957" s="14">
        <v>0.61606300000000003</v>
      </c>
    </row>
    <row r="958" spans="13:16" ht="15.75" x14ac:dyDescent="0.25">
      <c r="M958" s="14">
        <v>20.45</v>
      </c>
      <c r="N958" s="14">
        <v>0.61095699999999997</v>
      </c>
      <c r="O958" s="14">
        <v>-9.7200000000000006</v>
      </c>
      <c r="P958" s="14">
        <v>0.61605299999999996</v>
      </c>
    </row>
    <row r="959" spans="13:16" ht="15.75" x14ac:dyDescent="0.25">
      <c r="M959" s="14">
        <v>20.440000000000001</v>
      </c>
      <c r="N959" s="14">
        <v>0.61095999999999995</v>
      </c>
      <c r="O959" s="14">
        <v>-9.73</v>
      </c>
      <c r="P959" s="14">
        <v>0.61604300000000001</v>
      </c>
    </row>
    <row r="960" spans="13:16" ht="15.75" x14ac:dyDescent="0.25">
      <c r="M960" s="14">
        <v>20.43</v>
      </c>
      <c r="N960" s="14">
        <v>0.61096200000000001</v>
      </c>
      <c r="O960" s="14">
        <v>-9.74</v>
      </c>
      <c r="P960" s="14">
        <v>0.61603300000000005</v>
      </c>
    </row>
    <row r="961" spans="13:16" ht="15.75" x14ac:dyDescent="0.25">
      <c r="M961" s="14">
        <v>20.420000000000002</v>
      </c>
      <c r="N961" s="14">
        <v>0.61096399999999995</v>
      </c>
      <c r="O961" s="14">
        <v>-9.75</v>
      </c>
      <c r="P961" s="14">
        <v>0.61602299999999999</v>
      </c>
    </row>
    <row r="962" spans="13:16" ht="15.75" x14ac:dyDescent="0.25">
      <c r="M962" s="14">
        <v>20.41</v>
      </c>
      <c r="N962" s="14">
        <v>0.61096600000000001</v>
      </c>
      <c r="O962" s="14">
        <v>-9.76</v>
      </c>
      <c r="P962" s="14">
        <v>0.61601300000000003</v>
      </c>
    </row>
    <row r="963" spans="13:16" ht="15.75" x14ac:dyDescent="0.25">
      <c r="M963" s="14">
        <v>20.399999999999999</v>
      </c>
      <c r="N963" s="14">
        <v>0.61096899999999998</v>
      </c>
      <c r="O963" s="14">
        <v>-9.77</v>
      </c>
      <c r="P963" s="14">
        <v>0.61600299999999997</v>
      </c>
    </row>
    <row r="964" spans="13:16" ht="15.75" x14ac:dyDescent="0.25">
      <c r="M964" s="14">
        <v>20.39</v>
      </c>
      <c r="N964" s="14">
        <v>0.61097100000000004</v>
      </c>
      <c r="O964" s="14">
        <v>-9.7799999999999994</v>
      </c>
      <c r="P964" s="14">
        <v>0.61599300000000001</v>
      </c>
    </row>
    <row r="965" spans="13:16" ht="15.75" x14ac:dyDescent="0.25">
      <c r="M965" s="14">
        <v>20.38</v>
      </c>
      <c r="N965" s="14">
        <v>0.61097299999999999</v>
      </c>
      <c r="O965" s="14">
        <v>-9.7899999999999991</v>
      </c>
      <c r="P965" s="14">
        <v>0.61598299999999995</v>
      </c>
    </row>
    <row r="966" spans="13:16" ht="15.75" x14ac:dyDescent="0.25">
      <c r="M966" s="14">
        <v>20.37</v>
      </c>
      <c r="N966" s="14">
        <v>0.61097500000000005</v>
      </c>
      <c r="O966" s="14">
        <v>-9.8000000000000007</v>
      </c>
      <c r="P966" s="14">
        <v>0.61597400000000002</v>
      </c>
    </row>
    <row r="967" spans="13:16" ht="15.75" x14ac:dyDescent="0.25">
      <c r="M967" s="14">
        <v>20.36</v>
      </c>
      <c r="N967" s="14">
        <v>0.61097800000000002</v>
      </c>
      <c r="O967" s="14">
        <v>-9.81</v>
      </c>
      <c r="P967" s="14">
        <v>0.61596399999999996</v>
      </c>
    </row>
    <row r="968" spans="13:16" ht="15.75" x14ac:dyDescent="0.25">
      <c r="M968" s="14">
        <v>20.350000000000001</v>
      </c>
      <c r="N968" s="14">
        <v>0.61097999999999997</v>
      </c>
      <c r="O968" s="14">
        <v>-9.82</v>
      </c>
      <c r="P968" s="14">
        <v>0.615954</v>
      </c>
    </row>
    <row r="969" spans="13:16" ht="15.75" x14ac:dyDescent="0.25">
      <c r="M969" s="14">
        <v>20.34</v>
      </c>
      <c r="N969" s="14">
        <v>0.61098200000000003</v>
      </c>
      <c r="O969" s="14">
        <v>-9.83</v>
      </c>
      <c r="P969" s="14">
        <v>0.61594400000000005</v>
      </c>
    </row>
    <row r="970" spans="13:16" ht="15.75" x14ac:dyDescent="0.25">
      <c r="M970" s="14">
        <v>20.329999999999998</v>
      </c>
      <c r="N970" s="14">
        <v>0.61098399999999997</v>
      </c>
      <c r="O970" s="14">
        <v>-9.84</v>
      </c>
      <c r="P970" s="14">
        <v>0.61593399999999998</v>
      </c>
    </row>
    <row r="971" spans="13:16" ht="15.75" x14ac:dyDescent="0.25">
      <c r="M971" s="14">
        <v>20.32</v>
      </c>
      <c r="N971" s="14">
        <v>0.61098699999999995</v>
      </c>
      <c r="O971" s="14">
        <v>-9.85</v>
      </c>
      <c r="P971" s="14">
        <v>0.61592400000000003</v>
      </c>
    </row>
    <row r="972" spans="13:16" ht="15.75" x14ac:dyDescent="0.25">
      <c r="M972" s="14">
        <v>20.309999999999999</v>
      </c>
      <c r="N972" s="14">
        <v>0.610989</v>
      </c>
      <c r="O972" s="14">
        <v>-9.86</v>
      </c>
      <c r="P972" s="14">
        <v>0.61591499999999999</v>
      </c>
    </row>
    <row r="973" spans="13:16" ht="15.75" x14ac:dyDescent="0.25">
      <c r="M973" s="14">
        <v>20.3</v>
      </c>
      <c r="N973" s="14">
        <v>0.61099099999999995</v>
      </c>
      <c r="O973" s="14">
        <v>-9.8699999999999992</v>
      </c>
      <c r="P973" s="14">
        <v>0.61590500000000004</v>
      </c>
    </row>
    <row r="974" spans="13:16" ht="15.75" x14ac:dyDescent="0.25">
      <c r="M974" s="14">
        <v>20.29</v>
      </c>
      <c r="N974" s="14">
        <v>0.61099400000000004</v>
      </c>
      <c r="O974" s="14">
        <v>-9.8800000000000008</v>
      </c>
      <c r="P974" s="14">
        <v>0.61589499999999997</v>
      </c>
    </row>
    <row r="975" spans="13:16" ht="15.75" x14ac:dyDescent="0.25">
      <c r="M975" s="14">
        <v>20.28</v>
      </c>
      <c r="N975" s="14">
        <v>0.61099599999999998</v>
      </c>
      <c r="O975" s="14">
        <v>-9.89</v>
      </c>
      <c r="P975" s="14">
        <v>0.61588500000000002</v>
      </c>
    </row>
    <row r="976" spans="13:16" ht="15.75" x14ac:dyDescent="0.25">
      <c r="M976" s="14">
        <v>20.27</v>
      </c>
      <c r="N976" s="14">
        <v>0.61099800000000004</v>
      </c>
      <c r="O976" s="14">
        <v>-9.9</v>
      </c>
      <c r="P976" s="14">
        <v>0.61587599999999998</v>
      </c>
    </row>
    <row r="977" spans="13:16" ht="15.75" x14ac:dyDescent="0.25">
      <c r="M977" s="14">
        <v>20.260000000000002</v>
      </c>
      <c r="N977" s="14">
        <v>0.61099999999999999</v>
      </c>
      <c r="O977" s="14">
        <v>-9.91</v>
      </c>
      <c r="P977" s="14">
        <v>0.61586600000000002</v>
      </c>
    </row>
    <row r="978" spans="13:16" ht="15.75" x14ac:dyDescent="0.25">
      <c r="M978" s="14">
        <v>20.25</v>
      </c>
      <c r="N978" s="14">
        <v>0.61100299999999996</v>
      </c>
      <c r="O978" s="14">
        <v>-9.92</v>
      </c>
      <c r="P978" s="14">
        <v>0.61585599999999996</v>
      </c>
    </row>
    <row r="979" spans="13:16" ht="15.75" x14ac:dyDescent="0.25">
      <c r="M979" s="14">
        <v>20.239999999999998</v>
      </c>
      <c r="N979" s="14">
        <v>0.61100500000000002</v>
      </c>
      <c r="O979" s="14">
        <v>-9.93</v>
      </c>
      <c r="P979" s="14">
        <v>0.61584700000000003</v>
      </c>
    </row>
    <row r="980" spans="13:16" ht="15.75" x14ac:dyDescent="0.25">
      <c r="M980" s="14">
        <v>20.23</v>
      </c>
      <c r="N980" s="14">
        <v>0.61100699999999997</v>
      </c>
      <c r="O980" s="14">
        <v>-9.94</v>
      </c>
      <c r="P980" s="14">
        <v>0.61583699999999997</v>
      </c>
    </row>
    <row r="981" spans="13:16" ht="15.75" x14ac:dyDescent="0.25">
      <c r="M981" s="14">
        <v>20.22</v>
      </c>
      <c r="N981" s="14">
        <v>0.61101000000000005</v>
      </c>
      <c r="O981" s="14">
        <v>-9.9499999999999993</v>
      </c>
      <c r="P981" s="14">
        <v>0.61582700000000001</v>
      </c>
    </row>
    <row r="982" spans="13:16" ht="15.75" x14ac:dyDescent="0.25">
      <c r="M982" s="14">
        <v>20.21</v>
      </c>
      <c r="N982" s="14">
        <v>0.611012</v>
      </c>
      <c r="O982" s="14">
        <v>-9.9600000000000009</v>
      </c>
      <c r="P982" s="14">
        <v>0.61581799999999998</v>
      </c>
    </row>
    <row r="983" spans="13:16" ht="15.75" x14ac:dyDescent="0.25">
      <c r="M983" s="14">
        <v>20.2</v>
      </c>
      <c r="N983" s="14">
        <v>0.61101399999999995</v>
      </c>
      <c r="O983" s="14">
        <v>-9.9700000000000006</v>
      </c>
      <c r="P983" s="14">
        <v>0.61580800000000002</v>
      </c>
    </row>
    <row r="984" spans="13:16" ht="15.75" x14ac:dyDescent="0.25">
      <c r="M984" s="14">
        <v>20.190000000000001</v>
      </c>
      <c r="N984" s="14">
        <v>0.611016</v>
      </c>
      <c r="O984" s="14">
        <v>-9.98</v>
      </c>
      <c r="P984" s="14">
        <v>0.61579899999999999</v>
      </c>
    </row>
    <row r="985" spans="13:16" ht="15.75" x14ac:dyDescent="0.25">
      <c r="M985" s="14">
        <v>20.18</v>
      </c>
      <c r="N985" s="14">
        <v>0.61101899999999998</v>
      </c>
      <c r="O985" s="14">
        <v>-9.99</v>
      </c>
      <c r="P985" s="14">
        <v>0.61578900000000003</v>
      </c>
    </row>
    <row r="986" spans="13:16" ht="15.75" x14ac:dyDescent="0.25">
      <c r="M986" s="14">
        <v>20.170000000000002</v>
      </c>
      <c r="N986" s="14">
        <v>0.61102100000000004</v>
      </c>
      <c r="O986" s="14">
        <v>-10</v>
      </c>
      <c r="P986" s="14">
        <v>0.61577999999999999</v>
      </c>
    </row>
    <row r="987" spans="13:16" ht="15.75" x14ac:dyDescent="0.25">
      <c r="M987" s="14">
        <v>20.16</v>
      </c>
      <c r="N987" s="14">
        <v>0.61102299999999998</v>
      </c>
      <c r="O987" s="14">
        <v>-10.01</v>
      </c>
      <c r="P987" s="14">
        <v>0.61577000000000004</v>
      </c>
    </row>
    <row r="988" spans="13:16" ht="15.75" x14ac:dyDescent="0.25">
      <c r="M988" s="14">
        <v>20.149999999999999</v>
      </c>
      <c r="N988" s="14">
        <v>0.61102599999999996</v>
      </c>
      <c r="O988" s="14">
        <v>-10.02</v>
      </c>
      <c r="P988" s="14">
        <v>0.615761</v>
      </c>
    </row>
    <row r="989" spans="13:16" ht="15.75" x14ac:dyDescent="0.25">
      <c r="M989" s="14">
        <v>20.14</v>
      </c>
      <c r="N989" s="14">
        <v>0.61102800000000002</v>
      </c>
      <c r="O989" s="14">
        <v>-10.029999999999999</v>
      </c>
      <c r="P989" s="14">
        <v>0.61575100000000005</v>
      </c>
    </row>
    <row r="990" spans="13:16" ht="15.75" x14ac:dyDescent="0.25">
      <c r="M990" s="14">
        <v>20.13</v>
      </c>
      <c r="N990" s="14">
        <v>0.61102999999999996</v>
      </c>
      <c r="O990" s="14">
        <v>-10.039999999999999</v>
      </c>
      <c r="P990" s="14">
        <v>0.61574200000000001</v>
      </c>
    </row>
    <row r="991" spans="13:16" ht="15.75" x14ac:dyDescent="0.25">
      <c r="M991" s="14">
        <v>20.12</v>
      </c>
      <c r="N991" s="14">
        <v>0.61103300000000005</v>
      </c>
      <c r="O991" s="14">
        <v>-10.050000000000001</v>
      </c>
      <c r="P991" s="14">
        <v>0.61573199999999995</v>
      </c>
    </row>
    <row r="992" spans="13:16" ht="15.75" x14ac:dyDescent="0.25">
      <c r="M992" s="14">
        <v>20.11</v>
      </c>
      <c r="N992" s="14">
        <v>0.61103499999999999</v>
      </c>
      <c r="O992" s="14">
        <v>-10.06</v>
      </c>
      <c r="P992" s="14">
        <v>0.61572300000000002</v>
      </c>
    </row>
    <row r="993" spans="13:16" ht="15.75" x14ac:dyDescent="0.25">
      <c r="M993" s="14">
        <v>20.100000000000001</v>
      </c>
      <c r="N993" s="14">
        <v>0.61103700000000005</v>
      </c>
      <c r="O993" s="14">
        <v>-10.07</v>
      </c>
      <c r="P993" s="14">
        <v>0.61571399999999998</v>
      </c>
    </row>
    <row r="994" spans="13:16" ht="15.75" x14ac:dyDescent="0.25">
      <c r="M994" s="14">
        <v>20.09</v>
      </c>
      <c r="N994" s="14">
        <v>0.61104000000000003</v>
      </c>
      <c r="O994" s="14">
        <v>-10.08</v>
      </c>
      <c r="P994" s="14">
        <v>0.61570400000000003</v>
      </c>
    </row>
    <row r="995" spans="13:16" ht="15.75" x14ac:dyDescent="0.25">
      <c r="M995" s="14">
        <v>20.079999999999998</v>
      </c>
      <c r="N995" s="14">
        <v>0.61104199999999997</v>
      </c>
      <c r="O995" s="14">
        <v>-10.09</v>
      </c>
      <c r="P995" s="14">
        <v>0.61569499999999999</v>
      </c>
    </row>
    <row r="996" spans="13:16" ht="15.75" x14ac:dyDescent="0.25">
      <c r="M996" s="14">
        <v>20.07</v>
      </c>
      <c r="N996" s="14">
        <v>0.61104400000000003</v>
      </c>
      <c r="O996" s="14">
        <v>-10.1</v>
      </c>
      <c r="P996" s="14">
        <v>0.61568599999999996</v>
      </c>
    </row>
    <row r="997" spans="13:16" ht="15.75" x14ac:dyDescent="0.25">
      <c r="M997" s="14">
        <v>20.059999999999999</v>
      </c>
      <c r="N997" s="14">
        <v>0.61104599999999998</v>
      </c>
      <c r="O997" s="14">
        <v>-10.11</v>
      </c>
      <c r="P997" s="14">
        <v>0.615676</v>
      </c>
    </row>
    <row r="998" spans="13:16" ht="15.75" x14ac:dyDescent="0.25">
      <c r="M998" s="14">
        <v>20.05</v>
      </c>
      <c r="N998" s="14">
        <v>0.61104899999999995</v>
      </c>
      <c r="O998" s="14">
        <v>-10.119999999999999</v>
      </c>
      <c r="P998" s="14">
        <v>0.61566699999999996</v>
      </c>
    </row>
    <row r="999" spans="13:16" ht="15.75" x14ac:dyDescent="0.25">
      <c r="M999" s="14">
        <v>20.04</v>
      </c>
      <c r="N999" s="14">
        <v>0.61105100000000001</v>
      </c>
      <c r="O999" s="14">
        <v>-10.130000000000001</v>
      </c>
      <c r="P999" s="14">
        <v>0.61565800000000004</v>
      </c>
    </row>
    <row r="1000" spans="13:16" ht="15.75" x14ac:dyDescent="0.25">
      <c r="M1000" s="14">
        <v>20.03</v>
      </c>
      <c r="N1000" s="14">
        <v>0.61105399999999999</v>
      </c>
      <c r="O1000" s="14">
        <v>-10.14</v>
      </c>
      <c r="P1000" s="14">
        <v>0.61564799999999997</v>
      </c>
    </row>
    <row r="1001" spans="13:16" ht="15.75" x14ac:dyDescent="0.25">
      <c r="M1001" s="14">
        <v>20.02</v>
      </c>
      <c r="N1001" s="14">
        <v>0.61105600000000004</v>
      </c>
      <c r="O1001" s="14">
        <v>-10.15</v>
      </c>
      <c r="P1001" s="14">
        <v>0.61563900000000005</v>
      </c>
    </row>
    <row r="1002" spans="13:16" ht="15.75" x14ac:dyDescent="0.25">
      <c r="M1002" s="14">
        <v>20.010000000000002</v>
      </c>
      <c r="N1002" s="14">
        <v>0.61105799999999999</v>
      </c>
      <c r="O1002" s="14">
        <v>-10.16</v>
      </c>
      <c r="P1002" s="14">
        <v>0.61563000000000001</v>
      </c>
    </row>
    <row r="1003" spans="13:16" ht="15.75" x14ac:dyDescent="0.25">
      <c r="M1003" s="14">
        <v>20</v>
      </c>
      <c r="N1003" s="14">
        <v>0.61106099999999997</v>
      </c>
      <c r="O1003" s="14">
        <v>-10.17</v>
      </c>
      <c r="P1003" s="14">
        <v>0.61562099999999997</v>
      </c>
    </row>
    <row r="1004" spans="13:16" ht="15.75" x14ac:dyDescent="0.25">
      <c r="M1004" s="14">
        <v>19.989999999999998</v>
      </c>
      <c r="N1004" s="14">
        <v>0.61106300000000002</v>
      </c>
      <c r="O1004" s="14">
        <v>-10.18</v>
      </c>
      <c r="P1004" s="14">
        <v>0.61561200000000005</v>
      </c>
    </row>
    <row r="1005" spans="13:16" ht="15.75" x14ac:dyDescent="0.25">
      <c r="M1005" s="14">
        <v>19.98</v>
      </c>
      <c r="N1005" s="14">
        <v>0.61106499999999997</v>
      </c>
      <c r="O1005" s="14">
        <v>-10.19</v>
      </c>
      <c r="P1005" s="14">
        <v>0.61560199999999998</v>
      </c>
    </row>
    <row r="1006" spans="13:16" ht="15.75" x14ac:dyDescent="0.25">
      <c r="M1006" s="14">
        <v>19.97</v>
      </c>
      <c r="N1006" s="14">
        <v>0.61106799999999994</v>
      </c>
      <c r="O1006" s="14">
        <v>-10.199999999999999</v>
      </c>
      <c r="P1006" s="14">
        <v>0.61559299999999995</v>
      </c>
    </row>
    <row r="1007" spans="13:16" ht="15.75" x14ac:dyDescent="0.25">
      <c r="M1007" s="14">
        <v>19.96</v>
      </c>
      <c r="N1007" s="14">
        <v>0.61107</v>
      </c>
      <c r="O1007" s="14">
        <v>-10.210000000000001</v>
      </c>
      <c r="P1007" s="14">
        <v>0.61558400000000002</v>
      </c>
    </row>
    <row r="1008" spans="13:16" ht="15.75" x14ac:dyDescent="0.25">
      <c r="M1008" s="14">
        <v>19.95</v>
      </c>
      <c r="N1008" s="14">
        <v>0.61107199999999995</v>
      </c>
      <c r="O1008" s="14">
        <v>-10.220000000000001</v>
      </c>
      <c r="P1008" s="14">
        <v>0.61557499999999998</v>
      </c>
    </row>
    <row r="1009" spans="13:16" ht="15.75" x14ac:dyDescent="0.25">
      <c r="M1009" s="14">
        <v>19.940000000000001</v>
      </c>
      <c r="N1009" s="14">
        <v>0.61107500000000003</v>
      </c>
      <c r="O1009" s="14">
        <v>-10.23</v>
      </c>
      <c r="P1009" s="14">
        <v>0.61556599999999995</v>
      </c>
    </row>
    <row r="1010" spans="13:16" ht="15.75" x14ac:dyDescent="0.25">
      <c r="M1010" s="14">
        <v>19.93</v>
      </c>
      <c r="N1010" s="14">
        <v>0.61107699999999998</v>
      </c>
      <c r="O1010" s="14">
        <v>-10.24</v>
      </c>
      <c r="P1010" s="14">
        <v>0.61555700000000002</v>
      </c>
    </row>
    <row r="1011" spans="13:16" ht="15.75" x14ac:dyDescent="0.25">
      <c r="M1011" s="14">
        <v>19.920000000000002</v>
      </c>
      <c r="N1011" s="14">
        <v>0.61107900000000004</v>
      </c>
      <c r="O1011" s="14">
        <v>-10.25</v>
      </c>
      <c r="P1011" s="14">
        <v>0.61554799999999998</v>
      </c>
    </row>
    <row r="1012" spans="13:16" ht="15.75" x14ac:dyDescent="0.25">
      <c r="M1012" s="14">
        <v>19.91</v>
      </c>
      <c r="N1012" s="14">
        <v>0.61108200000000001</v>
      </c>
      <c r="O1012" s="14">
        <v>-10.26</v>
      </c>
      <c r="P1012" s="14">
        <v>0.61553899999999995</v>
      </c>
    </row>
    <row r="1013" spans="13:16" ht="15.75" x14ac:dyDescent="0.25">
      <c r="M1013" s="14">
        <v>19.899999999999999</v>
      </c>
      <c r="N1013" s="14">
        <v>0.61108399999999996</v>
      </c>
      <c r="O1013" s="14">
        <v>-10.27</v>
      </c>
      <c r="P1013" s="14">
        <v>0.61553000000000002</v>
      </c>
    </row>
    <row r="1014" spans="13:16" ht="15.75" x14ac:dyDescent="0.25">
      <c r="M1014" s="14">
        <v>19.89</v>
      </c>
      <c r="N1014" s="14">
        <v>0.61108600000000002</v>
      </c>
      <c r="O1014" s="14">
        <v>-10.28</v>
      </c>
      <c r="P1014" s="14">
        <v>0.61552099999999998</v>
      </c>
    </row>
    <row r="1015" spans="13:16" ht="15.75" x14ac:dyDescent="0.25">
      <c r="M1015" s="14">
        <v>19.88</v>
      </c>
      <c r="N1015" s="14">
        <v>0.61108899999999999</v>
      </c>
      <c r="O1015" s="14">
        <v>-10.29</v>
      </c>
      <c r="P1015" s="14">
        <v>0.61551199999999995</v>
      </c>
    </row>
    <row r="1016" spans="13:16" ht="15.75" x14ac:dyDescent="0.25">
      <c r="M1016" s="14">
        <v>19.87</v>
      </c>
      <c r="N1016" s="14">
        <v>0.61109100000000005</v>
      </c>
      <c r="O1016" s="14">
        <v>-10.3</v>
      </c>
      <c r="P1016" s="14">
        <v>0.61550300000000002</v>
      </c>
    </row>
    <row r="1017" spans="13:16" ht="15.75" x14ac:dyDescent="0.25">
      <c r="M1017" s="14">
        <v>19.86</v>
      </c>
      <c r="N1017" s="14">
        <v>0.61109400000000003</v>
      </c>
      <c r="O1017" s="14">
        <v>-10.31</v>
      </c>
      <c r="P1017" s="14">
        <v>0.61549399999999999</v>
      </c>
    </row>
    <row r="1018" spans="13:16" ht="15.75" x14ac:dyDescent="0.25">
      <c r="M1018" s="14">
        <v>19.850000000000001</v>
      </c>
      <c r="N1018" s="14">
        <v>0.61109599999999997</v>
      </c>
      <c r="O1018" s="14">
        <v>-10.32</v>
      </c>
      <c r="P1018" s="14">
        <v>0.61548499999999995</v>
      </c>
    </row>
    <row r="1019" spans="13:16" ht="15.75" x14ac:dyDescent="0.25">
      <c r="M1019" s="14">
        <v>19.84</v>
      </c>
      <c r="N1019" s="14">
        <v>0.61109800000000003</v>
      </c>
      <c r="O1019" s="14">
        <v>-10.33</v>
      </c>
      <c r="P1019" s="14">
        <v>0.61547600000000002</v>
      </c>
    </row>
    <row r="1020" spans="13:16" ht="15.75" x14ac:dyDescent="0.25">
      <c r="M1020" s="14">
        <v>19.829999999999998</v>
      </c>
      <c r="N1020" s="14">
        <v>0.61110100000000001</v>
      </c>
      <c r="O1020" s="14">
        <v>-10.34</v>
      </c>
      <c r="P1020" s="14">
        <v>0.61546699999999999</v>
      </c>
    </row>
    <row r="1021" spans="13:16" ht="15.75" x14ac:dyDescent="0.25">
      <c r="M1021" s="14">
        <v>19.82</v>
      </c>
      <c r="N1021" s="14">
        <v>0.61110299999999995</v>
      </c>
      <c r="O1021" s="14">
        <v>-10.35</v>
      </c>
      <c r="P1021" s="14">
        <v>0.61545799999999995</v>
      </c>
    </row>
    <row r="1022" spans="13:16" ht="15.75" x14ac:dyDescent="0.25">
      <c r="M1022" s="14">
        <v>19.809999999999999</v>
      </c>
      <c r="N1022" s="14">
        <v>0.61110600000000004</v>
      </c>
      <c r="O1022" s="14">
        <v>-10.36</v>
      </c>
      <c r="P1022" s="14">
        <v>0.61545000000000005</v>
      </c>
    </row>
    <row r="1023" spans="13:16" ht="15.75" x14ac:dyDescent="0.25">
      <c r="M1023" s="14">
        <v>19.8</v>
      </c>
      <c r="N1023" s="14">
        <v>0.61110799999999998</v>
      </c>
      <c r="O1023" s="14">
        <v>-10.37</v>
      </c>
      <c r="P1023" s="14">
        <v>0.61544100000000002</v>
      </c>
    </row>
    <row r="1024" spans="13:16" ht="15.75" x14ac:dyDescent="0.25">
      <c r="M1024" s="14">
        <v>19.79</v>
      </c>
      <c r="N1024" s="14">
        <v>0.61111000000000004</v>
      </c>
      <c r="O1024" s="14">
        <v>-10.38</v>
      </c>
      <c r="P1024" s="14">
        <v>0.61543199999999998</v>
      </c>
    </row>
    <row r="1025" spans="13:16" ht="15.75" x14ac:dyDescent="0.25">
      <c r="M1025" s="14">
        <v>19.78</v>
      </c>
      <c r="N1025" s="14">
        <v>0.61111300000000002</v>
      </c>
      <c r="O1025" s="14">
        <v>-10.39</v>
      </c>
      <c r="P1025" s="14">
        <v>0.61542300000000005</v>
      </c>
    </row>
    <row r="1026" spans="13:16" ht="15.75" x14ac:dyDescent="0.25">
      <c r="M1026" s="14">
        <v>19.77</v>
      </c>
      <c r="N1026" s="14">
        <v>0.61111499999999996</v>
      </c>
      <c r="O1026" s="14">
        <v>-10.4</v>
      </c>
      <c r="P1026" s="14">
        <v>0.61541400000000002</v>
      </c>
    </row>
    <row r="1027" spans="13:16" ht="15.75" x14ac:dyDescent="0.25">
      <c r="M1027" s="14">
        <v>19.760000000000002</v>
      </c>
      <c r="N1027" s="14">
        <v>0.61111700000000002</v>
      </c>
      <c r="O1027" s="14">
        <v>-10.41</v>
      </c>
      <c r="P1027" s="14">
        <v>0.61540600000000001</v>
      </c>
    </row>
    <row r="1028" spans="13:16" ht="15.75" x14ac:dyDescent="0.25">
      <c r="M1028" s="14">
        <v>19.75</v>
      </c>
      <c r="N1028" s="14">
        <v>0.61112</v>
      </c>
      <c r="O1028" s="14">
        <v>-10.42</v>
      </c>
      <c r="P1028" s="14">
        <v>0.61539699999999997</v>
      </c>
    </row>
    <row r="1029" spans="13:16" ht="15.75" x14ac:dyDescent="0.25">
      <c r="M1029" s="14">
        <v>19.739999999999998</v>
      </c>
      <c r="N1029" s="14">
        <v>0.61112200000000005</v>
      </c>
      <c r="O1029" s="14">
        <v>-10.43</v>
      </c>
      <c r="P1029" s="14">
        <v>0.61538800000000005</v>
      </c>
    </row>
    <row r="1030" spans="13:16" ht="15.75" x14ac:dyDescent="0.25">
      <c r="M1030" s="14">
        <v>19.73</v>
      </c>
      <c r="N1030" s="14">
        <v>0.61112500000000003</v>
      </c>
      <c r="O1030" s="14">
        <v>-10.44</v>
      </c>
      <c r="P1030" s="14">
        <v>0.61537900000000001</v>
      </c>
    </row>
    <row r="1031" spans="13:16" ht="15.75" x14ac:dyDescent="0.25">
      <c r="M1031" s="14">
        <v>19.72</v>
      </c>
      <c r="N1031" s="14">
        <v>0.61112699999999998</v>
      </c>
      <c r="O1031" s="14">
        <v>-10.45</v>
      </c>
      <c r="P1031" s="14">
        <v>0.615371</v>
      </c>
    </row>
    <row r="1032" spans="13:16" ht="15.75" x14ac:dyDescent="0.25">
      <c r="M1032" s="14">
        <v>19.71</v>
      </c>
      <c r="N1032" s="14">
        <v>0.61112999999999995</v>
      </c>
      <c r="O1032" s="14">
        <v>-10.46</v>
      </c>
      <c r="P1032" s="14">
        <v>0.61536199999999996</v>
      </c>
    </row>
    <row r="1033" spans="13:16" ht="15.75" x14ac:dyDescent="0.25">
      <c r="M1033" s="14">
        <v>19.7</v>
      </c>
      <c r="N1033" s="14">
        <v>0.61113200000000001</v>
      </c>
      <c r="O1033" s="14">
        <v>-10.47</v>
      </c>
      <c r="P1033" s="14">
        <v>0.61535300000000004</v>
      </c>
    </row>
    <row r="1034" spans="13:16" ht="15.75" x14ac:dyDescent="0.25">
      <c r="M1034" s="14">
        <v>19.690000000000001</v>
      </c>
      <c r="N1034" s="14">
        <v>0.61113399999999996</v>
      </c>
      <c r="O1034" s="14">
        <v>-10.48</v>
      </c>
      <c r="P1034" s="14">
        <v>0.61534500000000003</v>
      </c>
    </row>
    <row r="1035" spans="13:16" ht="15.75" x14ac:dyDescent="0.25">
      <c r="M1035" s="14">
        <v>19.68</v>
      </c>
      <c r="N1035" s="14">
        <v>0.61113700000000004</v>
      </c>
      <c r="O1035" s="14">
        <v>-10.49</v>
      </c>
      <c r="P1035" s="14">
        <v>0.61533599999999999</v>
      </c>
    </row>
    <row r="1036" spans="13:16" ht="15.75" x14ac:dyDescent="0.25">
      <c r="M1036" s="14">
        <v>19.670000000000002</v>
      </c>
      <c r="N1036" s="14">
        <v>0.61113899999999999</v>
      </c>
      <c r="O1036" s="14">
        <v>-10.5</v>
      </c>
      <c r="P1036" s="14">
        <v>0.61532699999999996</v>
      </c>
    </row>
    <row r="1037" spans="13:16" ht="15.75" x14ac:dyDescent="0.25">
      <c r="M1037" s="14">
        <v>19.66</v>
      </c>
      <c r="N1037" s="14">
        <v>0.61114199999999996</v>
      </c>
      <c r="O1037" s="14">
        <v>-10.51</v>
      </c>
      <c r="P1037" s="14">
        <v>0.61531899999999995</v>
      </c>
    </row>
    <row r="1038" spans="13:16" ht="15.75" x14ac:dyDescent="0.25">
      <c r="M1038" s="14">
        <v>19.649999999999999</v>
      </c>
      <c r="N1038" s="14">
        <v>0.61114400000000002</v>
      </c>
      <c r="O1038" s="14">
        <v>-10.52</v>
      </c>
      <c r="P1038" s="14">
        <v>0.61531000000000002</v>
      </c>
    </row>
    <row r="1039" spans="13:16" ht="15.75" x14ac:dyDescent="0.25">
      <c r="M1039" s="14">
        <v>19.64</v>
      </c>
      <c r="N1039" s="14">
        <v>0.61114599999999997</v>
      </c>
      <c r="O1039" s="14">
        <v>-10.53</v>
      </c>
      <c r="P1039" s="14">
        <v>0.61530200000000002</v>
      </c>
    </row>
    <row r="1040" spans="13:16" ht="15.75" x14ac:dyDescent="0.25">
      <c r="M1040" s="14">
        <v>19.63</v>
      </c>
      <c r="N1040" s="14">
        <v>0.61114900000000005</v>
      </c>
      <c r="O1040" s="14">
        <v>-10.54</v>
      </c>
      <c r="P1040" s="14">
        <v>0.61529299999999998</v>
      </c>
    </row>
    <row r="1041" spans="13:16" ht="15.75" x14ac:dyDescent="0.25">
      <c r="M1041" s="14">
        <v>19.62</v>
      </c>
      <c r="N1041" s="14">
        <v>0.611151</v>
      </c>
      <c r="O1041" s="14">
        <v>-10.55</v>
      </c>
      <c r="P1041" s="14">
        <v>0.61528499999999997</v>
      </c>
    </row>
    <row r="1042" spans="13:16" ht="15.75" x14ac:dyDescent="0.25">
      <c r="M1042" s="14">
        <v>19.61</v>
      </c>
      <c r="N1042" s="14">
        <v>0.61115399999999998</v>
      </c>
      <c r="O1042" s="14">
        <v>-10.56</v>
      </c>
      <c r="P1042" s="14">
        <v>0.61527600000000005</v>
      </c>
    </row>
    <row r="1043" spans="13:16" ht="15.75" x14ac:dyDescent="0.25">
      <c r="M1043" s="14">
        <v>19.600000000000001</v>
      </c>
      <c r="N1043" s="14">
        <v>0.61115600000000003</v>
      </c>
      <c r="O1043" s="14">
        <v>-10.57</v>
      </c>
      <c r="P1043" s="14">
        <v>0.61526800000000004</v>
      </c>
    </row>
    <row r="1044" spans="13:16" ht="15.75" x14ac:dyDescent="0.25">
      <c r="M1044" s="14">
        <v>19.59</v>
      </c>
      <c r="N1044" s="14">
        <v>0.61115900000000001</v>
      </c>
      <c r="O1044" s="14">
        <v>-10.58</v>
      </c>
      <c r="P1044" s="14">
        <v>0.615259</v>
      </c>
    </row>
    <row r="1045" spans="13:16" ht="15.75" x14ac:dyDescent="0.25">
      <c r="M1045" s="14">
        <v>19.579999999999998</v>
      </c>
      <c r="N1045" s="14">
        <v>0.61116099999999995</v>
      </c>
      <c r="O1045" s="14">
        <v>-10.59</v>
      </c>
      <c r="P1045" s="14">
        <v>0.61525099999999999</v>
      </c>
    </row>
    <row r="1046" spans="13:16" ht="15.75" x14ac:dyDescent="0.25">
      <c r="M1046" s="14">
        <v>19.57</v>
      </c>
      <c r="N1046" s="14">
        <v>0.61116400000000004</v>
      </c>
      <c r="O1046" s="14">
        <v>-10.6</v>
      </c>
      <c r="P1046" s="14">
        <v>0.61524199999999996</v>
      </c>
    </row>
    <row r="1047" spans="13:16" ht="15.75" x14ac:dyDescent="0.25">
      <c r="M1047" s="14">
        <v>19.559999999999999</v>
      </c>
      <c r="N1047" s="14">
        <v>0.61116599999999999</v>
      </c>
      <c r="O1047" s="14">
        <v>-10.61</v>
      </c>
      <c r="P1047" s="14">
        <v>0.61523399999999995</v>
      </c>
    </row>
    <row r="1048" spans="13:16" ht="15.75" x14ac:dyDescent="0.25">
      <c r="M1048" s="14">
        <v>19.55</v>
      </c>
      <c r="N1048" s="14">
        <v>0.61116800000000004</v>
      </c>
      <c r="O1048" s="14">
        <v>-10.62</v>
      </c>
      <c r="P1048" s="14">
        <v>0.61522500000000002</v>
      </c>
    </row>
    <row r="1049" spans="13:16" ht="15.75" x14ac:dyDescent="0.25">
      <c r="M1049" s="14">
        <v>19.54</v>
      </c>
      <c r="N1049" s="14">
        <v>0.61117100000000002</v>
      </c>
      <c r="O1049" s="14">
        <v>-10.63</v>
      </c>
      <c r="P1049" s="14">
        <v>0.61521700000000001</v>
      </c>
    </row>
    <row r="1050" spans="13:16" ht="15.75" x14ac:dyDescent="0.25">
      <c r="M1050" s="14">
        <v>19.53</v>
      </c>
      <c r="N1050" s="14">
        <v>0.61117299999999997</v>
      </c>
      <c r="O1050" s="14">
        <v>-10.64</v>
      </c>
      <c r="P1050" s="14">
        <v>0.61520900000000001</v>
      </c>
    </row>
    <row r="1051" spans="13:16" ht="15.75" x14ac:dyDescent="0.25">
      <c r="M1051" s="14">
        <v>19.52</v>
      </c>
      <c r="N1051" s="14">
        <v>0.61117600000000005</v>
      </c>
      <c r="O1051" s="14">
        <v>-10.65</v>
      </c>
      <c r="P1051" s="14">
        <v>0.61519999999999997</v>
      </c>
    </row>
    <row r="1052" spans="13:16" ht="15.75" x14ac:dyDescent="0.25">
      <c r="M1052" s="14">
        <v>19.510000000000002</v>
      </c>
      <c r="N1052" s="14">
        <v>0.611178</v>
      </c>
      <c r="O1052" s="14">
        <v>-10.66</v>
      </c>
      <c r="P1052" s="14">
        <v>0.61519199999999996</v>
      </c>
    </row>
    <row r="1053" spans="13:16" ht="15.75" x14ac:dyDescent="0.25">
      <c r="M1053" s="14">
        <v>19.5</v>
      </c>
      <c r="N1053" s="14">
        <v>0.61118099999999997</v>
      </c>
      <c r="O1053" s="14">
        <v>-10.67</v>
      </c>
      <c r="P1053" s="14">
        <v>0.61518399999999995</v>
      </c>
    </row>
    <row r="1054" spans="13:16" ht="15.75" x14ac:dyDescent="0.25">
      <c r="M1054" s="14">
        <v>19.489999999999998</v>
      </c>
      <c r="N1054" s="14">
        <v>0.61118300000000003</v>
      </c>
      <c r="O1054" s="14">
        <v>-10.68</v>
      </c>
      <c r="P1054" s="14">
        <v>0.61517500000000003</v>
      </c>
    </row>
    <row r="1055" spans="13:16" ht="15.75" x14ac:dyDescent="0.25">
      <c r="M1055" s="14">
        <v>19.48</v>
      </c>
      <c r="N1055" s="14">
        <v>0.61118600000000001</v>
      </c>
      <c r="O1055" s="14">
        <v>-10.69</v>
      </c>
      <c r="P1055" s="14">
        <v>0.61516700000000002</v>
      </c>
    </row>
    <row r="1056" spans="13:16" ht="15.75" x14ac:dyDescent="0.25">
      <c r="M1056" s="14">
        <v>19.47</v>
      </c>
      <c r="N1056" s="14">
        <v>0.61118799999999995</v>
      </c>
      <c r="O1056" s="14">
        <v>-10.7</v>
      </c>
      <c r="P1056" s="14">
        <v>0.61515900000000001</v>
      </c>
    </row>
    <row r="1057" spans="13:16" ht="15.75" x14ac:dyDescent="0.25">
      <c r="M1057" s="14">
        <v>19.46</v>
      </c>
      <c r="N1057" s="14">
        <v>0.61119100000000004</v>
      </c>
      <c r="O1057" s="14">
        <v>-10.71</v>
      </c>
      <c r="P1057" s="14">
        <v>0.61514999999999997</v>
      </c>
    </row>
    <row r="1058" spans="13:16" ht="15.75" x14ac:dyDescent="0.25">
      <c r="M1058" s="14">
        <v>19.45</v>
      </c>
      <c r="N1058" s="14">
        <v>0.61119299999999999</v>
      </c>
      <c r="O1058" s="14">
        <v>-10.72</v>
      </c>
      <c r="P1058" s="14">
        <v>0.61514199999999997</v>
      </c>
    </row>
    <row r="1059" spans="13:16" ht="15.75" x14ac:dyDescent="0.25">
      <c r="M1059" s="14">
        <v>19.440000000000001</v>
      </c>
      <c r="N1059" s="14">
        <v>0.61119599999999996</v>
      </c>
      <c r="O1059" s="14">
        <v>-10.73</v>
      </c>
      <c r="P1059" s="14">
        <v>0.61513399999999996</v>
      </c>
    </row>
    <row r="1060" spans="13:16" ht="15.75" x14ac:dyDescent="0.25">
      <c r="M1060" s="14">
        <v>19.43</v>
      </c>
      <c r="N1060" s="14">
        <v>0.61119800000000002</v>
      </c>
      <c r="O1060" s="14">
        <v>-10.74</v>
      </c>
      <c r="P1060" s="14">
        <v>0.61512599999999995</v>
      </c>
    </row>
    <row r="1061" spans="13:16" ht="15.75" x14ac:dyDescent="0.25">
      <c r="M1061" s="14">
        <v>19.420000000000002</v>
      </c>
      <c r="N1061" s="14">
        <v>0.61120099999999999</v>
      </c>
      <c r="O1061" s="14">
        <v>-10.75</v>
      </c>
      <c r="P1061" s="14">
        <v>0.61511700000000002</v>
      </c>
    </row>
    <row r="1062" spans="13:16" ht="15.75" x14ac:dyDescent="0.25">
      <c r="M1062" s="14">
        <v>19.41</v>
      </c>
      <c r="N1062" s="14">
        <v>0.61120300000000005</v>
      </c>
      <c r="O1062" s="14">
        <v>-10.76</v>
      </c>
      <c r="P1062" s="14">
        <v>0.61510900000000002</v>
      </c>
    </row>
    <row r="1063" spans="13:16" ht="15.75" x14ac:dyDescent="0.25">
      <c r="M1063" s="14">
        <v>19.399999999999999</v>
      </c>
      <c r="N1063" s="14">
        <v>0.61120600000000003</v>
      </c>
      <c r="O1063" s="14">
        <v>-10.77</v>
      </c>
      <c r="P1063" s="14">
        <v>0.61510100000000001</v>
      </c>
    </row>
    <row r="1064" spans="13:16" ht="15.75" x14ac:dyDescent="0.25">
      <c r="M1064" s="14">
        <v>19.39</v>
      </c>
      <c r="N1064" s="14">
        <v>0.61120799999999997</v>
      </c>
      <c r="O1064" s="14">
        <v>-10.78</v>
      </c>
      <c r="P1064" s="14">
        <v>0.615093</v>
      </c>
    </row>
    <row r="1065" spans="13:16" ht="15.75" x14ac:dyDescent="0.25">
      <c r="M1065" s="14">
        <v>19.38</v>
      </c>
      <c r="N1065" s="14">
        <v>0.61121099999999995</v>
      </c>
      <c r="O1065" s="14">
        <v>-10.79</v>
      </c>
      <c r="P1065" s="14">
        <v>0.61508499999999999</v>
      </c>
    </row>
    <row r="1066" spans="13:16" ht="15.75" x14ac:dyDescent="0.25">
      <c r="M1066" s="14">
        <v>19.37</v>
      </c>
      <c r="N1066" s="14">
        <v>0.61121300000000001</v>
      </c>
      <c r="O1066" s="14">
        <v>-10.8</v>
      </c>
      <c r="P1066" s="14">
        <v>0.61507699999999998</v>
      </c>
    </row>
    <row r="1067" spans="13:16" ht="15.75" x14ac:dyDescent="0.25">
      <c r="M1067" s="14">
        <v>19.36</v>
      </c>
      <c r="N1067" s="14">
        <v>0.61121599999999998</v>
      </c>
      <c r="O1067" s="14">
        <v>-10.81</v>
      </c>
      <c r="P1067" s="14">
        <v>0.61506799999999995</v>
      </c>
    </row>
    <row r="1068" spans="13:16" ht="15.75" x14ac:dyDescent="0.25">
      <c r="M1068" s="14">
        <v>19.350000000000001</v>
      </c>
      <c r="N1068" s="14">
        <v>0.61121800000000004</v>
      </c>
      <c r="O1068" s="14">
        <v>-10.82</v>
      </c>
      <c r="P1068" s="14">
        <v>0.61506000000000005</v>
      </c>
    </row>
    <row r="1069" spans="13:16" ht="15.75" x14ac:dyDescent="0.25">
      <c r="M1069" s="14">
        <v>19.34</v>
      </c>
      <c r="N1069" s="14">
        <v>0.61122100000000001</v>
      </c>
      <c r="O1069" s="14">
        <v>-10.83</v>
      </c>
      <c r="P1069" s="14">
        <v>0.61505200000000004</v>
      </c>
    </row>
    <row r="1070" spans="13:16" ht="15.75" x14ac:dyDescent="0.25">
      <c r="M1070" s="14">
        <v>19.329999999999998</v>
      </c>
      <c r="N1070" s="14">
        <v>0.61122299999999996</v>
      </c>
      <c r="O1070" s="14">
        <v>-10.84</v>
      </c>
      <c r="P1070" s="14">
        <v>0.61504400000000004</v>
      </c>
    </row>
    <row r="1071" spans="13:16" ht="15.75" x14ac:dyDescent="0.25">
      <c r="M1071" s="14">
        <v>19.32</v>
      </c>
      <c r="N1071" s="14">
        <v>0.61122600000000005</v>
      </c>
      <c r="O1071" s="14">
        <v>-10.85</v>
      </c>
      <c r="P1071" s="14">
        <v>0.61503600000000003</v>
      </c>
    </row>
    <row r="1072" spans="13:16" ht="15.75" x14ac:dyDescent="0.25">
      <c r="M1072" s="14">
        <v>19.309999999999999</v>
      </c>
      <c r="N1072" s="14">
        <v>0.61122799999999999</v>
      </c>
      <c r="O1072" s="14">
        <v>-10.86</v>
      </c>
      <c r="P1072" s="14">
        <v>0.61502800000000002</v>
      </c>
    </row>
    <row r="1073" spans="13:16" ht="15.75" x14ac:dyDescent="0.25">
      <c r="M1073" s="14">
        <v>19.3</v>
      </c>
      <c r="N1073" s="14">
        <v>0.61123099999999997</v>
      </c>
      <c r="O1073" s="14">
        <v>-10.87</v>
      </c>
      <c r="P1073" s="14">
        <v>0.61502000000000001</v>
      </c>
    </row>
    <row r="1074" spans="13:16" ht="15.75" x14ac:dyDescent="0.25">
      <c r="M1074" s="14">
        <v>19.29</v>
      </c>
      <c r="N1074" s="14">
        <v>0.61123300000000003</v>
      </c>
      <c r="O1074" s="14">
        <v>-10.88</v>
      </c>
      <c r="P1074" s="14">
        <v>0.615012</v>
      </c>
    </row>
    <row r="1075" spans="13:16" ht="15.75" x14ac:dyDescent="0.25">
      <c r="M1075" s="14">
        <v>19.28</v>
      </c>
      <c r="N1075" s="14">
        <v>0.611236</v>
      </c>
      <c r="O1075" s="14">
        <v>-10.89</v>
      </c>
      <c r="P1075" s="14">
        <v>0.615004</v>
      </c>
    </row>
    <row r="1076" spans="13:16" ht="15.75" x14ac:dyDescent="0.25">
      <c r="M1076" s="14">
        <v>19.27</v>
      </c>
      <c r="N1076" s="14">
        <v>0.61123799999999995</v>
      </c>
      <c r="O1076" s="14">
        <v>-10.9</v>
      </c>
      <c r="P1076" s="14">
        <v>0.61499599999999999</v>
      </c>
    </row>
    <row r="1077" spans="13:16" ht="15.75" x14ac:dyDescent="0.25">
      <c r="M1077" s="14">
        <v>19.260000000000002</v>
      </c>
      <c r="N1077" s="14">
        <v>0.61124100000000003</v>
      </c>
      <c r="O1077" s="14">
        <v>-10.91</v>
      </c>
      <c r="P1077" s="14">
        <v>0.61498799999999998</v>
      </c>
    </row>
    <row r="1078" spans="13:16" ht="15.75" x14ac:dyDescent="0.25">
      <c r="M1078" s="14">
        <v>19.25</v>
      </c>
      <c r="N1078" s="14">
        <v>0.61124299999999998</v>
      </c>
      <c r="O1078" s="14">
        <v>-10.92</v>
      </c>
      <c r="P1078" s="14">
        <v>0.61497999999999997</v>
      </c>
    </row>
    <row r="1079" spans="13:16" ht="15.75" x14ac:dyDescent="0.25">
      <c r="M1079" s="14">
        <v>19.239999999999998</v>
      </c>
      <c r="N1079" s="14">
        <v>0.61124599999999996</v>
      </c>
      <c r="O1079" s="14">
        <v>-10.93</v>
      </c>
      <c r="P1079" s="14">
        <v>0.61497199999999996</v>
      </c>
    </row>
    <row r="1080" spans="13:16" ht="15.75" x14ac:dyDescent="0.25">
      <c r="M1080" s="14">
        <v>19.23</v>
      </c>
      <c r="N1080" s="14">
        <v>0.61124800000000001</v>
      </c>
      <c r="O1080" s="14">
        <v>-10.94</v>
      </c>
      <c r="P1080" s="14">
        <v>0.61496399999999996</v>
      </c>
    </row>
    <row r="1081" spans="13:16" ht="15.75" x14ac:dyDescent="0.25">
      <c r="M1081" s="14">
        <v>19.22</v>
      </c>
      <c r="N1081" s="14">
        <v>0.61125099999999999</v>
      </c>
      <c r="O1081" s="14">
        <v>-10.95</v>
      </c>
      <c r="P1081" s="14">
        <v>0.61495599999999995</v>
      </c>
    </row>
    <row r="1082" spans="13:16" ht="15.75" x14ac:dyDescent="0.25">
      <c r="M1082" s="14">
        <v>19.21</v>
      </c>
      <c r="N1082" s="14">
        <v>0.61125300000000005</v>
      </c>
      <c r="O1082" s="14">
        <v>-10.96</v>
      </c>
      <c r="P1082" s="14">
        <v>0.61494800000000005</v>
      </c>
    </row>
    <row r="1083" spans="13:16" ht="15.75" x14ac:dyDescent="0.25">
      <c r="M1083" s="14">
        <v>19.2</v>
      </c>
      <c r="N1083" s="14">
        <v>0.61125600000000002</v>
      </c>
      <c r="O1083" s="14">
        <v>-10.97</v>
      </c>
      <c r="P1083" s="14">
        <v>0.61494099999999996</v>
      </c>
    </row>
    <row r="1084" spans="13:16" ht="15.75" x14ac:dyDescent="0.25">
      <c r="M1084" s="14">
        <v>19.190000000000001</v>
      </c>
      <c r="N1084" s="14">
        <v>0.61125799999999997</v>
      </c>
      <c r="O1084" s="14">
        <v>-10.98</v>
      </c>
      <c r="P1084" s="14">
        <v>0.61493299999999995</v>
      </c>
    </row>
    <row r="1085" spans="13:16" ht="15.75" x14ac:dyDescent="0.25">
      <c r="M1085" s="14">
        <v>19.18</v>
      </c>
      <c r="N1085" s="14">
        <v>0.61126100000000005</v>
      </c>
      <c r="O1085" s="14">
        <v>-10.99</v>
      </c>
      <c r="P1085" s="14">
        <v>0.61492500000000005</v>
      </c>
    </row>
    <row r="1086" spans="13:16" ht="15.75" x14ac:dyDescent="0.25">
      <c r="M1086" s="14">
        <v>19.170000000000002</v>
      </c>
      <c r="N1086" s="14">
        <v>0.61126400000000003</v>
      </c>
      <c r="O1086" s="14">
        <v>-11</v>
      </c>
      <c r="P1086" s="14">
        <v>0.61491700000000005</v>
      </c>
    </row>
    <row r="1087" spans="13:16" ht="15.75" x14ac:dyDescent="0.25">
      <c r="M1087" s="14">
        <v>19.16</v>
      </c>
      <c r="N1087" s="14">
        <v>0.61126599999999998</v>
      </c>
      <c r="O1087" s="14">
        <v>-11.01</v>
      </c>
      <c r="P1087" s="14">
        <v>0.61490900000000004</v>
      </c>
    </row>
    <row r="1088" spans="13:16" ht="15.75" x14ac:dyDescent="0.25">
      <c r="M1088" s="14">
        <v>19.149999999999999</v>
      </c>
      <c r="N1088" s="14">
        <v>0.61126899999999995</v>
      </c>
      <c r="O1088" s="14">
        <v>-11.02</v>
      </c>
      <c r="P1088" s="14">
        <v>0.61490100000000003</v>
      </c>
    </row>
    <row r="1089" spans="13:16" ht="15.75" x14ac:dyDescent="0.25">
      <c r="M1089" s="14">
        <v>19.14</v>
      </c>
      <c r="N1089" s="14">
        <v>0.61127100000000001</v>
      </c>
      <c r="O1089" s="14">
        <v>-11.03</v>
      </c>
      <c r="P1089" s="14">
        <v>0.61489400000000005</v>
      </c>
    </row>
    <row r="1090" spans="13:16" ht="15.75" x14ac:dyDescent="0.25">
      <c r="M1090" s="14">
        <v>19.13</v>
      </c>
      <c r="N1090" s="14">
        <v>0.61127399999999998</v>
      </c>
      <c r="O1090" s="14">
        <v>-11.04</v>
      </c>
      <c r="P1090" s="14">
        <v>0.61488600000000004</v>
      </c>
    </row>
    <row r="1091" spans="13:16" ht="15.75" x14ac:dyDescent="0.25">
      <c r="M1091" s="14">
        <v>19.12</v>
      </c>
      <c r="N1091" s="14">
        <v>0.61127600000000004</v>
      </c>
      <c r="O1091" s="14">
        <v>-11.05</v>
      </c>
      <c r="P1091" s="14">
        <v>0.61487800000000004</v>
      </c>
    </row>
    <row r="1092" spans="13:16" ht="15.75" x14ac:dyDescent="0.25">
      <c r="M1092" s="14">
        <v>19.11</v>
      </c>
      <c r="N1092" s="14">
        <v>0.61127900000000002</v>
      </c>
      <c r="O1092" s="14">
        <v>-11.06</v>
      </c>
      <c r="P1092" s="14">
        <v>0.61487000000000003</v>
      </c>
    </row>
    <row r="1093" spans="13:16" ht="15.75" x14ac:dyDescent="0.25">
      <c r="M1093" s="14">
        <v>19.100000000000001</v>
      </c>
      <c r="N1093" s="14">
        <v>0.61128199999999999</v>
      </c>
      <c r="O1093" s="14">
        <v>-11.07</v>
      </c>
      <c r="P1093" s="14">
        <v>0.61486300000000005</v>
      </c>
    </row>
    <row r="1094" spans="13:16" ht="15.75" x14ac:dyDescent="0.25">
      <c r="M1094" s="14">
        <v>19.09</v>
      </c>
      <c r="N1094" s="14">
        <v>0.61128400000000005</v>
      </c>
      <c r="O1094" s="14">
        <v>-11.08</v>
      </c>
      <c r="P1094" s="14">
        <v>0.61485500000000004</v>
      </c>
    </row>
    <row r="1095" spans="13:16" ht="15.75" x14ac:dyDescent="0.25">
      <c r="M1095" s="14">
        <v>19.079999999999998</v>
      </c>
      <c r="N1095" s="14">
        <v>0.61128700000000002</v>
      </c>
      <c r="O1095" s="14">
        <v>-11.09</v>
      </c>
      <c r="P1095" s="14">
        <v>0.61484700000000003</v>
      </c>
    </row>
    <row r="1096" spans="13:16" ht="15.75" x14ac:dyDescent="0.25">
      <c r="M1096" s="14">
        <v>19.07</v>
      </c>
      <c r="N1096" s="14">
        <v>0.61128899999999997</v>
      </c>
      <c r="O1096" s="14">
        <v>-11.1</v>
      </c>
      <c r="P1096" s="14">
        <v>0.61483900000000002</v>
      </c>
    </row>
    <row r="1097" spans="13:16" ht="15.75" x14ac:dyDescent="0.25">
      <c r="M1097" s="14">
        <v>19.059999999999999</v>
      </c>
      <c r="N1097" s="14">
        <v>0.61129199999999995</v>
      </c>
      <c r="O1097" s="14">
        <v>-11.11</v>
      </c>
      <c r="P1097" s="14">
        <v>0.61483200000000005</v>
      </c>
    </row>
    <row r="1098" spans="13:16" ht="15.75" x14ac:dyDescent="0.25">
      <c r="M1098" s="14">
        <v>19.05</v>
      </c>
      <c r="N1098" s="14">
        <v>0.611294</v>
      </c>
      <c r="O1098" s="14">
        <v>-11.12</v>
      </c>
      <c r="P1098" s="14">
        <v>0.61482400000000004</v>
      </c>
    </row>
    <row r="1099" spans="13:16" ht="15.75" x14ac:dyDescent="0.25">
      <c r="M1099" s="14">
        <v>19.04</v>
      </c>
      <c r="N1099" s="14">
        <v>0.61129699999999998</v>
      </c>
      <c r="O1099" s="14">
        <v>-11.13</v>
      </c>
      <c r="P1099" s="14">
        <v>0.61481600000000003</v>
      </c>
    </row>
    <row r="1100" spans="13:16" ht="15.75" x14ac:dyDescent="0.25">
      <c r="M1100" s="14">
        <v>19.03</v>
      </c>
      <c r="N1100" s="14">
        <v>0.61129999999999995</v>
      </c>
      <c r="O1100" s="14">
        <v>-11.14</v>
      </c>
      <c r="P1100" s="14">
        <v>0.61480900000000005</v>
      </c>
    </row>
    <row r="1101" spans="13:16" ht="15.75" x14ac:dyDescent="0.25">
      <c r="M1101" s="14">
        <v>19.02</v>
      </c>
      <c r="N1101" s="14">
        <v>0.61130200000000001</v>
      </c>
      <c r="O1101" s="14">
        <v>-11.15</v>
      </c>
      <c r="P1101" s="14">
        <v>0.61480100000000004</v>
      </c>
    </row>
    <row r="1102" spans="13:16" ht="15.75" x14ac:dyDescent="0.25">
      <c r="M1102" s="14">
        <v>19.010000000000002</v>
      </c>
      <c r="N1102" s="14">
        <v>0.61130499999999999</v>
      </c>
      <c r="O1102" s="14">
        <v>-11.16</v>
      </c>
      <c r="P1102" s="14">
        <v>0.61479300000000003</v>
      </c>
    </row>
    <row r="1103" spans="13:16" ht="15.75" x14ac:dyDescent="0.25">
      <c r="M1103" s="14">
        <v>19</v>
      </c>
      <c r="N1103" s="14">
        <v>0.61130700000000004</v>
      </c>
      <c r="O1103" s="14">
        <v>-11.17</v>
      </c>
      <c r="P1103" s="14">
        <v>0.61478600000000005</v>
      </c>
    </row>
    <row r="1104" spans="13:16" ht="15.75" x14ac:dyDescent="0.25">
      <c r="M1104" s="14">
        <v>18.989999999999998</v>
      </c>
      <c r="N1104" s="14">
        <v>0.61131000000000002</v>
      </c>
      <c r="O1104" s="14">
        <v>-11.18</v>
      </c>
      <c r="P1104" s="14">
        <v>0.61477800000000005</v>
      </c>
    </row>
    <row r="1105" spans="13:16" ht="15.75" x14ac:dyDescent="0.25">
      <c r="M1105" s="14">
        <v>18.98</v>
      </c>
      <c r="N1105" s="14">
        <v>0.611313</v>
      </c>
      <c r="O1105" s="14">
        <v>-11.19</v>
      </c>
      <c r="P1105" s="14">
        <v>0.61477099999999996</v>
      </c>
    </row>
    <row r="1106" spans="13:16" ht="15.75" x14ac:dyDescent="0.25">
      <c r="M1106" s="14">
        <v>18.97</v>
      </c>
      <c r="N1106" s="14">
        <v>0.61131500000000005</v>
      </c>
      <c r="O1106" s="14">
        <v>-11.2</v>
      </c>
      <c r="P1106" s="14">
        <v>0.61476299999999995</v>
      </c>
    </row>
    <row r="1107" spans="13:16" ht="15.75" x14ac:dyDescent="0.25">
      <c r="M1107" s="14">
        <v>18.96</v>
      </c>
      <c r="N1107" s="14">
        <v>0.61131800000000003</v>
      </c>
      <c r="O1107" s="14">
        <v>-11.21</v>
      </c>
      <c r="P1107" s="14">
        <v>0.61475599999999997</v>
      </c>
    </row>
    <row r="1108" spans="13:16" ht="15.75" x14ac:dyDescent="0.25">
      <c r="M1108" s="14">
        <v>18.95</v>
      </c>
      <c r="N1108" s="14">
        <v>0.61131999999999997</v>
      </c>
      <c r="O1108" s="14">
        <v>-11.22</v>
      </c>
      <c r="P1108" s="14">
        <v>0.61474799999999996</v>
      </c>
    </row>
    <row r="1109" spans="13:16" ht="15.75" x14ac:dyDescent="0.25">
      <c r="M1109" s="14">
        <v>18.940000000000001</v>
      </c>
      <c r="N1109" s="14">
        <v>0.61132299999999995</v>
      </c>
      <c r="O1109" s="14">
        <v>-11.23</v>
      </c>
      <c r="P1109" s="14">
        <v>0.61474099999999998</v>
      </c>
    </row>
    <row r="1110" spans="13:16" ht="15.75" x14ac:dyDescent="0.25">
      <c r="M1110" s="14">
        <v>18.93</v>
      </c>
      <c r="N1110" s="14">
        <v>0.61132600000000004</v>
      </c>
      <c r="O1110" s="14">
        <v>-11.24</v>
      </c>
      <c r="P1110" s="14">
        <v>0.61473299999999997</v>
      </c>
    </row>
    <row r="1111" spans="13:16" ht="15.75" x14ac:dyDescent="0.25">
      <c r="M1111" s="14">
        <v>18.920000000000002</v>
      </c>
      <c r="N1111" s="14">
        <v>0.61132799999999998</v>
      </c>
      <c r="O1111" s="14">
        <v>-11.25</v>
      </c>
      <c r="P1111" s="14">
        <v>0.61472599999999999</v>
      </c>
    </row>
    <row r="1112" spans="13:16" ht="15.75" x14ac:dyDescent="0.25">
      <c r="M1112" s="14">
        <v>18.91</v>
      </c>
      <c r="N1112" s="14">
        <v>0.61133099999999996</v>
      </c>
      <c r="O1112" s="14">
        <v>-11.26</v>
      </c>
      <c r="P1112" s="14">
        <v>0.61471799999999999</v>
      </c>
    </row>
    <row r="1113" spans="13:16" ht="15.75" x14ac:dyDescent="0.25">
      <c r="M1113" s="14">
        <v>18.899999999999999</v>
      </c>
      <c r="N1113" s="14">
        <v>0.61133300000000002</v>
      </c>
      <c r="O1113" s="14">
        <v>-11.27</v>
      </c>
      <c r="P1113" s="14">
        <v>0.61471100000000001</v>
      </c>
    </row>
    <row r="1114" spans="13:16" ht="15.75" x14ac:dyDescent="0.25">
      <c r="M1114" s="14">
        <v>18.89</v>
      </c>
      <c r="N1114" s="14">
        <v>0.61133599999999999</v>
      </c>
      <c r="O1114" s="14">
        <v>-11.28</v>
      </c>
      <c r="P1114" s="14">
        <v>0.614703</v>
      </c>
    </row>
    <row r="1115" spans="13:16" ht="15.75" x14ac:dyDescent="0.25">
      <c r="M1115" s="14">
        <v>18.88</v>
      </c>
      <c r="N1115" s="14">
        <v>0.61133899999999997</v>
      </c>
      <c r="O1115" s="14">
        <v>-11.29</v>
      </c>
      <c r="P1115" s="14">
        <v>0.61469600000000002</v>
      </c>
    </row>
    <row r="1116" spans="13:16" ht="15.75" x14ac:dyDescent="0.25">
      <c r="M1116" s="14">
        <v>18.87</v>
      </c>
      <c r="N1116" s="14">
        <v>0.61134100000000002</v>
      </c>
      <c r="O1116" s="14">
        <v>-11.3</v>
      </c>
      <c r="P1116" s="14">
        <v>0.61468800000000001</v>
      </c>
    </row>
    <row r="1117" spans="13:16" ht="15.75" x14ac:dyDescent="0.25">
      <c r="M1117" s="14">
        <v>18.86</v>
      </c>
      <c r="N1117" s="14">
        <v>0.611344</v>
      </c>
      <c r="O1117" s="14">
        <v>-11.31</v>
      </c>
      <c r="P1117" s="14">
        <v>0.61468100000000003</v>
      </c>
    </row>
    <row r="1118" spans="13:16" ht="15.75" x14ac:dyDescent="0.25">
      <c r="M1118" s="14">
        <v>18.850000000000001</v>
      </c>
      <c r="N1118" s="14">
        <v>0.61134699999999997</v>
      </c>
      <c r="O1118" s="14">
        <v>-11.32</v>
      </c>
      <c r="P1118" s="14">
        <v>0.61467300000000002</v>
      </c>
    </row>
    <row r="1119" spans="13:16" ht="15.75" x14ac:dyDescent="0.25">
      <c r="M1119" s="14">
        <v>18.84</v>
      </c>
      <c r="N1119" s="14">
        <v>0.61134900000000003</v>
      </c>
      <c r="O1119" s="14">
        <v>-11.33</v>
      </c>
      <c r="P1119" s="14">
        <v>0.61466600000000005</v>
      </c>
    </row>
    <row r="1120" spans="13:16" ht="15.75" x14ac:dyDescent="0.25">
      <c r="M1120" s="14">
        <v>18.829999999999998</v>
      </c>
      <c r="N1120" s="14">
        <v>0.61135200000000001</v>
      </c>
      <c r="O1120" s="14">
        <v>-11.34</v>
      </c>
      <c r="P1120" s="14">
        <v>0.61465899999999996</v>
      </c>
    </row>
    <row r="1121" spans="13:16" ht="15.75" x14ac:dyDescent="0.25">
      <c r="M1121" s="14">
        <v>18.82</v>
      </c>
      <c r="N1121" s="14">
        <v>0.61135499999999998</v>
      </c>
      <c r="O1121" s="14">
        <v>-11.35</v>
      </c>
      <c r="P1121" s="14">
        <v>0.61465099999999995</v>
      </c>
    </row>
    <row r="1122" spans="13:16" ht="15.75" x14ac:dyDescent="0.25">
      <c r="M1122" s="14">
        <v>18.809999999999999</v>
      </c>
      <c r="N1122" s="14">
        <v>0.61135700000000004</v>
      </c>
      <c r="O1122" s="14">
        <v>-11.36</v>
      </c>
      <c r="P1122" s="14">
        <v>0.61464399999999997</v>
      </c>
    </row>
    <row r="1123" spans="13:16" ht="15.75" x14ac:dyDescent="0.25">
      <c r="M1123" s="14">
        <v>18.8</v>
      </c>
      <c r="N1123" s="14">
        <v>0.61136000000000001</v>
      </c>
      <c r="O1123" s="14">
        <v>-11.37</v>
      </c>
      <c r="P1123" s="14">
        <v>0.61463699999999999</v>
      </c>
    </row>
    <row r="1124" spans="13:16" ht="15.75" x14ac:dyDescent="0.25">
      <c r="M1124" s="14">
        <v>18.79</v>
      </c>
      <c r="N1124" s="14">
        <v>0.61136299999999999</v>
      </c>
      <c r="O1124" s="14">
        <v>-11.38</v>
      </c>
      <c r="P1124" s="14">
        <v>0.61462899999999998</v>
      </c>
    </row>
    <row r="1125" spans="13:16" ht="15.75" x14ac:dyDescent="0.25">
      <c r="M1125" s="14">
        <v>18.78</v>
      </c>
      <c r="N1125" s="14">
        <v>0.61136500000000005</v>
      </c>
      <c r="O1125" s="14">
        <v>-11.39</v>
      </c>
      <c r="P1125" s="14">
        <v>0.614622</v>
      </c>
    </row>
    <row r="1126" spans="13:16" ht="15.75" x14ac:dyDescent="0.25">
      <c r="M1126" s="14">
        <v>18.77</v>
      </c>
      <c r="N1126" s="14">
        <v>0.61136800000000002</v>
      </c>
      <c r="O1126" s="14">
        <v>-11.4</v>
      </c>
      <c r="P1126" s="14">
        <v>0.61461500000000002</v>
      </c>
    </row>
    <row r="1127" spans="13:16" ht="15.75" x14ac:dyDescent="0.25">
      <c r="M1127" s="14">
        <v>18.760000000000002</v>
      </c>
      <c r="N1127" s="14">
        <v>0.611371</v>
      </c>
      <c r="O1127" s="14">
        <v>-11.41</v>
      </c>
      <c r="P1127" s="14">
        <v>0.61460800000000004</v>
      </c>
    </row>
    <row r="1128" spans="13:16" ht="15.75" x14ac:dyDescent="0.25">
      <c r="M1128" s="14">
        <v>18.75</v>
      </c>
      <c r="N1128" s="14">
        <v>0.61137300000000006</v>
      </c>
      <c r="O1128" s="14">
        <v>-11.42</v>
      </c>
      <c r="P1128" s="14">
        <v>0.61460000000000004</v>
      </c>
    </row>
    <row r="1129" spans="13:16" ht="15.75" x14ac:dyDescent="0.25">
      <c r="M1129" s="14">
        <v>18.739999999999998</v>
      </c>
      <c r="N1129" s="14">
        <v>0.61137600000000003</v>
      </c>
      <c r="O1129" s="14">
        <v>-11.43</v>
      </c>
      <c r="P1129" s="14">
        <v>0.61459299999999994</v>
      </c>
    </row>
    <row r="1130" spans="13:16" ht="15.75" x14ac:dyDescent="0.25">
      <c r="M1130" s="14">
        <v>18.73</v>
      </c>
      <c r="N1130" s="14">
        <v>0.61137900000000001</v>
      </c>
      <c r="O1130" s="14">
        <v>-11.44</v>
      </c>
      <c r="P1130" s="14">
        <v>0.61458599999999997</v>
      </c>
    </row>
    <row r="1131" spans="13:16" ht="15.75" x14ac:dyDescent="0.25">
      <c r="M1131" s="14">
        <v>18.72</v>
      </c>
      <c r="N1131" s="14">
        <v>0.61138099999999995</v>
      </c>
      <c r="O1131" s="14">
        <v>-11.45</v>
      </c>
      <c r="P1131" s="14">
        <v>0.61457799999999996</v>
      </c>
    </row>
    <row r="1132" spans="13:16" ht="15.75" x14ac:dyDescent="0.25">
      <c r="M1132" s="14">
        <v>18.71</v>
      </c>
      <c r="N1132" s="14">
        <v>0.61138400000000004</v>
      </c>
      <c r="O1132" s="14">
        <v>-11.46</v>
      </c>
      <c r="P1132" s="14">
        <v>0.61457099999999998</v>
      </c>
    </row>
    <row r="1133" spans="13:16" ht="15.75" x14ac:dyDescent="0.25">
      <c r="M1133" s="14">
        <v>18.7</v>
      </c>
      <c r="N1133" s="14">
        <v>0.61138700000000001</v>
      </c>
      <c r="O1133" s="14">
        <v>-11.47</v>
      </c>
      <c r="P1133" s="14">
        <v>0.614564</v>
      </c>
    </row>
    <row r="1134" spans="13:16" ht="15.75" x14ac:dyDescent="0.25">
      <c r="M1134" s="14">
        <v>18.690000000000001</v>
      </c>
      <c r="N1134" s="14">
        <v>0.61138899999999996</v>
      </c>
      <c r="O1134" s="14">
        <v>-11.48</v>
      </c>
      <c r="P1134" s="14">
        <v>0.61455700000000002</v>
      </c>
    </row>
    <row r="1135" spans="13:16" ht="15.75" x14ac:dyDescent="0.25">
      <c r="M1135" s="14">
        <v>18.68</v>
      </c>
      <c r="N1135" s="14">
        <v>0.61139200000000005</v>
      </c>
      <c r="O1135" s="14">
        <v>-11.49</v>
      </c>
      <c r="P1135" s="14">
        <v>0.61455000000000004</v>
      </c>
    </row>
    <row r="1136" spans="13:16" ht="15.75" x14ac:dyDescent="0.25">
      <c r="M1136" s="14">
        <v>18.670000000000002</v>
      </c>
      <c r="N1136" s="14">
        <v>0.61139500000000002</v>
      </c>
      <c r="O1136" s="14">
        <v>-11.5</v>
      </c>
      <c r="P1136" s="14">
        <v>0.61454299999999995</v>
      </c>
    </row>
    <row r="1137" spans="13:16" ht="15.75" x14ac:dyDescent="0.25">
      <c r="M1137" s="14">
        <v>18.66</v>
      </c>
      <c r="N1137" s="14">
        <v>0.61139699999999997</v>
      </c>
      <c r="O1137" s="14">
        <v>-11.51</v>
      </c>
      <c r="P1137" s="14">
        <v>0.61453500000000005</v>
      </c>
    </row>
    <row r="1138" spans="13:16" ht="15.75" x14ac:dyDescent="0.25">
      <c r="M1138" s="14">
        <v>18.649999999999999</v>
      </c>
      <c r="N1138" s="14">
        <v>0.61140000000000005</v>
      </c>
      <c r="O1138" s="14">
        <v>-11.52</v>
      </c>
      <c r="P1138" s="14">
        <v>0.61452799999999996</v>
      </c>
    </row>
    <row r="1139" spans="13:16" ht="15.75" x14ac:dyDescent="0.25">
      <c r="M1139" s="14">
        <v>18.64</v>
      </c>
      <c r="N1139" s="14">
        <v>0.61140300000000003</v>
      </c>
      <c r="O1139" s="14">
        <v>-11.53</v>
      </c>
      <c r="P1139" s="14">
        <v>0.61452099999999998</v>
      </c>
    </row>
    <row r="1140" spans="13:16" ht="15.75" x14ac:dyDescent="0.25">
      <c r="M1140" s="14">
        <v>18.63</v>
      </c>
      <c r="N1140" s="14">
        <v>0.61140499999999998</v>
      </c>
      <c r="O1140" s="14">
        <v>-11.54</v>
      </c>
      <c r="P1140" s="14">
        <v>0.614514</v>
      </c>
    </row>
    <row r="1141" spans="13:16" ht="15.75" x14ac:dyDescent="0.25">
      <c r="M1141" s="14">
        <v>18.62</v>
      </c>
      <c r="N1141" s="14">
        <v>0.61140799999999995</v>
      </c>
      <c r="O1141" s="14">
        <v>-11.55</v>
      </c>
      <c r="P1141" s="14">
        <v>0.61450700000000003</v>
      </c>
    </row>
    <row r="1142" spans="13:16" ht="15.75" x14ac:dyDescent="0.25">
      <c r="M1142" s="14">
        <v>18.61</v>
      </c>
      <c r="N1142" s="14">
        <v>0.61141100000000004</v>
      </c>
      <c r="O1142" s="14">
        <v>-11.56</v>
      </c>
      <c r="P1142" s="14">
        <v>0.61450000000000005</v>
      </c>
    </row>
    <row r="1143" spans="13:16" ht="15.75" x14ac:dyDescent="0.25">
      <c r="M1143" s="14">
        <v>18.600000000000001</v>
      </c>
      <c r="N1143" s="14">
        <v>0.61141400000000001</v>
      </c>
      <c r="O1143" s="14">
        <v>-11.57</v>
      </c>
      <c r="P1143" s="14">
        <v>0.61449299999999996</v>
      </c>
    </row>
    <row r="1144" spans="13:16" ht="15.75" x14ac:dyDescent="0.25">
      <c r="M1144" s="14">
        <v>18.59</v>
      </c>
      <c r="N1144" s="14">
        <v>0.61141599999999996</v>
      </c>
      <c r="O1144" s="14">
        <v>-11.58</v>
      </c>
      <c r="P1144" s="14">
        <v>0.61448599999999998</v>
      </c>
    </row>
    <row r="1145" spans="13:16" ht="15.75" x14ac:dyDescent="0.25">
      <c r="M1145" s="14">
        <v>18.579999999999998</v>
      </c>
      <c r="N1145" s="14">
        <v>0.61141900000000005</v>
      </c>
      <c r="O1145" s="14">
        <v>-11.59</v>
      </c>
      <c r="P1145" s="14">
        <v>0.614479</v>
      </c>
    </row>
    <row r="1146" spans="13:16" ht="15.75" x14ac:dyDescent="0.25">
      <c r="M1146" s="14">
        <v>18.57</v>
      </c>
      <c r="N1146" s="14">
        <v>0.61142200000000002</v>
      </c>
      <c r="O1146" s="14">
        <v>-11.6</v>
      </c>
      <c r="P1146" s="14">
        <v>0.61447200000000002</v>
      </c>
    </row>
    <row r="1147" spans="13:16" ht="15.75" x14ac:dyDescent="0.25">
      <c r="M1147" s="14">
        <v>18.559999999999999</v>
      </c>
      <c r="N1147" s="14">
        <v>0.61142399999999997</v>
      </c>
      <c r="O1147" s="14">
        <v>-11.61</v>
      </c>
      <c r="P1147" s="14">
        <v>0.61446500000000004</v>
      </c>
    </row>
    <row r="1148" spans="13:16" ht="15.75" x14ac:dyDescent="0.25">
      <c r="M1148" s="14">
        <v>18.55</v>
      </c>
      <c r="N1148" s="14">
        <v>0.61142700000000005</v>
      </c>
      <c r="O1148" s="14">
        <v>-11.62</v>
      </c>
      <c r="P1148" s="14">
        <v>0.61445799999999995</v>
      </c>
    </row>
    <row r="1149" spans="13:16" ht="15.75" x14ac:dyDescent="0.25">
      <c r="M1149" s="14">
        <v>18.54</v>
      </c>
      <c r="N1149" s="14">
        <v>0.61143000000000003</v>
      </c>
      <c r="O1149" s="14">
        <v>-11.63</v>
      </c>
      <c r="P1149" s="14">
        <v>0.61445099999999997</v>
      </c>
    </row>
    <row r="1150" spans="13:16" ht="15.75" x14ac:dyDescent="0.25">
      <c r="M1150" s="14">
        <v>18.53</v>
      </c>
      <c r="N1150" s="14">
        <v>0.611433</v>
      </c>
      <c r="O1150" s="14">
        <v>-11.64</v>
      </c>
      <c r="P1150" s="14">
        <v>0.61444399999999999</v>
      </c>
    </row>
    <row r="1151" spans="13:16" ht="15.75" x14ac:dyDescent="0.25">
      <c r="M1151" s="14">
        <v>18.52</v>
      </c>
      <c r="N1151" s="14">
        <v>0.61143499999999995</v>
      </c>
      <c r="O1151" s="14">
        <v>-11.65</v>
      </c>
      <c r="P1151" s="14">
        <v>0.61443700000000001</v>
      </c>
    </row>
    <row r="1152" spans="13:16" ht="15.75" x14ac:dyDescent="0.25">
      <c r="M1152" s="14">
        <v>18.510000000000002</v>
      </c>
      <c r="N1152" s="14">
        <v>0.61143800000000004</v>
      </c>
      <c r="O1152" s="14">
        <v>-11.66</v>
      </c>
      <c r="P1152" s="14">
        <v>0.61443000000000003</v>
      </c>
    </row>
    <row r="1153" spans="13:16" ht="15.75" x14ac:dyDescent="0.25">
      <c r="M1153" s="14">
        <v>18.5</v>
      </c>
      <c r="N1153" s="14">
        <v>0.61144100000000001</v>
      </c>
      <c r="O1153" s="14">
        <v>-11.67</v>
      </c>
      <c r="P1153" s="14">
        <v>0.61442300000000005</v>
      </c>
    </row>
    <row r="1154" spans="13:16" ht="15.75" x14ac:dyDescent="0.25">
      <c r="M1154" s="14">
        <v>18.489999999999998</v>
      </c>
      <c r="N1154" s="14">
        <v>0.61144399999999999</v>
      </c>
      <c r="O1154" s="14">
        <v>-11.68</v>
      </c>
      <c r="P1154" s="14">
        <v>0.61441599999999996</v>
      </c>
    </row>
    <row r="1155" spans="13:16" ht="15.75" x14ac:dyDescent="0.25">
      <c r="M1155" s="14">
        <v>18.48</v>
      </c>
      <c r="N1155" s="14">
        <v>0.61144600000000005</v>
      </c>
      <c r="O1155" s="14">
        <v>-11.69</v>
      </c>
      <c r="P1155" s="14">
        <v>0.61440899999999998</v>
      </c>
    </row>
    <row r="1156" spans="13:16" ht="15.75" x14ac:dyDescent="0.25">
      <c r="M1156" s="14">
        <v>18.47</v>
      </c>
      <c r="N1156" s="14">
        <v>0.61144900000000002</v>
      </c>
      <c r="O1156" s="14">
        <v>-11.7</v>
      </c>
      <c r="P1156" s="14">
        <v>0.614402</v>
      </c>
    </row>
    <row r="1157" spans="13:16" ht="15.75" x14ac:dyDescent="0.25">
      <c r="M1157" s="14">
        <v>18.46</v>
      </c>
      <c r="N1157" s="14">
        <v>0.611452</v>
      </c>
      <c r="O1157" s="14">
        <v>-11.71</v>
      </c>
      <c r="P1157" s="14">
        <v>0.61439500000000002</v>
      </c>
    </row>
    <row r="1158" spans="13:16" ht="15.75" x14ac:dyDescent="0.25">
      <c r="M1158" s="14">
        <v>18.45</v>
      </c>
      <c r="N1158" s="14">
        <v>0.61145499999999997</v>
      </c>
      <c r="O1158" s="14">
        <v>-11.72</v>
      </c>
      <c r="P1158" s="14">
        <v>0.61438800000000005</v>
      </c>
    </row>
    <row r="1159" spans="13:16" ht="15.75" x14ac:dyDescent="0.25">
      <c r="M1159" s="14">
        <v>18.440000000000001</v>
      </c>
      <c r="N1159" s="14">
        <v>0.61145700000000003</v>
      </c>
      <c r="O1159" s="14">
        <v>-11.73</v>
      </c>
      <c r="P1159" s="14">
        <v>0.61438099999999995</v>
      </c>
    </row>
    <row r="1160" spans="13:16" ht="15.75" x14ac:dyDescent="0.25">
      <c r="M1160" s="14">
        <v>18.43</v>
      </c>
      <c r="N1160" s="14">
        <v>0.61146</v>
      </c>
      <c r="O1160" s="14">
        <v>-11.74</v>
      </c>
      <c r="P1160" s="14">
        <v>0.61437399999999998</v>
      </c>
    </row>
    <row r="1161" spans="13:16" ht="15.75" x14ac:dyDescent="0.25">
      <c r="M1161" s="14">
        <v>18.420000000000002</v>
      </c>
      <c r="N1161" s="14">
        <v>0.61146299999999998</v>
      </c>
      <c r="O1161" s="14">
        <v>-11.75</v>
      </c>
      <c r="P1161" s="14">
        <v>0.614367</v>
      </c>
    </row>
    <row r="1162" spans="13:16" ht="15.75" x14ac:dyDescent="0.25">
      <c r="M1162" s="14">
        <v>18.41</v>
      </c>
      <c r="N1162" s="14">
        <v>0.61146599999999995</v>
      </c>
      <c r="O1162" s="14">
        <v>-11.76</v>
      </c>
      <c r="P1162" s="14">
        <v>0.61436100000000005</v>
      </c>
    </row>
    <row r="1163" spans="13:16" ht="15.75" x14ac:dyDescent="0.25">
      <c r="M1163" s="14">
        <v>18.399999999999999</v>
      </c>
      <c r="N1163" s="14">
        <v>0.61146800000000001</v>
      </c>
      <c r="O1163" s="14">
        <v>-11.77</v>
      </c>
      <c r="P1163" s="14">
        <v>0.61435399999999996</v>
      </c>
    </row>
    <row r="1164" spans="13:16" ht="15.75" x14ac:dyDescent="0.25">
      <c r="M1164" s="14">
        <v>18.39</v>
      </c>
      <c r="N1164" s="14">
        <v>0.61147099999999999</v>
      </c>
      <c r="O1164" s="14">
        <v>-11.78</v>
      </c>
      <c r="P1164" s="14">
        <v>0.61434699999999998</v>
      </c>
    </row>
    <row r="1165" spans="13:16" ht="15.75" x14ac:dyDescent="0.25">
      <c r="M1165" s="14">
        <v>18.38</v>
      </c>
      <c r="N1165" s="14">
        <v>0.61147399999999996</v>
      </c>
      <c r="O1165" s="14">
        <v>-11.79</v>
      </c>
      <c r="P1165" s="14">
        <v>0.61434</v>
      </c>
    </row>
    <row r="1166" spans="13:16" ht="15.75" x14ac:dyDescent="0.25">
      <c r="M1166" s="14">
        <v>18.37</v>
      </c>
      <c r="N1166" s="14">
        <v>0.61147700000000005</v>
      </c>
      <c r="O1166" s="14">
        <v>-11.8</v>
      </c>
      <c r="P1166" s="14">
        <v>0.61433300000000002</v>
      </c>
    </row>
    <row r="1167" spans="13:16" ht="15.75" x14ac:dyDescent="0.25">
      <c r="M1167" s="14">
        <v>18.36</v>
      </c>
      <c r="N1167" s="14">
        <v>0.61148000000000002</v>
      </c>
      <c r="O1167" s="14">
        <v>-11.81</v>
      </c>
      <c r="P1167" s="14">
        <v>0.61432600000000004</v>
      </c>
    </row>
    <row r="1168" spans="13:16" ht="15.75" x14ac:dyDescent="0.25">
      <c r="M1168" s="14">
        <v>18.350000000000001</v>
      </c>
      <c r="N1168" s="14">
        <v>0.61148199999999997</v>
      </c>
      <c r="O1168" s="14">
        <v>-11.82</v>
      </c>
      <c r="P1168" s="14">
        <v>0.61431999999999998</v>
      </c>
    </row>
    <row r="1169" spans="13:16" ht="15.75" x14ac:dyDescent="0.25">
      <c r="M1169" s="14">
        <v>18.34</v>
      </c>
      <c r="N1169" s="14">
        <v>0.61148499999999995</v>
      </c>
      <c r="O1169" s="14">
        <v>-11.83</v>
      </c>
      <c r="P1169" s="14">
        <v>0.614313</v>
      </c>
    </row>
    <row r="1170" spans="13:16" ht="15.75" x14ac:dyDescent="0.25">
      <c r="M1170" s="14">
        <v>18.329999999999998</v>
      </c>
      <c r="N1170" s="14">
        <v>0.61148800000000003</v>
      </c>
      <c r="O1170" s="14">
        <v>-11.84</v>
      </c>
      <c r="P1170" s="14">
        <v>0.61430600000000002</v>
      </c>
    </row>
    <row r="1171" spans="13:16" ht="15.75" x14ac:dyDescent="0.25">
      <c r="M1171" s="14">
        <v>18.32</v>
      </c>
      <c r="N1171" s="14">
        <v>0.61149100000000001</v>
      </c>
      <c r="O1171" s="14">
        <v>-11.85</v>
      </c>
      <c r="P1171" s="14">
        <v>0.61429900000000004</v>
      </c>
    </row>
    <row r="1172" spans="13:16" ht="15.75" x14ac:dyDescent="0.25">
      <c r="M1172" s="14">
        <v>18.309999999999999</v>
      </c>
      <c r="N1172" s="14">
        <v>0.61149299999999995</v>
      </c>
      <c r="O1172" s="14">
        <v>-11.86</v>
      </c>
      <c r="P1172" s="14">
        <v>0.61429299999999998</v>
      </c>
    </row>
    <row r="1173" spans="13:16" ht="15.75" x14ac:dyDescent="0.25">
      <c r="M1173" s="14">
        <v>18.3</v>
      </c>
      <c r="N1173" s="14">
        <v>0.61149600000000004</v>
      </c>
      <c r="O1173" s="14">
        <v>-11.87</v>
      </c>
      <c r="P1173" s="14">
        <v>0.614286</v>
      </c>
    </row>
    <row r="1174" spans="13:16" ht="15.75" x14ac:dyDescent="0.25">
      <c r="M1174" s="14">
        <v>18.29</v>
      </c>
      <c r="N1174" s="14">
        <v>0.61149900000000001</v>
      </c>
      <c r="O1174" s="14">
        <v>-11.88</v>
      </c>
      <c r="P1174" s="14">
        <v>0.61427900000000002</v>
      </c>
    </row>
    <row r="1175" spans="13:16" ht="15.75" x14ac:dyDescent="0.25">
      <c r="M1175" s="14">
        <v>18.28</v>
      </c>
      <c r="N1175" s="14">
        <v>0.61150199999999999</v>
      </c>
      <c r="O1175" s="14">
        <v>-11.89</v>
      </c>
      <c r="P1175" s="14">
        <v>0.61427299999999996</v>
      </c>
    </row>
    <row r="1176" spans="13:16" ht="15.75" x14ac:dyDescent="0.25">
      <c r="M1176" s="14">
        <v>18.27</v>
      </c>
      <c r="N1176" s="14">
        <v>0.61150499999999997</v>
      </c>
      <c r="O1176" s="14">
        <v>-11.9</v>
      </c>
      <c r="P1176" s="14">
        <v>0.61426599999999998</v>
      </c>
    </row>
    <row r="1177" spans="13:16" ht="15.75" x14ac:dyDescent="0.25">
      <c r="M1177" s="14">
        <v>18.260000000000002</v>
      </c>
      <c r="N1177" s="14">
        <v>0.61150800000000005</v>
      </c>
      <c r="O1177" s="14">
        <v>-11.91</v>
      </c>
      <c r="P1177" s="14">
        <v>0.614259</v>
      </c>
    </row>
    <row r="1178" spans="13:16" ht="15.75" x14ac:dyDescent="0.25">
      <c r="M1178" s="14">
        <v>18.25</v>
      </c>
      <c r="N1178" s="14">
        <v>0.61151</v>
      </c>
      <c r="O1178" s="14">
        <v>-11.92</v>
      </c>
      <c r="P1178" s="14">
        <v>0.61425300000000005</v>
      </c>
    </row>
    <row r="1179" spans="13:16" ht="15.75" x14ac:dyDescent="0.25">
      <c r="M1179" s="14">
        <v>18.239999999999998</v>
      </c>
      <c r="N1179" s="14">
        <v>0.61151299999999997</v>
      </c>
      <c r="O1179" s="14">
        <v>-11.93</v>
      </c>
      <c r="P1179" s="14">
        <v>0.61424599999999996</v>
      </c>
    </row>
    <row r="1180" spans="13:16" ht="15.75" x14ac:dyDescent="0.25">
      <c r="M1180" s="14">
        <v>18.23</v>
      </c>
      <c r="N1180" s="14">
        <v>0.61151599999999995</v>
      </c>
      <c r="O1180" s="14">
        <v>-11.94</v>
      </c>
      <c r="P1180" s="14">
        <v>0.61423899999999998</v>
      </c>
    </row>
    <row r="1181" spans="13:16" ht="15.75" x14ac:dyDescent="0.25">
      <c r="M1181" s="14">
        <v>18.22</v>
      </c>
      <c r="N1181" s="14">
        <v>0.61151900000000003</v>
      </c>
      <c r="O1181" s="14">
        <v>-11.95</v>
      </c>
      <c r="P1181" s="14">
        <v>0.61423300000000003</v>
      </c>
    </row>
    <row r="1182" spans="13:16" ht="15.75" x14ac:dyDescent="0.25">
      <c r="M1182" s="14">
        <v>18.21</v>
      </c>
      <c r="N1182" s="14">
        <v>0.61152200000000001</v>
      </c>
      <c r="O1182" s="14">
        <v>-11.96</v>
      </c>
      <c r="P1182" s="14">
        <v>0.61422600000000005</v>
      </c>
    </row>
    <row r="1183" spans="13:16" ht="15.75" x14ac:dyDescent="0.25">
      <c r="M1183" s="14">
        <v>18.2</v>
      </c>
      <c r="N1183" s="14">
        <v>0.61152399999999996</v>
      </c>
      <c r="O1183" s="14">
        <v>-11.97</v>
      </c>
      <c r="P1183" s="14">
        <v>0.61421899999999996</v>
      </c>
    </row>
    <row r="1184" spans="13:16" ht="15.75" x14ac:dyDescent="0.25">
      <c r="M1184" s="14">
        <v>18.190000000000001</v>
      </c>
      <c r="N1184" s="14">
        <v>0.61152700000000004</v>
      </c>
      <c r="O1184" s="14">
        <v>-11.98</v>
      </c>
      <c r="P1184" s="14">
        <v>0.61421300000000001</v>
      </c>
    </row>
    <row r="1185" spans="13:16" ht="15.75" x14ac:dyDescent="0.25">
      <c r="M1185" s="14">
        <v>18.18</v>
      </c>
      <c r="N1185" s="14">
        <v>0.61153000000000002</v>
      </c>
      <c r="O1185" s="14">
        <v>-11.99</v>
      </c>
      <c r="P1185" s="14">
        <v>0.61420600000000003</v>
      </c>
    </row>
    <row r="1186" spans="13:16" ht="15.75" x14ac:dyDescent="0.25">
      <c r="M1186" s="14">
        <v>18.170000000000002</v>
      </c>
      <c r="N1186" s="14">
        <v>0.61153299999999999</v>
      </c>
      <c r="O1186" s="14">
        <v>-12</v>
      </c>
      <c r="P1186" s="14">
        <v>0.61419999999999997</v>
      </c>
    </row>
    <row r="1187" spans="13:16" ht="15.75" x14ac:dyDescent="0.25">
      <c r="M1187" s="14">
        <v>18.16</v>
      </c>
      <c r="N1187" s="14">
        <v>0.61153599999999997</v>
      </c>
      <c r="O1187" s="14">
        <v>-12.01</v>
      </c>
      <c r="P1187" s="14">
        <v>0.61419299999999999</v>
      </c>
    </row>
    <row r="1188" spans="13:16" ht="15.75" x14ac:dyDescent="0.25">
      <c r="M1188" s="14">
        <v>18.149999999999999</v>
      </c>
      <c r="N1188" s="14">
        <v>0.61153900000000005</v>
      </c>
      <c r="O1188" s="14">
        <v>-12.02</v>
      </c>
      <c r="P1188" s="14">
        <v>0.61418700000000004</v>
      </c>
    </row>
    <row r="1189" spans="13:16" ht="15.75" x14ac:dyDescent="0.25">
      <c r="M1189" s="14">
        <v>18.14</v>
      </c>
      <c r="N1189" s="14">
        <v>0.61154200000000003</v>
      </c>
      <c r="O1189" s="14">
        <v>-12.03</v>
      </c>
      <c r="P1189" s="14">
        <v>0.61417999999999995</v>
      </c>
    </row>
    <row r="1190" spans="13:16" ht="15.75" x14ac:dyDescent="0.25">
      <c r="M1190" s="14">
        <v>18.13</v>
      </c>
      <c r="N1190" s="14">
        <v>0.61154399999999998</v>
      </c>
      <c r="O1190" s="14">
        <v>-12.04</v>
      </c>
      <c r="P1190" s="14">
        <v>0.61417299999999997</v>
      </c>
    </row>
    <row r="1191" spans="13:16" ht="15.75" x14ac:dyDescent="0.25">
      <c r="M1191" s="14">
        <v>18.12</v>
      </c>
      <c r="N1191" s="14">
        <v>0.61154699999999995</v>
      </c>
      <c r="O1191" s="14">
        <v>-12.05</v>
      </c>
      <c r="P1191" s="14">
        <v>0.61416700000000002</v>
      </c>
    </row>
    <row r="1192" spans="13:16" ht="15.75" x14ac:dyDescent="0.25">
      <c r="M1192" s="14">
        <v>18.11</v>
      </c>
      <c r="N1192" s="14">
        <v>0.61155000000000004</v>
      </c>
      <c r="O1192" s="14">
        <v>-12.06</v>
      </c>
      <c r="P1192" s="14">
        <v>0.61416000000000004</v>
      </c>
    </row>
    <row r="1193" spans="13:16" ht="15.75" x14ac:dyDescent="0.25">
      <c r="M1193" s="14">
        <v>18.100000000000001</v>
      </c>
      <c r="N1193" s="14">
        <v>0.61155300000000001</v>
      </c>
      <c r="O1193" s="14">
        <v>-12.07</v>
      </c>
      <c r="P1193" s="14">
        <v>0.61415399999999998</v>
      </c>
    </row>
    <row r="1194" spans="13:16" ht="15.75" x14ac:dyDescent="0.25">
      <c r="M1194" s="14">
        <v>18.09</v>
      </c>
      <c r="N1194" s="14">
        <v>0.61155599999999999</v>
      </c>
      <c r="O1194" s="14">
        <v>-12.08</v>
      </c>
      <c r="P1194" s="14">
        <v>0.614147</v>
      </c>
    </row>
    <row r="1195" spans="13:16" ht="15.75" x14ac:dyDescent="0.25">
      <c r="M1195" s="14">
        <v>18.079999999999998</v>
      </c>
      <c r="N1195" s="14">
        <v>0.61155899999999996</v>
      </c>
      <c r="O1195" s="14">
        <v>-12.09</v>
      </c>
      <c r="P1195" s="14">
        <v>0.61414100000000005</v>
      </c>
    </row>
    <row r="1196" spans="13:16" ht="15.75" x14ac:dyDescent="0.25">
      <c r="M1196" s="14">
        <v>18.07</v>
      </c>
      <c r="N1196" s="14">
        <v>0.61156200000000005</v>
      </c>
      <c r="O1196" s="14">
        <v>-12.1</v>
      </c>
      <c r="P1196" s="14">
        <v>0.61413499999999999</v>
      </c>
    </row>
    <row r="1197" spans="13:16" ht="15.75" x14ac:dyDescent="0.25">
      <c r="M1197" s="14">
        <v>18.059999999999999</v>
      </c>
      <c r="N1197" s="14">
        <v>0.611564</v>
      </c>
      <c r="O1197" s="14">
        <v>-12.11</v>
      </c>
      <c r="P1197" s="14">
        <v>0.61412800000000001</v>
      </c>
    </row>
    <row r="1198" spans="13:16" ht="15.75" x14ac:dyDescent="0.25">
      <c r="M1198" s="14">
        <v>18.05</v>
      </c>
      <c r="N1198" s="14">
        <v>0.61156699999999997</v>
      </c>
      <c r="O1198" s="14">
        <v>-12.12</v>
      </c>
      <c r="P1198" s="14">
        <v>0.61412199999999995</v>
      </c>
    </row>
    <row r="1199" spans="13:16" ht="15.75" x14ac:dyDescent="0.25">
      <c r="M1199" s="14">
        <v>18.04</v>
      </c>
      <c r="N1199" s="14">
        <v>0.61156999999999995</v>
      </c>
      <c r="O1199" s="14">
        <v>-12.13</v>
      </c>
      <c r="P1199" s="14">
        <v>0.61411499999999997</v>
      </c>
    </row>
    <row r="1200" spans="13:16" ht="15.75" x14ac:dyDescent="0.25">
      <c r="M1200" s="14">
        <v>18.03</v>
      </c>
      <c r="N1200" s="14">
        <v>0.61157300000000003</v>
      </c>
      <c r="O1200" s="14">
        <v>-12.14</v>
      </c>
      <c r="P1200" s="14">
        <v>0.61410900000000002</v>
      </c>
    </row>
    <row r="1201" spans="13:16" ht="15.75" x14ac:dyDescent="0.25">
      <c r="M1201" s="14">
        <v>18.02</v>
      </c>
      <c r="N1201" s="14">
        <v>0.61157600000000001</v>
      </c>
      <c r="O1201" s="14">
        <v>-12.15</v>
      </c>
      <c r="P1201" s="14">
        <v>0.61410200000000004</v>
      </c>
    </row>
    <row r="1202" spans="13:16" ht="15.75" x14ac:dyDescent="0.25">
      <c r="M1202" s="14">
        <v>18.010000000000002</v>
      </c>
      <c r="N1202" s="14">
        <v>0.61157899999999998</v>
      </c>
      <c r="O1202" s="14">
        <v>-12.16</v>
      </c>
      <c r="P1202" s="14">
        <v>0.61409599999999998</v>
      </c>
    </row>
    <row r="1203" spans="13:16" ht="15.75" x14ac:dyDescent="0.25">
      <c r="M1203" s="14">
        <v>18</v>
      </c>
      <c r="N1203" s="14">
        <v>0.61158199999999996</v>
      </c>
      <c r="O1203" s="14">
        <v>-12.17</v>
      </c>
      <c r="P1203" s="14">
        <v>0.61409000000000002</v>
      </c>
    </row>
    <row r="1204" spans="13:16" ht="15.75" x14ac:dyDescent="0.25">
      <c r="M1204" s="14">
        <v>17.989999999999998</v>
      </c>
      <c r="N1204" s="14">
        <v>0.61158500000000005</v>
      </c>
      <c r="O1204" s="14">
        <v>-12.18</v>
      </c>
      <c r="P1204" s="14">
        <v>0.61408300000000005</v>
      </c>
    </row>
    <row r="1205" spans="13:16" ht="15.75" x14ac:dyDescent="0.25">
      <c r="M1205" s="14">
        <v>17.98</v>
      </c>
      <c r="N1205" s="14">
        <v>0.61158800000000002</v>
      </c>
      <c r="O1205" s="14">
        <v>-12.19</v>
      </c>
      <c r="P1205" s="14">
        <v>0.61407699999999998</v>
      </c>
    </row>
    <row r="1206" spans="13:16" ht="15.75" x14ac:dyDescent="0.25">
      <c r="M1206" s="14">
        <v>17.97</v>
      </c>
      <c r="N1206" s="14">
        <v>0.611591</v>
      </c>
      <c r="O1206" s="14">
        <v>-12.2</v>
      </c>
      <c r="P1206" s="14">
        <v>0.61407</v>
      </c>
    </row>
    <row r="1207" spans="13:16" ht="15.75" x14ac:dyDescent="0.25">
      <c r="M1207" s="14">
        <v>17.96</v>
      </c>
      <c r="N1207" s="14">
        <v>0.61159300000000005</v>
      </c>
      <c r="O1207" s="14">
        <v>-12.21</v>
      </c>
      <c r="P1207" s="14">
        <v>0.61406400000000005</v>
      </c>
    </row>
    <row r="1208" spans="13:16" ht="15.75" x14ac:dyDescent="0.25">
      <c r="M1208" s="14">
        <v>17.95</v>
      </c>
      <c r="N1208" s="14">
        <v>0.61159600000000003</v>
      </c>
      <c r="O1208" s="14">
        <v>-12.22</v>
      </c>
      <c r="P1208" s="14">
        <v>0.61405799999999999</v>
      </c>
    </row>
    <row r="1209" spans="13:16" ht="15.75" x14ac:dyDescent="0.25">
      <c r="M1209" s="14">
        <v>17.940000000000001</v>
      </c>
      <c r="N1209" s="14">
        <v>0.611599</v>
      </c>
      <c r="O1209" s="14">
        <v>-12.23</v>
      </c>
      <c r="P1209" s="14">
        <v>0.61405100000000001</v>
      </c>
    </row>
    <row r="1210" spans="13:16" ht="15.75" x14ac:dyDescent="0.25">
      <c r="M1210" s="14">
        <v>17.93</v>
      </c>
      <c r="N1210" s="14">
        <v>0.61160199999999998</v>
      </c>
      <c r="O1210" s="14">
        <v>-12.24</v>
      </c>
      <c r="P1210" s="14">
        <v>0.61404499999999995</v>
      </c>
    </row>
    <row r="1211" spans="13:16" ht="15.75" x14ac:dyDescent="0.25">
      <c r="M1211" s="14">
        <v>17.920000000000002</v>
      </c>
      <c r="N1211" s="14">
        <v>0.61160499999999995</v>
      </c>
      <c r="O1211" s="14">
        <v>-12.25</v>
      </c>
      <c r="P1211" s="14">
        <v>0.614039</v>
      </c>
    </row>
    <row r="1212" spans="13:16" ht="15.75" x14ac:dyDescent="0.25">
      <c r="M1212" s="14">
        <v>17.91</v>
      </c>
      <c r="N1212" s="14">
        <v>0.61160800000000004</v>
      </c>
      <c r="O1212" s="14">
        <v>-12.26</v>
      </c>
      <c r="P1212" s="14">
        <v>0.61403300000000005</v>
      </c>
    </row>
    <row r="1213" spans="13:16" ht="15.75" x14ac:dyDescent="0.25">
      <c r="M1213" s="14">
        <v>17.899999999999999</v>
      </c>
      <c r="N1213" s="14">
        <v>0.61161100000000002</v>
      </c>
      <c r="O1213" s="14">
        <v>-12.27</v>
      </c>
      <c r="P1213" s="14">
        <v>0.61402599999999996</v>
      </c>
    </row>
    <row r="1214" spans="13:16" ht="15.75" x14ac:dyDescent="0.25">
      <c r="M1214" s="14">
        <v>17.89</v>
      </c>
      <c r="N1214" s="14">
        <v>0.61161399999999999</v>
      </c>
      <c r="O1214" s="14">
        <v>-12.28</v>
      </c>
      <c r="P1214" s="14">
        <v>0.61402000000000001</v>
      </c>
    </row>
    <row r="1215" spans="13:16" ht="15.75" x14ac:dyDescent="0.25">
      <c r="M1215" s="14">
        <v>17.88</v>
      </c>
      <c r="N1215" s="14">
        <v>0.61161699999999997</v>
      </c>
      <c r="O1215" s="14">
        <v>-12.29</v>
      </c>
      <c r="P1215" s="14">
        <v>0.61401399999999995</v>
      </c>
    </row>
    <row r="1216" spans="13:16" ht="15.75" x14ac:dyDescent="0.25">
      <c r="M1216" s="14">
        <v>17.87</v>
      </c>
      <c r="N1216" s="14">
        <v>0.61162000000000005</v>
      </c>
      <c r="O1216" s="14">
        <v>-12.3</v>
      </c>
      <c r="P1216" s="14">
        <v>0.61400699999999997</v>
      </c>
    </row>
    <row r="1217" spans="13:16" ht="15.75" x14ac:dyDescent="0.25">
      <c r="M1217" s="14">
        <v>17.86</v>
      </c>
      <c r="N1217" s="14">
        <v>0.61162300000000003</v>
      </c>
      <c r="O1217" s="14">
        <v>-12.31</v>
      </c>
      <c r="P1217" s="14">
        <v>0.61400100000000002</v>
      </c>
    </row>
    <row r="1218" spans="13:16" ht="15.75" x14ac:dyDescent="0.25">
      <c r="M1218" s="14">
        <v>17.850000000000001</v>
      </c>
      <c r="N1218" s="14">
        <v>0.611626</v>
      </c>
      <c r="O1218" s="14">
        <v>-12.32</v>
      </c>
      <c r="P1218" s="14">
        <v>0.61399499999999996</v>
      </c>
    </row>
    <row r="1219" spans="13:16" ht="15.75" x14ac:dyDescent="0.25">
      <c r="M1219" s="14">
        <v>17.84</v>
      </c>
      <c r="N1219" s="14">
        <v>0.61162899999999998</v>
      </c>
      <c r="O1219" s="14">
        <v>-12.33</v>
      </c>
      <c r="P1219" s="14">
        <v>0.61398900000000001</v>
      </c>
    </row>
    <row r="1220" spans="13:16" ht="15.75" x14ac:dyDescent="0.25">
      <c r="M1220" s="14">
        <v>17.829999999999998</v>
      </c>
      <c r="N1220" s="14">
        <v>0.61163199999999995</v>
      </c>
      <c r="O1220" s="14">
        <v>-12.34</v>
      </c>
      <c r="P1220" s="14">
        <v>0.61398299999999995</v>
      </c>
    </row>
    <row r="1221" spans="13:16" ht="15.75" x14ac:dyDescent="0.25">
      <c r="M1221" s="14">
        <v>17.82</v>
      </c>
      <c r="N1221" s="14">
        <v>0.61163400000000001</v>
      </c>
      <c r="O1221" s="14">
        <v>-12.35</v>
      </c>
      <c r="P1221" s="14">
        <v>0.61397599999999997</v>
      </c>
    </row>
    <row r="1222" spans="13:16" ht="15.75" x14ac:dyDescent="0.25">
      <c r="M1222" s="14">
        <v>17.809999999999999</v>
      </c>
      <c r="N1222" s="14">
        <v>0.61163699999999999</v>
      </c>
      <c r="O1222" s="14">
        <v>-12.36</v>
      </c>
      <c r="P1222" s="14">
        <v>0.61397000000000002</v>
      </c>
    </row>
    <row r="1223" spans="13:16" ht="15.75" x14ac:dyDescent="0.25">
      <c r="M1223" s="14">
        <v>17.8</v>
      </c>
      <c r="N1223" s="14">
        <v>0.61163999999999996</v>
      </c>
      <c r="O1223" s="14">
        <v>-12.37</v>
      </c>
      <c r="P1223" s="14">
        <v>0.61396399999999995</v>
      </c>
    </row>
    <row r="1224" spans="13:16" ht="15.75" x14ac:dyDescent="0.25">
      <c r="M1224" s="14">
        <v>17.79</v>
      </c>
      <c r="N1224" s="14">
        <v>0.61164300000000005</v>
      </c>
      <c r="O1224" s="14">
        <v>-12.38</v>
      </c>
      <c r="P1224" s="14">
        <v>0.613958</v>
      </c>
    </row>
    <row r="1225" spans="13:16" ht="15.75" x14ac:dyDescent="0.25">
      <c r="M1225" s="14">
        <v>17.78</v>
      </c>
      <c r="N1225" s="14">
        <v>0.61164600000000002</v>
      </c>
      <c r="O1225" s="14">
        <v>-12.39</v>
      </c>
      <c r="P1225" s="14">
        <v>0.61395200000000005</v>
      </c>
    </row>
    <row r="1226" spans="13:16" ht="15.75" x14ac:dyDescent="0.25">
      <c r="M1226" s="14">
        <v>17.77</v>
      </c>
      <c r="N1226" s="14">
        <v>0.611649</v>
      </c>
      <c r="O1226" s="14">
        <v>-12.4</v>
      </c>
      <c r="P1226" s="14">
        <v>0.61394499999999996</v>
      </c>
    </row>
    <row r="1227" spans="13:16" ht="15.75" x14ac:dyDescent="0.25">
      <c r="M1227" s="14">
        <v>17.760000000000002</v>
      </c>
      <c r="N1227" s="14">
        <v>0.61165199999999997</v>
      </c>
      <c r="O1227" s="14">
        <v>-12.41</v>
      </c>
      <c r="P1227" s="14">
        <v>0.61393900000000001</v>
      </c>
    </row>
    <row r="1228" spans="13:16" ht="15.75" x14ac:dyDescent="0.25">
      <c r="M1228" s="14">
        <v>17.75</v>
      </c>
      <c r="N1228" s="14">
        <v>0.61165499999999995</v>
      </c>
      <c r="O1228" s="14">
        <v>-12.42</v>
      </c>
      <c r="P1228" s="14">
        <v>0.61393299999999995</v>
      </c>
    </row>
    <row r="1229" spans="13:16" ht="15.75" x14ac:dyDescent="0.25">
      <c r="M1229" s="14">
        <v>17.739999999999998</v>
      </c>
      <c r="N1229" s="14">
        <v>0.61165800000000004</v>
      </c>
      <c r="O1229" s="14">
        <v>-12.43</v>
      </c>
      <c r="P1229" s="14">
        <v>0.613927</v>
      </c>
    </row>
    <row r="1230" spans="13:16" ht="15.75" x14ac:dyDescent="0.25">
      <c r="M1230" s="14">
        <v>17.73</v>
      </c>
      <c r="N1230" s="14">
        <v>0.61166100000000001</v>
      </c>
      <c r="O1230" s="14">
        <v>-12.44</v>
      </c>
      <c r="P1230" s="14">
        <v>0.61392100000000005</v>
      </c>
    </row>
    <row r="1231" spans="13:16" ht="15.75" x14ac:dyDescent="0.25">
      <c r="M1231" s="14">
        <v>17.72</v>
      </c>
      <c r="N1231" s="14">
        <v>0.61166399999999999</v>
      </c>
      <c r="O1231" s="14">
        <v>-12.45</v>
      </c>
      <c r="P1231" s="14">
        <v>0.61391499999999999</v>
      </c>
    </row>
    <row r="1232" spans="13:16" ht="15.75" x14ac:dyDescent="0.25">
      <c r="M1232" s="14">
        <v>17.71</v>
      </c>
      <c r="N1232" s="14">
        <v>0.61166699999999996</v>
      </c>
      <c r="O1232" s="14">
        <v>-12.46</v>
      </c>
      <c r="P1232" s="14">
        <v>0.61390900000000004</v>
      </c>
    </row>
    <row r="1233" spans="13:16" ht="15.75" x14ac:dyDescent="0.25">
      <c r="M1233" s="14">
        <v>17.7</v>
      </c>
      <c r="N1233" s="14">
        <v>0.61167000000000005</v>
      </c>
      <c r="O1233" s="14">
        <v>-12.47</v>
      </c>
      <c r="P1233" s="14">
        <v>0.61390299999999998</v>
      </c>
    </row>
    <row r="1234" spans="13:16" ht="15.75" x14ac:dyDescent="0.25">
      <c r="M1234" s="14">
        <v>17.690000000000001</v>
      </c>
      <c r="N1234" s="14">
        <v>0.61167300000000002</v>
      </c>
      <c r="O1234" s="14">
        <v>-12.48</v>
      </c>
      <c r="P1234" s="14">
        <v>0.61389700000000003</v>
      </c>
    </row>
    <row r="1235" spans="13:16" ht="15.75" x14ac:dyDescent="0.25">
      <c r="M1235" s="14">
        <v>17.68</v>
      </c>
      <c r="N1235" s="14">
        <v>0.611676</v>
      </c>
      <c r="O1235" s="14">
        <v>-12.49</v>
      </c>
      <c r="P1235" s="14">
        <v>0.61389099999999996</v>
      </c>
    </row>
    <row r="1236" spans="13:16" ht="15.75" x14ac:dyDescent="0.25">
      <c r="M1236" s="14">
        <v>17.670000000000002</v>
      </c>
      <c r="N1236" s="14">
        <v>0.61167899999999997</v>
      </c>
      <c r="O1236" s="14">
        <v>-12.5</v>
      </c>
      <c r="P1236" s="14">
        <v>0.61388500000000001</v>
      </c>
    </row>
    <row r="1237" spans="13:16" ht="15.75" x14ac:dyDescent="0.25">
      <c r="M1237" s="14">
        <v>17.66</v>
      </c>
      <c r="N1237" s="14">
        <v>0.61168199999999995</v>
      </c>
      <c r="O1237" s="14">
        <v>-12.51</v>
      </c>
      <c r="P1237" s="14">
        <v>0.61387800000000003</v>
      </c>
    </row>
    <row r="1238" spans="13:16" ht="15.75" x14ac:dyDescent="0.25">
      <c r="M1238" s="14">
        <v>17.649999999999999</v>
      </c>
      <c r="N1238" s="14">
        <v>0.61168500000000003</v>
      </c>
      <c r="O1238" s="14">
        <v>-12.52</v>
      </c>
      <c r="P1238" s="14">
        <v>0.61387199999999997</v>
      </c>
    </row>
    <row r="1239" spans="13:16" ht="15.75" x14ac:dyDescent="0.25">
      <c r="M1239" s="14">
        <v>17.64</v>
      </c>
      <c r="N1239" s="14">
        <v>0.61168800000000001</v>
      </c>
      <c r="O1239" s="14">
        <v>-12.53</v>
      </c>
      <c r="P1239" s="14">
        <v>0.61386600000000002</v>
      </c>
    </row>
    <row r="1240" spans="13:16" ht="15.75" x14ac:dyDescent="0.25">
      <c r="M1240" s="14">
        <v>17.63</v>
      </c>
      <c r="N1240" s="14">
        <v>0.61169099999999998</v>
      </c>
      <c r="O1240" s="14">
        <v>-12.54</v>
      </c>
      <c r="P1240" s="14">
        <v>0.61385999999999996</v>
      </c>
    </row>
    <row r="1241" spans="13:16" ht="15.75" x14ac:dyDescent="0.25">
      <c r="M1241" s="14">
        <v>17.62</v>
      </c>
      <c r="N1241" s="14">
        <v>0.61169399999999996</v>
      </c>
      <c r="O1241" s="14">
        <v>-12.55</v>
      </c>
      <c r="P1241" s="14">
        <v>0.61385400000000001</v>
      </c>
    </row>
    <row r="1242" spans="13:16" ht="15.75" x14ac:dyDescent="0.25">
      <c r="M1242" s="14">
        <v>17.61</v>
      </c>
      <c r="N1242" s="14">
        <v>0.61169700000000005</v>
      </c>
      <c r="O1242" s="14">
        <v>-12.56</v>
      </c>
      <c r="P1242" s="14">
        <v>0.61384799999999995</v>
      </c>
    </row>
    <row r="1243" spans="13:16" ht="15.75" x14ac:dyDescent="0.25">
      <c r="M1243" s="14">
        <v>17.600000000000001</v>
      </c>
      <c r="N1243" s="14">
        <v>0.61170000000000002</v>
      </c>
      <c r="O1243" s="14">
        <v>-12.57</v>
      </c>
      <c r="P1243" s="14">
        <v>0.613842</v>
      </c>
    </row>
    <row r="1244" spans="13:16" ht="15.75" x14ac:dyDescent="0.25">
      <c r="M1244" s="14">
        <v>17.59</v>
      </c>
      <c r="N1244" s="14">
        <v>0.611703</v>
      </c>
      <c r="O1244" s="14">
        <v>-12.58</v>
      </c>
      <c r="P1244" s="14">
        <v>0.61383600000000005</v>
      </c>
    </row>
    <row r="1245" spans="13:16" ht="15.75" x14ac:dyDescent="0.25">
      <c r="M1245" s="14">
        <v>17.579999999999998</v>
      </c>
      <c r="N1245" s="14">
        <v>0.61170599999999997</v>
      </c>
      <c r="O1245" s="14">
        <v>-12.59</v>
      </c>
      <c r="P1245" s="14">
        <v>0.61382999999999999</v>
      </c>
    </row>
    <row r="1246" spans="13:16" ht="15.75" x14ac:dyDescent="0.25">
      <c r="M1246" s="14">
        <v>17.57</v>
      </c>
      <c r="N1246" s="14">
        <v>0.61170899999999995</v>
      </c>
      <c r="O1246" s="14">
        <v>-12.6</v>
      </c>
      <c r="P1246" s="14">
        <v>0.61382400000000004</v>
      </c>
    </row>
    <row r="1247" spans="13:16" ht="15.75" x14ac:dyDescent="0.25">
      <c r="M1247" s="14">
        <v>17.559999999999999</v>
      </c>
      <c r="N1247" s="14">
        <v>0.61171299999999995</v>
      </c>
      <c r="O1247" s="14">
        <v>-12.61</v>
      </c>
      <c r="P1247" s="14">
        <v>0.613819</v>
      </c>
    </row>
    <row r="1248" spans="13:16" ht="15.75" x14ac:dyDescent="0.25">
      <c r="M1248" s="14">
        <v>17.55</v>
      </c>
      <c r="N1248" s="14">
        <v>0.61171600000000004</v>
      </c>
      <c r="O1248" s="14">
        <v>-12.62</v>
      </c>
      <c r="P1248" s="14">
        <v>0.61381300000000005</v>
      </c>
    </row>
    <row r="1249" spans="13:16" ht="15.75" x14ac:dyDescent="0.25">
      <c r="M1249" s="14">
        <v>17.54</v>
      </c>
      <c r="N1249" s="14">
        <v>0.61171900000000001</v>
      </c>
      <c r="O1249" s="14">
        <v>-12.63</v>
      </c>
      <c r="P1249" s="14">
        <v>0.61380699999999999</v>
      </c>
    </row>
    <row r="1250" spans="13:16" ht="15.75" x14ac:dyDescent="0.25">
      <c r="M1250" s="14">
        <v>17.53</v>
      </c>
      <c r="N1250" s="14">
        <v>0.61172199999999999</v>
      </c>
      <c r="O1250" s="14">
        <v>-12.64</v>
      </c>
      <c r="P1250" s="14">
        <v>0.61380100000000004</v>
      </c>
    </row>
    <row r="1251" spans="13:16" ht="15.75" x14ac:dyDescent="0.25">
      <c r="M1251" s="14">
        <v>17.52</v>
      </c>
      <c r="N1251" s="14">
        <v>0.61172499999999996</v>
      </c>
      <c r="O1251" s="14">
        <v>-12.65</v>
      </c>
      <c r="P1251" s="14">
        <v>0.61379499999999998</v>
      </c>
    </row>
    <row r="1252" spans="13:16" ht="15.75" x14ac:dyDescent="0.25">
      <c r="M1252" s="14">
        <v>17.510000000000002</v>
      </c>
      <c r="N1252" s="14">
        <v>0.61172800000000005</v>
      </c>
      <c r="O1252" s="14">
        <v>-12.66</v>
      </c>
      <c r="P1252" s="14">
        <v>0.61378900000000003</v>
      </c>
    </row>
    <row r="1253" spans="13:16" ht="15.75" x14ac:dyDescent="0.25">
      <c r="M1253" s="14">
        <v>17.5</v>
      </c>
      <c r="N1253" s="14">
        <v>0.61173100000000002</v>
      </c>
      <c r="O1253" s="14">
        <v>-12.67</v>
      </c>
      <c r="P1253" s="14">
        <v>0.61378299999999997</v>
      </c>
    </row>
    <row r="1254" spans="13:16" ht="15.75" x14ac:dyDescent="0.25">
      <c r="M1254" s="14">
        <v>17.489999999999998</v>
      </c>
      <c r="N1254" s="14">
        <v>0.611734</v>
      </c>
      <c r="O1254" s="14">
        <v>-12.68</v>
      </c>
      <c r="P1254" s="14">
        <v>0.61377700000000002</v>
      </c>
    </row>
    <row r="1255" spans="13:16" ht="15.75" x14ac:dyDescent="0.25">
      <c r="M1255" s="14">
        <v>17.48</v>
      </c>
      <c r="N1255" s="14">
        <v>0.61173699999999998</v>
      </c>
      <c r="O1255" s="14">
        <v>-12.69</v>
      </c>
      <c r="P1255" s="14">
        <v>0.61377099999999996</v>
      </c>
    </row>
    <row r="1256" spans="13:16" ht="15.75" x14ac:dyDescent="0.25">
      <c r="M1256" s="14">
        <v>17.47</v>
      </c>
      <c r="N1256" s="14">
        <v>0.61173999999999995</v>
      </c>
      <c r="O1256" s="14">
        <v>-12.7</v>
      </c>
      <c r="P1256" s="14">
        <v>0.61376500000000001</v>
      </c>
    </row>
    <row r="1257" spans="13:16" ht="15.75" x14ac:dyDescent="0.25">
      <c r="M1257" s="14">
        <v>17.46</v>
      </c>
      <c r="N1257" s="14">
        <v>0.61174300000000004</v>
      </c>
      <c r="O1257" s="14">
        <v>-12.71</v>
      </c>
      <c r="P1257" s="14">
        <v>0.61375999999999997</v>
      </c>
    </row>
    <row r="1258" spans="13:16" ht="15.75" x14ac:dyDescent="0.25">
      <c r="M1258" s="14">
        <v>17.45</v>
      </c>
      <c r="N1258" s="14">
        <v>0.61174600000000001</v>
      </c>
      <c r="O1258" s="14">
        <v>-12.72</v>
      </c>
      <c r="P1258" s="14">
        <v>0.61375400000000002</v>
      </c>
    </row>
    <row r="1259" spans="13:16" ht="15.75" x14ac:dyDescent="0.25">
      <c r="M1259" s="14">
        <v>17.440000000000001</v>
      </c>
      <c r="N1259" s="14">
        <v>0.61174899999999999</v>
      </c>
      <c r="O1259" s="14">
        <v>-12.73</v>
      </c>
      <c r="P1259" s="14">
        <v>0.61374799999999996</v>
      </c>
    </row>
    <row r="1260" spans="13:16" ht="15.75" x14ac:dyDescent="0.25">
      <c r="M1260" s="14">
        <v>17.43</v>
      </c>
      <c r="N1260" s="14">
        <v>0.61175199999999996</v>
      </c>
      <c r="O1260" s="14">
        <v>-12.74</v>
      </c>
      <c r="P1260" s="14">
        <v>0.61374200000000001</v>
      </c>
    </row>
    <row r="1261" spans="13:16" ht="15.75" x14ac:dyDescent="0.25">
      <c r="M1261" s="14">
        <v>17.420000000000002</v>
      </c>
      <c r="N1261" s="14">
        <v>0.61175599999999997</v>
      </c>
      <c r="O1261" s="14">
        <v>-12.75</v>
      </c>
      <c r="P1261" s="14">
        <v>0.61373599999999995</v>
      </c>
    </row>
    <row r="1262" spans="13:16" ht="15.75" x14ac:dyDescent="0.25">
      <c r="M1262" s="14">
        <v>17.41</v>
      </c>
      <c r="N1262" s="14">
        <v>0.61175900000000005</v>
      </c>
      <c r="O1262" s="14">
        <v>-12.76</v>
      </c>
      <c r="P1262" s="14">
        <v>0.61373</v>
      </c>
    </row>
    <row r="1263" spans="13:16" ht="15.75" x14ac:dyDescent="0.25">
      <c r="M1263" s="14">
        <v>17.399999999999999</v>
      </c>
      <c r="N1263" s="14">
        <v>0.61176200000000003</v>
      </c>
      <c r="O1263" s="14">
        <v>-12.77</v>
      </c>
      <c r="P1263" s="14">
        <v>0.61372499999999997</v>
      </c>
    </row>
    <row r="1264" spans="13:16" ht="15.75" x14ac:dyDescent="0.25">
      <c r="M1264" s="14">
        <v>17.39</v>
      </c>
      <c r="N1264" s="14">
        <v>0.611765</v>
      </c>
      <c r="O1264" s="14">
        <v>-12.78</v>
      </c>
      <c r="P1264" s="14">
        <v>0.61371900000000001</v>
      </c>
    </row>
    <row r="1265" spans="13:16" ht="15.75" x14ac:dyDescent="0.25">
      <c r="M1265" s="14">
        <v>17.38</v>
      </c>
      <c r="N1265" s="14">
        <v>0.61176799999999998</v>
      </c>
      <c r="O1265" s="14">
        <v>-12.79</v>
      </c>
      <c r="P1265" s="14">
        <v>0.61371299999999995</v>
      </c>
    </row>
    <row r="1266" spans="13:16" ht="15.75" x14ac:dyDescent="0.25">
      <c r="M1266" s="14">
        <v>17.37</v>
      </c>
      <c r="N1266" s="14">
        <v>0.61177099999999995</v>
      </c>
      <c r="O1266" s="14">
        <v>-12.8</v>
      </c>
      <c r="P1266" s="14">
        <v>0.613707</v>
      </c>
    </row>
    <row r="1267" spans="13:16" ht="15.75" x14ac:dyDescent="0.25">
      <c r="M1267" s="14">
        <v>17.36</v>
      </c>
      <c r="N1267" s="14">
        <v>0.61177400000000004</v>
      </c>
      <c r="O1267" s="14">
        <v>-12.81</v>
      </c>
      <c r="P1267" s="14">
        <v>0.61370199999999997</v>
      </c>
    </row>
    <row r="1268" spans="13:16" ht="15.75" x14ac:dyDescent="0.25">
      <c r="M1268" s="14">
        <v>17.350000000000001</v>
      </c>
      <c r="N1268" s="14">
        <v>0.61177700000000002</v>
      </c>
      <c r="O1268" s="14">
        <v>-12.82</v>
      </c>
      <c r="P1268" s="14">
        <v>0.61369600000000002</v>
      </c>
    </row>
    <row r="1269" spans="13:16" ht="15.75" x14ac:dyDescent="0.25">
      <c r="M1269" s="14">
        <v>17.34</v>
      </c>
      <c r="N1269" s="14">
        <v>0.61177999999999999</v>
      </c>
      <c r="O1269" s="14">
        <v>-12.83</v>
      </c>
      <c r="P1269" s="14">
        <v>0.61368999999999996</v>
      </c>
    </row>
    <row r="1270" spans="13:16" ht="15.75" x14ac:dyDescent="0.25">
      <c r="M1270" s="14">
        <v>17.329999999999998</v>
      </c>
      <c r="N1270" s="14">
        <v>0.61178399999999999</v>
      </c>
      <c r="O1270" s="14">
        <v>-12.84</v>
      </c>
      <c r="P1270" s="14">
        <v>0.61368400000000001</v>
      </c>
    </row>
    <row r="1271" spans="13:16" ht="15.75" x14ac:dyDescent="0.25">
      <c r="M1271" s="14">
        <v>17.32</v>
      </c>
      <c r="N1271" s="14">
        <v>0.61178699999999997</v>
      </c>
      <c r="O1271" s="14">
        <v>-12.85</v>
      </c>
      <c r="P1271" s="14">
        <v>0.61367899999999997</v>
      </c>
    </row>
    <row r="1272" spans="13:16" ht="15.75" x14ac:dyDescent="0.25">
      <c r="M1272" s="14">
        <v>17.309999999999999</v>
      </c>
      <c r="N1272" s="14">
        <v>0.61178999999999994</v>
      </c>
      <c r="O1272" s="14">
        <v>-12.86</v>
      </c>
      <c r="P1272" s="14">
        <v>0.61367300000000002</v>
      </c>
    </row>
    <row r="1273" spans="13:16" ht="15.75" x14ac:dyDescent="0.25">
      <c r="M1273" s="14">
        <v>17.3</v>
      </c>
      <c r="N1273" s="14">
        <v>0.61179300000000003</v>
      </c>
      <c r="O1273" s="14">
        <v>-12.87</v>
      </c>
      <c r="P1273" s="14">
        <v>0.61366699999999996</v>
      </c>
    </row>
    <row r="1274" spans="13:16" ht="15.75" x14ac:dyDescent="0.25">
      <c r="M1274" s="14">
        <v>17.29</v>
      </c>
      <c r="N1274" s="14">
        <v>0.61179600000000001</v>
      </c>
      <c r="O1274" s="14">
        <v>-12.88</v>
      </c>
      <c r="P1274" s="14">
        <v>0.61366200000000004</v>
      </c>
    </row>
    <row r="1275" spans="13:16" ht="15.75" x14ac:dyDescent="0.25">
      <c r="M1275" s="14">
        <v>17.28</v>
      </c>
      <c r="N1275" s="14">
        <v>0.61179899999999998</v>
      </c>
      <c r="O1275" s="14">
        <v>-12.89</v>
      </c>
      <c r="P1275" s="14">
        <v>0.61365599999999998</v>
      </c>
    </row>
    <row r="1276" spans="13:16" ht="15.75" x14ac:dyDescent="0.25">
      <c r="M1276" s="14">
        <v>17.27</v>
      </c>
      <c r="N1276" s="14">
        <v>0.61180199999999996</v>
      </c>
      <c r="O1276" s="14">
        <v>-12.9</v>
      </c>
      <c r="P1276" s="14">
        <v>0.61365000000000003</v>
      </c>
    </row>
    <row r="1277" spans="13:16" ht="15.75" x14ac:dyDescent="0.25">
      <c r="M1277" s="14">
        <v>17.260000000000002</v>
      </c>
      <c r="N1277" s="14">
        <v>0.61180599999999996</v>
      </c>
      <c r="O1277" s="14">
        <v>-12.91</v>
      </c>
      <c r="P1277" s="14">
        <v>0.61364399999999997</v>
      </c>
    </row>
    <row r="1278" spans="13:16" ht="15.75" x14ac:dyDescent="0.25">
      <c r="M1278" s="14">
        <v>17.25</v>
      </c>
      <c r="N1278" s="14">
        <v>0.61180900000000005</v>
      </c>
      <c r="O1278" s="14">
        <v>-12.92</v>
      </c>
      <c r="P1278" s="14">
        <v>0.61363900000000005</v>
      </c>
    </row>
    <row r="1279" spans="13:16" ht="15.75" x14ac:dyDescent="0.25">
      <c r="M1279" s="14">
        <v>17.239999999999998</v>
      </c>
      <c r="N1279" s="14">
        <v>0.61181200000000002</v>
      </c>
      <c r="O1279" s="14">
        <v>-12.93</v>
      </c>
      <c r="P1279" s="14">
        <v>0.61363299999999998</v>
      </c>
    </row>
    <row r="1280" spans="13:16" ht="15.75" x14ac:dyDescent="0.25">
      <c r="M1280" s="14">
        <v>17.23</v>
      </c>
      <c r="N1280" s="14">
        <v>0.611815</v>
      </c>
      <c r="O1280" s="14">
        <v>-12.94</v>
      </c>
      <c r="P1280" s="14">
        <v>0.61362799999999995</v>
      </c>
    </row>
    <row r="1281" spans="13:16" ht="15.75" x14ac:dyDescent="0.25">
      <c r="M1281" s="14">
        <v>17.22</v>
      </c>
      <c r="N1281" s="14">
        <v>0.61181799999999997</v>
      </c>
      <c r="O1281" s="14">
        <v>-12.95</v>
      </c>
      <c r="P1281" s="14">
        <v>0.613622</v>
      </c>
    </row>
    <row r="1282" spans="13:16" ht="15.75" x14ac:dyDescent="0.25">
      <c r="M1282" s="14">
        <v>17.21</v>
      </c>
      <c r="N1282" s="14">
        <v>0.61182099999999995</v>
      </c>
      <c r="O1282" s="14">
        <v>-12.96</v>
      </c>
      <c r="P1282" s="14">
        <v>0.61361600000000005</v>
      </c>
    </row>
    <row r="1283" spans="13:16" ht="15.75" x14ac:dyDescent="0.25">
      <c r="M1283" s="14">
        <v>17.2</v>
      </c>
      <c r="N1283" s="14">
        <v>0.61182499999999995</v>
      </c>
      <c r="O1283" s="14">
        <v>-12.97</v>
      </c>
      <c r="P1283" s="14">
        <v>0.61361100000000002</v>
      </c>
    </row>
    <row r="1284" spans="13:16" ht="15.75" x14ac:dyDescent="0.25">
      <c r="M1284" s="14">
        <v>17.190000000000001</v>
      </c>
      <c r="N1284" s="14">
        <v>0.61182800000000004</v>
      </c>
      <c r="O1284" s="14">
        <v>-12.98</v>
      </c>
      <c r="P1284" s="14">
        <v>0.61360499999999996</v>
      </c>
    </row>
    <row r="1285" spans="13:16" ht="15.75" x14ac:dyDescent="0.25">
      <c r="M1285" s="14">
        <v>17.18</v>
      </c>
      <c r="N1285" s="14">
        <v>0.61183100000000001</v>
      </c>
      <c r="O1285" s="14">
        <v>-12.99</v>
      </c>
      <c r="P1285" s="14">
        <v>0.61359900000000001</v>
      </c>
    </row>
    <row r="1286" spans="13:16" ht="15.75" x14ac:dyDescent="0.25">
      <c r="M1286" s="14">
        <v>17.170000000000002</v>
      </c>
      <c r="N1286" s="14">
        <v>0.61183399999999999</v>
      </c>
      <c r="O1286" s="14">
        <v>-13</v>
      </c>
      <c r="P1286" s="14">
        <v>0.61359399999999997</v>
      </c>
    </row>
    <row r="1287" spans="13:16" ht="15.75" x14ac:dyDescent="0.25">
      <c r="M1287" s="14">
        <v>17.16</v>
      </c>
      <c r="N1287" s="14">
        <v>0.61183699999999996</v>
      </c>
      <c r="O1287" s="14">
        <v>-13.01</v>
      </c>
      <c r="P1287" s="14">
        <v>0.61358800000000002</v>
      </c>
    </row>
    <row r="1288" spans="13:16" ht="15.75" x14ac:dyDescent="0.25">
      <c r="M1288" s="14">
        <v>17.149999999999999</v>
      </c>
      <c r="N1288" s="14">
        <v>0.61184000000000005</v>
      </c>
      <c r="O1288" s="14">
        <v>-13.02</v>
      </c>
      <c r="P1288" s="14">
        <v>0.61358299999999999</v>
      </c>
    </row>
    <row r="1289" spans="13:16" ht="15.75" x14ac:dyDescent="0.25">
      <c r="M1289" s="14">
        <v>17.14</v>
      </c>
      <c r="N1289" s="14">
        <v>0.61184400000000005</v>
      </c>
      <c r="O1289" s="14">
        <v>-13.03</v>
      </c>
      <c r="P1289" s="14">
        <v>0.61357700000000004</v>
      </c>
    </row>
    <row r="1290" spans="13:16" ht="15.75" x14ac:dyDescent="0.25">
      <c r="M1290" s="14">
        <v>17.13</v>
      </c>
      <c r="N1290" s="14">
        <v>0.61184700000000003</v>
      </c>
      <c r="O1290" s="14">
        <v>-13.04</v>
      </c>
      <c r="P1290" s="14">
        <v>0.61357200000000001</v>
      </c>
    </row>
    <row r="1291" spans="13:16" ht="15.75" x14ac:dyDescent="0.25">
      <c r="M1291" s="14">
        <v>17.12</v>
      </c>
      <c r="N1291" s="14">
        <v>0.61185</v>
      </c>
      <c r="O1291" s="14">
        <v>-13.05</v>
      </c>
      <c r="P1291" s="14">
        <v>0.61356599999999994</v>
      </c>
    </row>
    <row r="1292" spans="13:16" ht="15.75" x14ac:dyDescent="0.25">
      <c r="M1292" s="14">
        <v>17.11</v>
      </c>
      <c r="N1292" s="14">
        <v>0.61185299999999998</v>
      </c>
      <c r="O1292" s="14">
        <v>-13.06</v>
      </c>
      <c r="P1292" s="14">
        <v>0.61355999999999999</v>
      </c>
    </row>
    <row r="1293" spans="13:16" ht="15.75" x14ac:dyDescent="0.25">
      <c r="M1293" s="14">
        <v>17.100000000000001</v>
      </c>
      <c r="N1293" s="14">
        <v>0.61185599999999996</v>
      </c>
      <c r="O1293" s="14">
        <v>-13.07</v>
      </c>
      <c r="P1293" s="14">
        <v>0.61355499999999996</v>
      </c>
    </row>
    <row r="1294" spans="13:16" ht="15.75" x14ac:dyDescent="0.25">
      <c r="M1294" s="14">
        <v>17.09</v>
      </c>
      <c r="N1294" s="14">
        <v>0.61185999999999996</v>
      </c>
      <c r="O1294" s="14">
        <v>-13.08</v>
      </c>
      <c r="P1294" s="14">
        <v>0.61354900000000001</v>
      </c>
    </row>
    <row r="1295" spans="13:16" ht="15.75" x14ac:dyDescent="0.25">
      <c r="M1295" s="14">
        <v>17.079999999999998</v>
      </c>
      <c r="N1295" s="14">
        <v>0.61186300000000005</v>
      </c>
      <c r="O1295" s="14">
        <v>-13.09</v>
      </c>
      <c r="P1295" s="14">
        <v>0.61354399999999998</v>
      </c>
    </row>
    <row r="1296" spans="13:16" ht="15.75" x14ac:dyDescent="0.25">
      <c r="M1296" s="14">
        <v>17.07</v>
      </c>
      <c r="N1296" s="14">
        <v>0.61186600000000002</v>
      </c>
      <c r="O1296" s="14">
        <v>-13.1</v>
      </c>
      <c r="P1296" s="14">
        <v>0.61353800000000003</v>
      </c>
    </row>
    <row r="1297" spans="13:16" ht="15.75" x14ac:dyDescent="0.25">
      <c r="M1297" s="14">
        <v>17.059999999999999</v>
      </c>
      <c r="N1297" s="14">
        <v>0.611869</v>
      </c>
      <c r="O1297" s="14">
        <v>-13.11</v>
      </c>
      <c r="P1297" s="14">
        <v>0.613533</v>
      </c>
    </row>
    <row r="1298" spans="13:16" ht="15.75" x14ac:dyDescent="0.25">
      <c r="M1298" s="14">
        <v>17.05</v>
      </c>
      <c r="N1298" s="14">
        <v>0.611873</v>
      </c>
      <c r="O1298" s="14">
        <v>-13.12</v>
      </c>
      <c r="P1298" s="14">
        <v>0.61352700000000004</v>
      </c>
    </row>
    <row r="1299" spans="13:16" ht="15.75" x14ac:dyDescent="0.25">
      <c r="M1299" s="14">
        <v>17.04</v>
      </c>
      <c r="N1299" s="14">
        <v>0.61187599999999998</v>
      </c>
      <c r="O1299" s="14">
        <v>-13.13</v>
      </c>
      <c r="P1299" s="14">
        <v>0.61352200000000001</v>
      </c>
    </row>
    <row r="1300" spans="13:16" ht="15.75" x14ac:dyDescent="0.25">
      <c r="M1300" s="14">
        <v>17.03</v>
      </c>
      <c r="N1300" s="14">
        <v>0.61187899999999995</v>
      </c>
      <c r="O1300" s="14">
        <v>-13.14</v>
      </c>
      <c r="P1300" s="14">
        <v>0.61351599999999995</v>
      </c>
    </row>
    <row r="1301" spans="13:16" ht="15.75" x14ac:dyDescent="0.25">
      <c r="M1301" s="14">
        <v>17.02</v>
      </c>
      <c r="N1301" s="14">
        <v>0.61188200000000004</v>
      </c>
      <c r="O1301" s="14">
        <v>-13.15</v>
      </c>
      <c r="P1301" s="14">
        <v>0.61351100000000003</v>
      </c>
    </row>
    <row r="1302" spans="13:16" ht="15.75" x14ac:dyDescent="0.25">
      <c r="M1302" s="14">
        <v>17.010000000000002</v>
      </c>
      <c r="N1302" s="14">
        <v>0.61188600000000004</v>
      </c>
      <c r="O1302" s="14">
        <v>-13.16</v>
      </c>
      <c r="P1302" s="14">
        <v>0.613506</v>
      </c>
    </row>
    <row r="1303" spans="13:16" ht="15.75" x14ac:dyDescent="0.25">
      <c r="M1303" s="14">
        <v>17</v>
      </c>
      <c r="N1303" s="14">
        <v>0.61188900000000002</v>
      </c>
      <c r="O1303" s="14">
        <v>-13.17</v>
      </c>
      <c r="P1303" s="14">
        <v>0.61350000000000005</v>
      </c>
    </row>
    <row r="1304" spans="13:16" ht="15.75" x14ac:dyDescent="0.25">
      <c r="M1304" s="14">
        <v>16.989999999999998</v>
      </c>
      <c r="N1304" s="14">
        <v>0.61189199999999999</v>
      </c>
      <c r="O1304" s="14">
        <v>-13.18</v>
      </c>
      <c r="P1304" s="14">
        <v>0.61349500000000001</v>
      </c>
    </row>
    <row r="1305" spans="13:16" ht="15.75" x14ac:dyDescent="0.25">
      <c r="M1305" s="14">
        <v>16.98</v>
      </c>
      <c r="N1305" s="14">
        <v>0.61189499999999997</v>
      </c>
      <c r="O1305" s="14">
        <v>-13.19</v>
      </c>
      <c r="P1305" s="14">
        <v>0.61348899999999995</v>
      </c>
    </row>
    <row r="1306" spans="13:16" ht="15.75" x14ac:dyDescent="0.25">
      <c r="M1306" s="14">
        <v>16.97</v>
      </c>
      <c r="N1306" s="14">
        <v>0.61189899999999997</v>
      </c>
      <c r="O1306" s="14">
        <v>-13.2</v>
      </c>
      <c r="P1306" s="14">
        <v>0.61348400000000003</v>
      </c>
    </row>
    <row r="1307" spans="13:16" ht="15.75" x14ac:dyDescent="0.25">
      <c r="M1307" s="14">
        <v>16.96</v>
      </c>
      <c r="N1307" s="14">
        <v>0.61190199999999995</v>
      </c>
      <c r="O1307" s="14">
        <v>-13.21</v>
      </c>
      <c r="P1307" s="14">
        <v>0.61347799999999997</v>
      </c>
    </row>
    <row r="1308" spans="13:16" ht="15.75" x14ac:dyDescent="0.25">
      <c r="M1308" s="14">
        <v>16.95</v>
      </c>
      <c r="N1308" s="14">
        <v>0.61190500000000003</v>
      </c>
      <c r="O1308" s="14">
        <v>-13.22</v>
      </c>
      <c r="P1308" s="14">
        <v>0.61347300000000005</v>
      </c>
    </row>
    <row r="1309" spans="13:16" ht="15.75" x14ac:dyDescent="0.25">
      <c r="M1309" s="14">
        <v>16.940000000000001</v>
      </c>
      <c r="N1309" s="14">
        <v>0.61190800000000001</v>
      </c>
      <c r="O1309" s="14">
        <v>-13.23</v>
      </c>
      <c r="P1309" s="14">
        <v>0.61346800000000001</v>
      </c>
    </row>
    <row r="1310" spans="13:16" ht="15.75" x14ac:dyDescent="0.25">
      <c r="M1310" s="14">
        <v>16.93</v>
      </c>
      <c r="N1310" s="14">
        <v>0.61191200000000001</v>
      </c>
      <c r="O1310" s="14">
        <v>-13.24</v>
      </c>
      <c r="P1310" s="14">
        <v>0.61346199999999995</v>
      </c>
    </row>
    <row r="1311" spans="13:16" ht="15.75" x14ac:dyDescent="0.25">
      <c r="M1311" s="14">
        <v>16.920000000000002</v>
      </c>
      <c r="N1311" s="14">
        <v>0.61191499999999999</v>
      </c>
      <c r="O1311" s="14">
        <v>-13.25</v>
      </c>
      <c r="P1311" s="14">
        <v>0.61345700000000003</v>
      </c>
    </row>
    <row r="1312" spans="13:16" ht="15.75" x14ac:dyDescent="0.25">
      <c r="M1312" s="14">
        <v>16.91</v>
      </c>
      <c r="N1312" s="14">
        <v>0.61191799999999996</v>
      </c>
      <c r="O1312" s="14">
        <v>-13.26</v>
      </c>
      <c r="P1312" s="14">
        <v>0.61345099999999997</v>
      </c>
    </row>
    <row r="1313" spans="13:16" ht="15.75" x14ac:dyDescent="0.25">
      <c r="M1313" s="14">
        <v>16.899999999999999</v>
      </c>
      <c r="N1313" s="14">
        <v>0.61192100000000005</v>
      </c>
      <c r="O1313" s="14">
        <v>-13.27</v>
      </c>
      <c r="P1313" s="14">
        <v>0.61344600000000005</v>
      </c>
    </row>
    <row r="1314" spans="13:16" ht="15.75" x14ac:dyDescent="0.25">
      <c r="M1314" s="14">
        <v>16.89</v>
      </c>
      <c r="N1314" s="14">
        <v>0.61192500000000005</v>
      </c>
      <c r="O1314" s="14">
        <v>-13.28</v>
      </c>
      <c r="P1314" s="14">
        <v>0.61344100000000001</v>
      </c>
    </row>
    <row r="1315" spans="13:16" ht="15.75" x14ac:dyDescent="0.25">
      <c r="M1315" s="14">
        <v>16.88</v>
      </c>
      <c r="N1315" s="14">
        <v>0.61192800000000003</v>
      </c>
      <c r="O1315" s="14">
        <v>-13.29</v>
      </c>
      <c r="P1315" s="14">
        <v>0.61343499999999995</v>
      </c>
    </row>
    <row r="1316" spans="13:16" ht="15.75" x14ac:dyDescent="0.25">
      <c r="M1316" s="14">
        <v>16.87</v>
      </c>
      <c r="N1316" s="14">
        <v>0.611931</v>
      </c>
      <c r="O1316" s="14">
        <v>-13.3</v>
      </c>
      <c r="P1316" s="14">
        <v>0.61343000000000003</v>
      </c>
    </row>
    <row r="1317" spans="13:16" ht="15.75" x14ac:dyDescent="0.25">
      <c r="M1317" s="14">
        <v>16.86</v>
      </c>
      <c r="N1317" s="14">
        <v>0.61193500000000001</v>
      </c>
      <c r="O1317" s="14">
        <v>-13.31</v>
      </c>
      <c r="P1317" s="14">
        <v>0.613425</v>
      </c>
    </row>
    <row r="1318" spans="13:16" ht="15.75" x14ac:dyDescent="0.25">
      <c r="M1318" s="14">
        <v>16.850000000000001</v>
      </c>
      <c r="N1318" s="14">
        <v>0.61193799999999998</v>
      </c>
      <c r="O1318" s="14">
        <v>-13.32</v>
      </c>
      <c r="P1318" s="14">
        <v>0.61341900000000005</v>
      </c>
    </row>
    <row r="1319" spans="13:16" ht="15.75" x14ac:dyDescent="0.25">
      <c r="M1319" s="14">
        <v>16.84</v>
      </c>
      <c r="N1319" s="14">
        <v>0.61194099999999996</v>
      </c>
      <c r="O1319" s="14">
        <v>-13.33</v>
      </c>
      <c r="P1319" s="14">
        <v>0.61341400000000001</v>
      </c>
    </row>
    <row r="1320" spans="13:16" ht="15.75" x14ac:dyDescent="0.25">
      <c r="M1320" s="14">
        <v>16.829999999999998</v>
      </c>
      <c r="N1320" s="14">
        <v>0.61194499999999996</v>
      </c>
      <c r="O1320" s="14">
        <v>-13.34</v>
      </c>
      <c r="P1320" s="14">
        <v>0.61340899999999998</v>
      </c>
    </row>
    <row r="1321" spans="13:16" ht="15.75" x14ac:dyDescent="0.25">
      <c r="M1321" s="14">
        <v>16.82</v>
      </c>
      <c r="N1321" s="14">
        <v>0.61194800000000005</v>
      </c>
      <c r="O1321" s="14">
        <v>-13.35</v>
      </c>
      <c r="P1321" s="14">
        <v>0.61340300000000003</v>
      </c>
    </row>
    <row r="1322" spans="13:16" ht="15.75" x14ac:dyDescent="0.25">
      <c r="M1322" s="14">
        <v>16.809999999999999</v>
      </c>
      <c r="N1322" s="14">
        <v>0.61195100000000002</v>
      </c>
      <c r="O1322" s="14">
        <v>-13.36</v>
      </c>
      <c r="P1322" s="14">
        <v>0.613398</v>
      </c>
    </row>
    <row r="1323" spans="13:16" ht="15.75" x14ac:dyDescent="0.25">
      <c r="M1323" s="14">
        <v>16.8</v>
      </c>
      <c r="N1323" s="14">
        <v>0.61195500000000003</v>
      </c>
      <c r="O1323" s="14">
        <v>-13.37</v>
      </c>
      <c r="P1323" s="14">
        <v>0.61339299999999997</v>
      </c>
    </row>
    <row r="1324" spans="13:16" ht="15.75" x14ac:dyDescent="0.25">
      <c r="M1324" s="14">
        <v>16.79</v>
      </c>
      <c r="N1324" s="14">
        <v>0.611958</v>
      </c>
      <c r="O1324" s="14">
        <v>-13.38</v>
      </c>
      <c r="P1324" s="14">
        <v>0.61338800000000004</v>
      </c>
    </row>
    <row r="1325" spans="13:16" ht="15.75" x14ac:dyDescent="0.25">
      <c r="M1325" s="14">
        <v>16.78</v>
      </c>
      <c r="N1325" s="14">
        <v>0.61196099999999998</v>
      </c>
      <c r="O1325" s="14">
        <v>-13.39</v>
      </c>
      <c r="P1325" s="14">
        <v>0.61338199999999998</v>
      </c>
    </row>
    <row r="1326" spans="13:16" ht="15.75" x14ac:dyDescent="0.25">
      <c r="M1326" s="14">
        <v>16.77</v>
      </c>
      <c r="N1326" s="14">
        <v>0.61196499999999998</v>
      </c>
      <c r="O1326" s="14">
        <v>-13.4</v>
      </c>
      <c r="P1326" s="14">
        <v>0.61337699999999995</v>
      </c>
    </row>
    <row r="1327" spans="13:16" ht="15.75" x14ac:dyDescent="0.25">
      <c r="M1327" s="14">
        <v>16.760000000000002</v>
      </c>
      <c r="N1327" s="14">
        <v>0.61196799999999996</v>
      </c>
      <c r="O1327" s="14">
        <v>-13.41</v>
      </c>
      <c r="P1327" s="14">
        <v>0.61337200000000003</v>
      </c>
    </row>
    <row r="1328" spans="13:16" ht="15.75" x14ac:dyDescent="0.25">
      <c r="M1328" s="14">
        <v>16.75</v>
      </c>
      <c r="N1328" s="14">
        <v>0.61197100000000004</v>
      </c>
      <c r="O1328" s="14">
        <v>-13.42</v>
      </c>
      <c r="P1328" s="14">
        <v>0.613367</v>
      </c>
    </row>
    <row r="1329" spans="13:16" ht="15.75" x14ac:dyDescent="0.25">
      <c r="M1329" s="14">
        <v>16.739999999999998</v>
      </c>
      <c r="N1329" s="14">
        <v>0.61197500000000005</v>
      </c>
      <c r="O1329" s="14">
        <v>-13.43</v>
      </c>
      <c r="P1329" s="14">
        <v>0.61336100000000005</v>
      </c>
    </row>
    <row r="1330" spans="13:16" ht="15.75" x14ac:dyDescent="0.25">
      <c r="M1330" s="14">
        <v>16.73</v>
      </c>
      <c r="N1330" s="14">
        <v>0.61197800000000002</v>
      </c>
      <c r="O1330" s="14">
        <v>-13.44</v>
      </c>
      <c r="P1330" s="14">
        <v>0.61335600000000001</v>
      </c>
    </row>
    <row r="1331" spans="13:16" ht="15.75" x14ac:dyDescent="0.25">
      <c r="M1331" s="14">
        <v>16.72</v>
      </c>
      <c r="N1331" s="14">
        <v>0.611981</v>
      </c>
      <c r="O1331" s="14">
        <v>-13.45</v>
      </c>
      <c r="P1331" s="14">
        <v>0.61335099999999998</v>
      </c>
    </row>
    <row r="1332" spans="13:16" ht="15.75" x14ac:dyDescent="0.25">
      <c r="M1332" s="14">
        <v>16.71</v>
      </c>
      <c r="N1332" s="14">
        <v>0.611985</v>
      </c>
      <c r="O1332" s="14">
        <v>-13.46</v>
      </c>
      <c r="P1332" s="14">
        <v>0.61334599999999995</v>
      </c>
    </row>
    <row r="1333" spans="13:16" ht="15.75" x14ac:dyDescent="0.25">
      <c r="M1333" s="14">
        <v>16.7</v>
      </c>
      <c r="N1333" s="14">
        <v>0.61198799999999998</v>
      </c>
      <c r="O1333" s="14">
        <v>-13.47</v>
      </c>
      <c r="P1333" s="14">
        <v>0.61334</v>
      </c>
    </row>
    <row r="1334" spans="13:16" ht="15.75" x14ac:dyDescent="0.25">
      <c r="M1334" s="14">
        <v>16.690000000000001</v>
      </c>
      <c r="N1334" s="14">
        <v>0.61199099999999995</v>
      </c>
      <c r="O1334" s="14">
        <v>-13.48</v>
      </c>
      <c r="P1334" s="14">
        <v>0.61333499999999996</v>
      </c>
    </row>
    <row r="1335" spans="13:16" ht="15.75" x14ac:dyDescent="0.25">
      <c r="M1335" s="14">
        <v>16.68</v>
      </c>
      <c r="N1335" s="14">
        <v>0.61199499999999996</v>
      </c>
      <c r="O1335" s="14">
        <v>-13.49</v>
      </c>
      <c r="P1335" s="14">
        <v>0.61333000000000004</v>
      </c>
    </row>
    <row r="1336" spans="13:16" ht="15.75" x14ac:dyDescent="0.25">
      <c r="M1336" s="14">
        <v>16.670000000000002</v>
      </c>
      <c r="N1336" s="14">
        <v>0.61199800000000004</v>
      </c>
      <c r="O1336" s="14">
        <v>-13.5</v>
      </c>
      <c r="P1336" s="14">
        <v>0.61332500000000001</v>
      </c>
    </row>
    <row r="1337" spans="13:16" ht="15.75" x14ac:dyDescent="0.25">
      <c r="M1337" s="14">
        <v>16.66</v>
      </c>
      <c r="N1337" s="14">
        <v>0.61200200000000005</v>
      </c>
      <c r="O1337" s="14">
        <v>-13.51</v>
      </c>
      <c r="P1337" s="14">
        <v>0.61331999999999998</v>
      </c>
    </row>
    <row r="1338" spans="13:16" ht="15.75" x14ac:dyDescent="0.25">
      <c r="M1338" s="14">
        <v>16.649999999999999</v>
      </c>
      <c r="N1338" s="14">
        <v>0.61200500000000002</v>
      </c>
      <c r="O1338" s="14">
        <v>-13.52</v>
      </c>
      <c r="P1338" s="14">
        <v>0.61331500000000005</v>
      </c>
    </row>
    <row r="1339" spans="13:16" ht="15.75" x14ac:dyDescent="0.25">
      <c r="M1339" s="14">
        <v>16.64</v>
      </c>
      <c r="N1339" s="14">
        <v>0.612008</v>
      </c>
      <c r="O1339" s="14">
        <v>-13.53</v>
      </c>
      <c r="P1339" s="14">
        <v>0.61330899999999999</v>
      </c>
    </row>
    <row r="1340" spans="13:16" ht="15.75" x14ac:dyDescent="0.25">
      <c r="M1340" s="14">
        <v>16.63</v>
      </c>
      <c r="N1340" s="14">
        <v>0.612012</v>
      </c>
      <c r="O1340" s="14">
        <v>-13.54</v>
      </c>
      <c r="P1340" s="14">
        <v>0.61330399999999996</v>
      </c>
    </row>
    <row r="1341" spans="13:16" ht="15.75" x14ac:dyDescent="0.25">
      <c r="M1341" s="14">
        <v>16.62</v>
      </c>
      <c r="N1341" s="14">
        <v>0.61201499999999998</v>
      </c>
      <c r="O1341" s="14">
        <v>-13.55</v>
      </c>
      <c r="P1341" s="14">
        <v>0.61329900000000004</v>
      </c>
    </row>
    <row r="1342" spans="13:16" ht="15.75" x14ac:dyDescent="0.25">
      <c r="M1342" s="14">
        <v>16.61</v>
      </c>
      <c r="N1342" s="14">
        <v>0.61201899999999998</v>
      </c>
      <c r="O1342" s="14">
        <v>-13.56</v>
      </c>
      <c r="P1342" s="14">
        <v>0.61329400000000001</v>
      </c>
    </row>
    <row r="1343" spans="13:16" ht="15.75" x14ac:dyDescent="0.25">
      <c r="M1343" s="14">
        <v>16.600000000000001</v>
      </c>
      <c r="N1343" s="14">
        <v>0.61202199999999995</v>
      </c>
      <c r="O1343" s="14">
        <v>-13.57</v>
      </c>
      <c r="P1343" s="14">
        <v>0.61328899999999997</v>
      </c>
    </row>
    <row r="1344" spans="13:16" ht="15.75" x14ac:dyDescent="0.25">
      <c r="M1344" s="14">
        <v>16.59</v>
      </c>
      <c r="N1344" s="14">
        <v>0.61202500000000004</v>
      </c>
      <c r="O1344" s="14">
        <v>-13.58</v>
      </c>
      <c r="P1344" s="14">
        <v>0.61328400000000005</v>
      </c>
    </row>
    <row r="1345" spans="13:16" ht="15.75" x14ac:dyDescent="0.25">
      <c r="M1345" s="14">
        <v>16.579999999999998</v>
      </c>
      <c r="N1345" s="14">
        <v>0.61202900000000005</v>
      </c>
      <c r="O1345" s="14">
        <v>-13.59</v>
      </c>
      <c r="P1345" s="14">
        <v>0.61327900000000002</v>
      </c>
    </row>
    <row r="1346" spans="13:16" ht="15.75" x14ac:dyDescent="0.25">
      <c r="M1346" s="14">
        <v>16.57</v>
      </c>
      <c r="N1346" s="14">
        <v>0.61203200000000002</v>
      </c>
      <c r="O1346" s="14">
        <v>-13.6</v>
      </c>
      <c r="P1346" s="14">
        <v>0.61327399999999999</v>
      </c>
    </row>
    <row r="1347" spans="13:16" ht="15.75" x14ac:dyDescent="0.25">
      <c r="M1347" s="14">
        <v>16.559999999999999</v>
      </c>
      <c r="N1347" s="14">
        <v>0.61203600000000002</v>
      </c>
      <c r="O1347" s="14">
        <v>-13.61</v>
      </c>
      <c r="P1347" s="14">
        <v>0.61326800000000004</v>
      </c>
    </row>
    <row r="1348" spans="13:16" ht="15.75" x14ac:dyDescent="0.25">
      <c r="M1348" s="14">
        <v>16.55</v>
      </c>
      <c r="N1348" s="14">
        <v>0.612039</v>
      </c>
      <c r="O1348" s="14">
        <v>-13.62</v>
      </c>
      <c r="P1348" s="14">
        <v>0.613263</v>
      </c>
    </row>
    <row r="1349" spans="13:16" ht="15.75" x14ac:dyDescent="0.25">
      <c r="M1349" s="14">
        <v>16.54</v>
      </c>
      <c r="N1349" s="14">
        <v>0.612043</v>
      </c>
      <c r="O1349" s="14">
        <v>-13.63</v>
      </c>
      <c r="P1349" s="14">
        <v>0.61325799999999997</v>
      </c>
    </row>
    <row r="1350" spans="13:16" ht="15.75" x14ac:dyDescent="0.25">
      <c r="M1350" s="14">
        <v>16.53</v>
      </c>
      <c r="N1350" s="14">
        <v>0.61204599999999998</v>
      </c>
      <c r="O1350" s="14">
        <v>-13.64</v>
      </c>
      <c r="P1350" s="14">
        <v>0.61325300000000005</v>
      </c>
    </row>
    <row r="1351" spans="13:16" ht="15.75" x14ac:dyDescent="0.25">
      <c r="M1351" s="14">
        <v>16.52</v>
      </c>
      <c r="N1351" s="14">
        <v>0.61204899999999995</v>
      </c>
      <c r="O1351" s="14">
        <v>-13.65</v>
      </c>
      <c r="P1351" s="14">
        <v>0.61324800000000002</v>
      </c>
    </row>
    <row r="1352" spans="13:16" ht="15.75" x14ac:dyDescent="0.25">
      <c r="M1352" s="14">
        <v>16.510000000000002</v>
      </c>
      <c r="N1352" s="14">
        <v>0.61205299999999996</v>
      </c>
      <c r="O1352" s="14">
        <v>-13.66</v>
      </c>
      <c r="P1352" s="14">
        <v>0.61324299999999998</v>
      </c>
    </row>
    <row r="1353" spans="13:16" ht="15.75" x14ac:dyDescent="0.25">
      <c r="M1353" s="14">
        <v>16.5</v>
      </c>
      <c r="N1353" s="14">
        <v>0.61205600000000004</v>
      </c>
      <c r="O1353" s="14">
        <v>-13.67</v>
      </c>
      <c r="P1353" s="14">
        <v>0.61323799999999995</v>
      </c>
    </row>
    <row r="1354" spans="13:16" ht="15.75" x14ac:dyDescent="0.25">
      <c r="M1354" s="14">
        <v>16.489999999999998</v>
      </c>
      <c r="N1354" s="14">
        <v>0.61206000000000005</v>
      </c>
      <c r="O1354" s="14">
        <v>-13.68</v>
      </c>
      <c r="P1354" s="14">
        <v>0.61323300000000003</v>
      </c>
    </row>
    <row r="1355" spans="13:16" ht="15.75" x14ac:dyDescent="0.25">
      <c r="M1355" s="14">
        <v>16.48</v>
      </c>
      <c r="N1355" s="14">
        <v>0.61206300000000002</v>
      </c>
      <c r="O1355" s="14">
        <v>-13.69</v>
      </c>
      <c r="P1355" s="14">
        <v>0.613228</v>
      </c>
    </row>
    <row r="1356" spans="13:16" ht="15.75" x14ac:dyDescent="0.25">
      <c r="M1356" s="14">
        <v>16.47</v>
      </c>
      <c r="N1356" s="14">
        <v>0.61206700000000003</v>
      </c>
      <c r="O1356" s="14">
        <v>-13.7</v>
      </c>
      <c r="P1356" s="14">
        <v>0.61322299999999996</v>
      </c>
    </row>
    <row r="1357" spans="13:16" ht="15.75" x14ac:dyDescent="0.25">
      <c r="M1357" s="14">
        <v>16.46</v>
      </c>
      <c r="N1357" s="14">
        <v>0.61207</v>
      </c>
      <c r="O1357" s="14">
        <v>-13.71</v>
      </c>
      <c r="P1357" s="14">
        <v>0.61321800000000004</v>
      </c>
    </row>
    <row r="1358" spans="13:16" ht="15.75" x14ac:dyDescent="0.25">
      <c r="M1358" s="14">
        <v>16.45</v>
      </c>
      <c r="N1358" s="14">
        <v>0.61207400000000001</v>
      </c>
      <c r="O1358" s="14">
        <v>-13.72</v>
      </c>
      <c r="P1358" s="14">
        <v>0.61321300000000001</v>
      </c>
    </row>
    <row r="1359" spans="13:16" ht="15.75" x14ac:dyDescent="0.25">
      <c r="M1359" s="14">
        <v>16.440000000000001</v>
      </c>
      <c r="N1359" s="14">
        <v>0.61207699999999998</v>
      </c>
      <c r="O1359" s="14">
        <v>-13.73</v>
      </c>
      <c r="P1359" s="14">
        <v>0.61320799999999998</v>
      </c>
    </row>
    <row r="1360" spans="13:16" ht="15.75" x14ac:dyDescent="0.25">
      <c r="M1360" s="14">
        <v>16.43</v>
      </c>
      <c r="N1360" s="14">
        <v>0.61208099999999999</v>
      </c>
      <c r="O1360" s="14">
        <v>-13.74</v>
      </c>
      <c r="P1360" s="14">
        <v>0.61320300000000005</v>
      </c>
    </row>
    <row r="1361" spans="13:16" ht="15.75" x14ac:dyDescent="0.25">
      <c r="M1361" s="14">
        <v>16.420000000000002</v>
      </c>
      <c r="N1361" s="14">
        <v>0.61208399999999996</v>
      </c>
      <c r="O1361" s="14">
        <v>-13.75</v>
      </c>
      <c r="P1361" s="14">
        <v>0.61319800000000002</v>
      </c>
    </row>
    <row r="1362" spans="13:16" ht="15.75" x14ac:dyDescent="0.25">
      <c r="M1362" s="14">
        <v>16.41</v>
      </c>
      <c r="N1362" s="14">
        <v>0.61208799999999997</v>
      </c>
      <c r="O1362" s="14">
        <v>-13.76</v>
      </c>
      <c r="P1362" s="14">
        <v>0.61319299999999999</v>
      </c>
    </row>
    <row r="1363" spans="13:16" ht="15.75" x14ac:dyDescent="0.25">
      <c r="M1363" s="14">
        <v>16.399999999999999</v>
      </c>
      <c r="N1363" s="14">
        <v>0.61209100000000005</v>
      </c>
      <c r="O1363" s="14">
        <v>-13.77</v>
      </c>
      <c r="P1363" s="14">
        <v>0.61318799999999996</v>
      </c>
    </row>
    <row r="1364" spans="13:16" ht="15.75" x14ac:dyDescent="0.25">
      <c r="M1364" s="14">
        <v>16.39</v>
      </c>
      <c r="N1364" s="14">
        <v>0.61209499999999994</v>
      </c>
      <c r="O1364" s="14">
        <v>-13.78</v>
      </c>
      <c r="P1364" s="14">
        <v>0.61318300000000003</v>
      </c>
    </row>
    <row r="1365" spans="13:16" ht="15.75" x14ac:dyDescent="0.25">
      <c r="M1365" s="14">
        <v>16.38</v>
      </c>
      <c r="N1365" s="14">
        <v>0.61209800000000003</v>
      </c>
      <c r="O1365" s="14">
        <v>-13.79</v>
      </c>
      <c r="P1365" s="14">
        <v>0.613178</v>
      </c>
    </row>
    <row r="1366" spans="13:16" ht="15.75" x14ac:dyDescent="0.25">
      <c r="M1366" s="14">
        <v>16.37</v>
      </c>
      <c r="N1366" s="14">
        <v>0.61210200000000003</v>
      </c>
      <c r="O1366" s="14">
        <v>-13.8</v>
      </c>
      <c r="P1366" s="14">
        <v>0.61317299999999997</v>
      </c>
    </row>
    <row r="1367" spans="13:16" ht="15.75" x14ac:dyDescent="0.25">
      <c r="M1367" s="14">
        <v>16.36</v>
      </c>
      <c r="N1367" s="14">
        <v>0.61210500000000001</v>
      </c>
      <c r="O1367" s="14">
        <v>-13.81</v>
      </c>
      <c r="P1367" s="14">
        <v>0.61316800000000005</v>
      </c>
    </row>
    <row r="1368" spans="13:16" ht="15.75" x14ac:dyDescent="0.25">
      <c r="M1368" s="14">
        <v>16.350000000000001</v>
      </c>
      <c r="N1368" s="14">
        <v>0.61210900000000001</v>
      </c>
      <c r="O1368" s="14">
        <v>-13.82</v>
      </c>
      <c r="P1368" s="14">
        <v>0.61316300000000001</v>
      </c>
    </row>
    <row r="1369" spans="13:16" ht="15.75" x14ac:dyDescent="0.25">
      <c r="M1369" s="14">
        <v>16.34</v>
      </c>
      <c r="N1369" s="14">
        <v>0.61211199999999999</v>
      </c>
      <c r="O1369" s="14">
        <v>-13.83</v>
      </c>
      <c r="P1369" s="14">
        <v>0.61315799999999998</v>
      </c>
    </row>
    <row r="1370" spans="13:16" ht="15.75" x14ac:dyDescent="0.25">
      <c r="M1370" s="14">
        <v>16.329999999999998</v>
      </c>
      <c r="N1370" s="14">
        <v>0.61211599999999999</v>
      </c>
      <c r="O1370" s="14">
        <v>-13.84</v>
      </c>
      <c r="P1370" s="14">
        <v>0.61315299999999995</v>
      </c>
    </row>
    <row r="1371" spans="13:16" ht="15.75" x14ac:dyDescent="0.25">
      <c r="M1371" s="14">
        <v>16.32</v>
      </c>
      <c r="N1371" s="14">
        <v>0.61211899999999997</v>
      </c>
      <c r="O1371" s="14">
        <v>-13.85</v>
      </c>
      <c r="P1371" s="14">
        <v>0.61314800000000003</v>
      </c>
    </row>
    <row r="1372" spans="13:16" ht="15.75" x14ac:dyDescent="0.25">
      <c r="M1372" s="14">
        <v>16.309999999999999</v>
      </c>
      <c r="N1372" s="14">
        <v>0.61212299999999997</v>
      </c>
      <c r="O1372" s="14">
        <v>-13.86</v>
      </c>
      <c r="P1372" s="14">
        <v>0.61314299999999999</v>
      </c>
    </row>
    <row r="1373" spans="13:16" ht="15.75" x14ac:dyDescent="0.25">
      <c r="M1373" s="14">
        <v>16.3</v>
      </c>
      <c r="N1373" s="14">
        <v>0.61212599999999995</v>
      </c>
      <c r="O1373" s="14">
        <v>-13.87</v>
      </c>
      <c r="P1373" s="14">
        <v>0.61313799999999996</v>
      </c>
    </row>
    <row r="1374" spans="13:16" ht="15.75" x14ac:dyDescent="0.25">
      <c r="M1374" s="14">
        <v>16.29</v>
      </c>
      <c r="N1374" s="14">
        <v>0.61212999999999995</v>
      </c>
      <c r="O1374" s="14">
        <v>-13.88</v>
      </c>
      <c r="P1374" s="14">
        <v>0.61313399999999996</v>
      </c>
    </row>
    <row r="1375" spans="13:16" ht="15.75" x14ac:dyDescent="0.25">
      <c r="M1375" s="14">
        <v>16.28</v>
      </c>
      <c r="N1375" s="14">
        <v>0.61213300000000004</v>
      </c>
      <c r="O1375" s="14">
        <v>-13.89</v>
      </c>
      <c r="P1375" s="14">
        <v>0.61312900000000004</v>
      </c>
    </row>
    <row r="1376" spans="13:16" ht="15.75" x14ac:dyDescent="0.25">
      <c r="M1376" s="14">
        <v>16.27</v>
      </c>
      <c r="N1376" s="14">
        <v>0.61213700000000004</v>
      </c>
      <c r="O1376" s="14">
        <v>-13.9</v>
      </c>
      <c r="P1376" s="14">
        <v>0.613124</v>
      </c>
    </row>
    <row r="1377" spans="13:16" ht="15.75" x14ac:dyDescent="0.25">
      <c r="M1377" s="14">
        <v>16.260000000000002</v>
      </c>
      <c r="N1377" s="14">
        <v>0.61214000000000002</v>
      </c>
      <c r="O1377" s="14">
        <v>-13.91</v>
      </c>
      <c r="P1377" s="14">
        <v>0.61311899999999997</v>
      </c>
    </row>
    <row r="1378" spans="13:16" ht="15.75" x14ac:dyDescent="0.25">
      <c r="M1378" s="14">
        <v>16.25</v>
      </c>
      <c r="N1378" s="14">
        <v>0.61214400000000002</v>
      </c>
      <c r="O1378" s="14">
        <v>-13.92</v>
      </c>
      <c r="P1378" s="14">
        <v>0.61311400000000005</v>
      </c>
    </row>
    <row r="1379" spans="13:16" ht="15.75" x14ac:dyDescent="0.25">
      <c r="M1379" s="14">
        <v>16.239999999999998</v>
      </c>
      <c r="N1379" s="14">
        <v>0.61214800000000003</v>
      </c>
      <c r="O1379" s="14">
        <v>-13.93</v>
      </c>
      <c r="P1379" s="14">
        <v>0.61310900000000002</v>
      </c>
    </row>
    <row r="1380" spans="13:16" ht="15.75" x14ac:dyDescent="0.25">
      <c r="M1380" s="14">
        <v>16.23</v>
      </c>
      <c r="N1380" s="14">
        <v>0.612151</v>
      </c>
      <c r="O1380" s="14">
        <v>-13.94</v>
      </c>
      <c r="P1380" s="14">
        <v>0.61310399999999998</v>
      </c>
    </row>
    <row r="1381" spans="13:16" ht="15.75" x14ac:dyDescent="0.25">
      <c r="M1381" s="14">
        <v>16.22</v>
      </c>
      <c r="N1381" s="14">
        <v>0.612155</v>
      </c>
      <c r="O1381" s="14">
        <v>-13.95</v>
      </c>
      <c r="P1381" s="14">
        <v>0.61309999999999998</v>
      </c>
    </row>
    <row r="1382" spans="13:16" ht="15.75" x14ac:dyDescent="0.25">
      <c r="M1382" s="14">
        <v>16.21</v>
      </c>
      <c r="N1382" s="14">
        <v>0.61215799999999998</v>
      </c>
      <c r="O1382" s="14">
        <v>-13.96</v>
      </c>
      <c r="P1382" s="14">
        <v>0.61309499999999995</v>
      </c>
    </row>
    <row r="1383" spans="13:16" ht="15.75" x14ac:dyDescent="0.25">
      <c r="M1383" s="14">
        <v>16.2</v>
      </c>
      <c r="N1383" s="14">
        <v>0.61216199999999998</v>
      </c>
      <c r="O1383" s="14">
        <v>-13.97</v>
      </c>
      <c r="P1383" s="14">
        <v>0.61309000000000002</v>
      </c>
    </row>
    <row r="1384" spans="13:16" ht="15.75" x14ac:dyDescent="0.25">
      <c r="M1384" s="14">
        <v>16.190000000000001</v>
      </c>
      <c r="N1384" s="14">
        <v>0.61216599999999999</v>
      </c>
      <c r="O1384" s="14">
        <v>-13.98</v>
      </c>
      <c r="P1384" s="14">
        <v>0.61308499999999999</v>
      </c>
    </row>
    <row r="1385" spans="13:16" ht="15.75" x14ac:dyDescent="0.25">
      <c r="M1385" s="14">
        <v>16.18</v>
      </c>
      <c r="N1385" s="14">
        <v>0.61216899999999996</v>
      </c>
      <c r="O1385" s="14">
        <v>-13.99</v>
      </c>
      <c r="P1385" s="14">
        <v>0.61307999999999996</v>
      </c>
    </row>
    <row r="1386" spans="13:16" ht="15.75" x14ac:dyDescent="0.25">
      <c r="M1386" s="14">
        <v>16.170000000000002</v>
      </c>
      <c r="N1386" s="14">
        <v>0.61217299999999997</v>
      </c>
      <c r="O1386" s="14">
        <v>-14</v>
      </c>
      <c r="P1386" s="14">
        <v>0.61307500000000004</v>
      </c>
    </row>
    <row r="1387" spans="13:16" ht="15.75" x14ac:dyDescent="0.25">
      <c r="M1387" s="14">
        <v>16.16</v>
      </c>
      <c r="N1387" s="14">
        <v>0.61217600000000005</v>
      </c>
      <c r="O1387" s="14">
        <v>-14.01</v>
      </c>
      <c r="P1387" s="14">
        <v>0.61307100000000003</v>
      </c>
    </row>
    <row r="1388" spans="13:16" ht="15.75" x14ac:dyDescent="0.25">
      <c r="M1388" s="14">
        <v>16.149999999999999</v>
      </c>
      <c r="N1388" s="14">
        <v>0.61217999999999995</v>
      </c>
      <c r="O1388" s="14">
        <v>-14.02</v>
      </c>
      <c r="P1388" s="14">
        <v>0.613066</v>
      </c>
    </row>
    <row r="1389" spans="13:16" ht="15.75" x14ac:dyDescent="0.25">
      <c r="M1389" s="14">
        <v>16.14</v>
      </c>
      <c r="N1389" s="14">
        <v>0.61218300000000003</v>
      </c>
      <c r="O1389" s="14">
        <v>-14.03</v>
      </c>
      <c r="P1389" s="14">
        <v>0.61306099999999997</v>
      </c>
    </row>
    <row r="1390" spans="13:16" ht="15.75" x14ac:dyDescent="0.25">
      <c r="M1390" s="14">
        <v>16.13</v>
      </c>
      <c r="N1390" s="14">
        <v>0.61218700000000004</v>
      </c>
      <c r="O1390" s="14">
        <v>-14.04</v>
      </c>
      <c r="P1390" s="14">
        <v>0.61305600000000005</v>
      </c>
    </row>
    <row r="1391" spans="13:16" ht="15.75" x14ac:dyDescent="0.25">
      <c r="M1391" s="14">
        <v>16.12</v>
      </c>
      <c r="N1391" s="14">
        <v>0.61219100000000004</v>
      </c>
      <c r="O1391" s="14">
        <v>-14.05</v>
      </c>
      <c r="P1391" s="14">
        <v>0.61305100000000001</v>
      </c>
    </row>
    <row r="1392" spans="13:16" ht="15.75" x14ac:dyDescent="0.25">
      <c r="M1392" s="14">
        <v>16.11</v>
      </c>
      <c r="N1392" s="14">
        <v>0.61219400000000002</v>
      </c>
      <c r="O1392" s="14">
        <v>-14.06</v>
      </c>
      <c r="P1392" s="14">
        <v>0.61304700000000001</v>
      </c>
    </row>
    <row r="1393" spans="13:16" ht="15.75" x14ac:dyDescent="0.25">
      <c r="M1393" s="14">
        <v>16.100000000000001</v>
      </c>
      <c r="N1393" s="14">
        <v>0.61219800000000002</v>
      </c>
      <c r="O1393" s="14">
        <v>-14.07</v>
      </c>
      <c r="P1393" s="14">
        <v>0.61304199999999998</v>
      </c>
    </row>
    <row r="1394" spans="13:16" ht="15.75" x14ac:dyDescent="0.25">
      <c r="M1394" s="14">
        <v>16.09</v>
      </c>
      <c r="N1394" s="14">
        <v>0.61220200000000002</v>
      </c>
      <c r="O1394" s="14">
        <v>-14.08</v>
      </c>
      <c r="P1394" s="14">
        <v>0.61303700000000005</v>
      </c>
    </row>
    <row r="1395" spans="13:16" ht="15.75" x14ac:dyDescent="0.25">
      <c r="M1395" s="14">
        <v>16.079999999999998</v>
      </c>
      <c r="N1395" s="14">
        <v>0.612205</v>
      </c>
      <c r="O1395" s="14">
        <v>-14.09</v>
      </c>
      <c r="P1395" s="14">
        <v>0.61303200000000002</v>
      </c>
    </row>
    <row r="1396" spans="13:16" ht="15.75" x14ac:dyDescent="0.25">
      <c r="M1396" s="14">
        <v>16.07</v>
      </c>
      <c r="N1396" s="14">
        <v>0.612209</v>
      </c>
      <c r="O1396" s="14">
        <v>-14.1</v>
      </c>
      <c r="P1396" s="14">
        <v>0.61302800000000002</v>
      </c>
    </row>
    <row r="1397" spans="13:16" ht="15.75" x14ac:dyDescent="0.25">
      <c r="M1397" s="14">
        <v>16.059999999999999</v>
      </c>
      <c r="N1397" s="14">
        <v>0.61221300000000001</v>
      </c>
      <c r="O1397" s="14">
        <v>-14.11</v>
      </c>
      <c r="P1397" s="14">
        <v>0.61302299999999998</v>
      </c>
    </row>
    <row r="1398" spans="13:16" ht="15.75" x14ac:dyDescent="0.25">
      <c r="M1398" s="14">
        <v>16.05</v>
      </c>
      <c r="N1398" s="14">
        <v>0.61221599999999998</v>
      </c>
      <c r="O1398" s="14">
        <v>-14.12</v>
      </c>
      <c r="P1398" s="14">
        <v>0.61301799999999995</v>
      </c>
    </row>
    <row r="1399" spans="13:16" ht="15.75" x14ac:dyDescent="0.25">
      <c r="M1399" s="14">
        <v>16.04</v>
      </c>
      <c r="N1399" s="14">
        <v>0.61221999999999999</v>
      </c>
      <c r="O1399" s="14">
        <v>-14.13</v>
      </c>
      <c r="P1399" s="14">
        <v>0.61301300000000003</v>
      </c>
    </row>
    <row r="1400" spans="13:16" ht="15.75" x14ac:dyDescent="0.25">
      <c r="M1400" s="14">
        <v>16.03</v>
      </c>
      <c r="N1400" s="14">
        <v>0.61222299999999996</v>
      </c>
      <c r="O1400" s="14">
        <v>-14.14</v>
      </c>
      <c r="P1400" s="14">
        <v>0.61300900000000003</v>
      </c>
    </row>
    <row r="1401" spans="13:16" ht="15.75" x14ac:dyDescent="0.25">
      <c r="M1401" s="14">
        <v>16.02</v>
      </c>
      <c r="N1401" s="14">
        <v>0.61222699999999997</v>
      </c>
      <c r="O1401" s="14">
        <v>-14.15</v>
      </c>
      <c r="P1401" s="14">
        <v>0.61300399999999999</v>
      </c>
    </row>
    <row r="1402" spans="13:16" ht="15.75" x14ac:dyDescent="0.25">
      <c r="M1402" s="14">
        <v>16.010000000000002</v>
      </c>
      <c r="N1402" s="14">
        <v>0.61223099999999997</v>
      </c>
      <c r="O1402" s="14">
        <v>-14.16</v>
      </c>
      <c r="P1402" s="14">
        <v>0.61299899999999996</v>
      </c>
    </row>
    <row r="1403" spans="13:16" ht="15.75" x14ac:dyDescent="0.25">
      <c r="M1403" s="14">
        <v>16</v>
      </c>
      <c r="N1403" s="14">
        <v>0.61223399999999994</v>
      </c>
      <c r="O1403" s="14">
        <v>-14.17</v>
      </c>
      <c r="P1403" s="14">
        <v>0.61299499999999996</v>
      </c>
    </row>
    <row r="1404" spans="13:16" ht="15.75" x14ac:dyDescent="0.25">
      <c r="M1404" s="14">
        <v>15.99</v>
      </c>
      <c r="N1404" s="14">
        <v>0.61223799999999995</v>
      </c>
      <c r="O1404" s="14">
        <v>-14.18</v>
      </c>
      <c r="P1404" s="14">
        <v>0.61299000000000003</v>
      </c>
    </row>
    <row r="1405" spans="13:16" ht="15.75" x14ac:dyDescent="0.25">
      <c r="M1405" s="14">
        <v>15.98</v>
      </c>
      <c r="N1405" s="14">
        <v>0.61224199999999995</v>
      </c>
      <c r="O1405" s="14">
        <v>-14.19</v>
      </c>
      <c r="P1405" s="14">
        <v>0.612985</v>
      </c>
    </row>
    <row r="1406" spans="13:16" ht="15.75" x14ac:dyDescent="0.25">
      <c r="M1406" s="14">
        <v>15.97</v>
      </c>
      <c r="N1406" s="14">
        <v>0.61224599999999996</v>
      </c>
      <c r="O1406" s="14">
        <v>-14.2</v>
      </c>
      <c r="P1406" s="14">
        <v>0.612981</v>
      </c>
    </row>
    <row r="1407" spans="13:16" ht="15.75" x14ac:dyDescent="0.25">
      <c r="M1407" s="14">
        <v>15.96</v>
      </c>
      <c r="N1407" s="14">
        <v>0.61224900000000004</v>
      </c>
      <c r="O1407" s="14">
        <v>-14.21</v>
      </c>
      <c r="P1407" s="14">
        <v>0.61297599999999997</v>
      </c>
    </row>
    <row r="1408" spans="13:16" ht="15.75" x14ac:dyDescent="0.25">
      <c r="M1408" s="14">
        <v>15.95</v>
      </c>
      <c r="N1408" s="14">
        <v>0.61225300000000005</v>
      </c>
      <c r="O1408" s="14">
        <v>-14.22</v>
      </c>
      <c r="P1408" s="14">
        <v>0.61297100000000004</v>
      </c>
    </row>
    <row r="1409" spans="13:16" ht="15.75" x14ac:dyDescent="0.25">
      <c r="M1409" s="14">
        <v>15.94</v>
      </c>
      <c r="N1409" s="14">
        <v>0.61225700000000005</v>
      </c>
      <c r="O1409" s="14">
        <v>-14.23</v>
      </c>
      <c r="P1409" s="14">
        <v>0.61296700000000004</v>
      </c>
    </row>
    <row r="1410" spans="13:16" ht="15.75" x14ac:dyDescent="0.25">
      <c r="M1410" s="14">
        <v>15.93</v>
      </c>
      <c r="N1410" s="14">
        <v>0.61226000000000003</v>
      </c>
      <c r="O1410" s="14">
        <v>-14.24</v>
      </c>
      <c r="P1410" s="14">
        <v>0.61296200000000001</v>
      </c>
    </row>
    <row r="1411" spans="13:16" ht="15.75" x14ac:dyDescent="0.25">
      <c r="M1411" s="14">
        <v>15.92</v>
      </c>
      <c r="N1411" s="14">
        <v>0.61226400000000003</v>
      </c>
      <c r="O1411" s="14">
        <v>-14.25</v>
      </c>
      <c r="P1411" s="14">
        <v>0.61295699999999997</v>
      </c>
    </row>
    <row r="1412" spans="13:16" ht="15.75" x14ac:dyDescent="0.25">
      <c r="M1412" s="14">
        <v>15.91</v>
      </c>
      <c r="N1412" s="14">
        <v>0.61226800000000003</v>
      </c>
      <c r="O1412" s="14">
        <v>-14.26</v>
      </c>
      <c r="P1412" s="14">
        <v>0.61295299999999997</v>
      </c>
    </row>
    <row r="1413" spans="13:16" ht="15.75" x14ac:dyDescent="0.25">
      <c r="M1413" s="14">
        <v>15.9</v>
      </c>
      <c r="N1413" s="14">
        <v>0.61227100000000001</v>
      </c>
      <c r="O1413" s="14">
        <v>-14.27</v>
      </c>
      <c r="P1413" s="14">
        <v>0.61294800000000005</v>
      </c>
    </row>
    <row r="1414" spans="13:16" ht="15.75" x14ac:dyDescent="0.25">
      <c r="M1414" s="14">
        <v>15.89</v>
      </c>
      <c r="N1414" s="14">
        <v>0.61227500000000001</v>
      </c>
      <c r="O1414" s="14">
        <v>-14.28</v>
      </c>
      <c r="P1414" s="14">
        <v>0.61294300000000002</v>
      </c>
    </row>
    <row r="1415" spans="13:16" ht="15.75" x14ac:dyDescent="0.25">
      <c r="M1415" s="14">
        <v>15.88</v>
      </c>
      <c r="N1415" s="14">
        <v>0.61227900000000002</v>
      </c>
      <c r="O1415" s="14">
        <v>-14.29</v>
      </c>
      <c r="P1415" s="14">
        <v>0.61293900000000001</v>
      </c>
    </row>
    <row r="1416" spans="13:16" ht="15.75" x14ac:dyDescent="0.25">
      <c r="M1416" s="14">
        <v>15.87</v>
      </c>
      <c r="N1416" s="14">
        <v>0.61228300000000002</v>
      </c>
      <c r="O1416" s="14">
        <v>-14.3</v>
      </c>
      <c r="P1416" s="14">
        <v>0.61293399999999998</v>
      </c>
    </row>
    <row r="1417" spans="13:16" ht="15.75" x14ac:dyDescent="0.25">
      <c r="M1417" s="14">
        <v>15.86</v>
      </c>
      <c r="N1417" s="14">
        <v>0.612286</v>
      </c>
      <c r="O1417" s="14">
        <v>-14.31</v>
      </c>
      <c r="P1417" s="14">
        <v>0.61292999999999997</v>
      </c>
    </row>
    <row r="1418" spans="13:16" ht="15.75" x14ac:dyDescent="0.25">
      <c r="M1418" s="14">
        <v>15.85</v>
      </c>
      <c r="N1418" s="14">
        <v>0.61229</v>
      </c>
      <c r="O1418" s="14">
        <v>-14.32</v>
      </c>
      <c r="P1418" s="14">
        <v>0.61292500000000005</v>
      </c>
    </row>
    <row r="1419" spans="13:16" ht="15.75" x14ac:dyDescent="0.25">
      <c r="M1419" s="14">
        <v>15.84</v>
      </c>
      <c r="N1419" s="14">
        <v>0.612294</v>
      </c>
      <c r="O1419" s="14">
        <v>-14.33</v>
      </c>
      <c r="P1419" s="14">
        <v>0.61292000000000002</v>
      </c>
    </row>
    <row r="1420" spans="13:16" ht="15.75" x14ac:dyDescent="0.25">
      <c r="M1420" s="14">
        <v>15.83</v>
      </c>
      <c r="N1420" s="14">
        <v>0.61229800000000001</v>
      </c>
      <c r="O1420" s="14">
        <v>-14.34</v>
      </c>
      <c r="P1420" s="14">
        <v>0.61291600000000002</v>
      </c>
    </row>
    <row r="1421" spans="13:16" ht="15.75" x14ac:dyDescent="0.25">
      <c r="M1421" s="14">
        <v>15.82</v>
      </c>
      <c r="N1421" s="14">
        <v>0.61230099999999998</v>
      </c>
      <c r="O1421" s="14">
        <v>-14.35</v>
      </c>
      <c r="P1421" s="14">
        <v>0.61291099999999998</v>
      </c>
    </row>
    <row r="1422" spans="13:16" ht="15.75" x14ac:dyDescent="0.25">
      <c r="M1422" s="14">
        <v>15.81</v>
      </c>
      <c r="N1422" s="14">
        <v>0.61230499999999999</v>
      </c>
      <c r="O1422" s="14">
        <v>-14.36</v>
      </c>
      <c r="P1422" s="14">
        <v>0.61290699999999998</v>
      </c>
    </row>
    <row r="1423" spans="13:16" ht="15.75" x14ac:dyDescent="0.25">
      <c r="M1423" s="14">
        <v>15.8</v>
      </c>
      <c r="N1423" s="14">
        <v>0.61230899999999999</v>
      </c>
      <c r="O1423" s="14">
        <v>-14.37</v>
      </c>
      <c r="P1423" s="14">
        <v>0.61290199999999995</v>
      </c>
    </row>
    <row r="1424" spans="13:16" ht="15.75" x14ac:dyDescent="0.25">
      <c r="M1424" s="14">
        <v>15.79</v>
      </c>
      <c r="N1424" s="14">
        <v>0.612313</v>
      </c>
      <c r="O1424" s="14">
        <v>-14.38</v>
      </c>
      <c r="P1424" s="14">
        <v>0.61289700000000003</v>
      </c>
    </row>
    <row r="1425" spans="13:16" ht="15.75" x14ac:dyDescent="0.25">
      <c r="M1425" s="14">
        <v>15.78</v>
      </c>
      <c r="N1425" s="14">
        <v>0.61231599999999997</v>
      </c>
      <c r="O1425" s="14">
        <v>-14.39</v>
      </c>
      <c r="P1425" s="14">
        <v>0.61289300000000002</v>
      </c>
    </row>
    <row r="1426" spans="13:16" ht="15.75" x14ac:dyDescent="0.25">
      <c r="M1426" s="14">
        <v>15.77</v>
      </c>
      <c r="N1426" s="14">
        <v>0.61231999999999998</v>
      </c>
      <c r="O1426" s="14">
        <v>-14.4</v>
      </c>
      <c r="P1426" s="14">
        <v>0.61288799999999999</v>
      </c>
    </row>
    <row r="1427" spans="13:16" ht="15.75" x14ac:dyDescent="0.25">
      <c r="M1427" s="14">
        <v>15.76</v>
      </c>
      <c r="N1427" s="14">
        <v>0.61232399999999998</v>
      </c>
      <c r="O1427" s="14">
        <v>-14.41</v>
      </c>
      <c r="P1427" s="14">
        <v>0.61288399999999998</v>
      </c>
    </row>
    <row r="1428" spans="13:16" ht="15.75" x14ac:dyDescent="0.25">
      <c r="M1428" s="14">
        <v>15.75</v>
      </c>
      <c r="N1428" s="14">
        <v>0.61232799999999998</v>
      </c>
      <c r="O1428" s="14">
        <v>-14.42</v>
      </c>
      <c r="P1428" s="14">
        <v>0.61287899999999995</v>
      </c>
    </row>
    <row r="1429" spans="13:16" ht="15.75" x14ac:dyDescent="0.25">
      <c r="M1429" s="14">
        <v>15.74</v>
      </c>
      <c r="N1429" s="14">
        <v>0.61233199999999999</v>
      </c>
      <c r="O1429" s="14">
        <v>-14.43</v>
      </c>
      <c r="P1429" s="14">
        <v>0.61287499999999995</v>
      </c>
    </row>
    <row r="1430" spans="13:16" ht="15.75" x14ac:dyDescent="0.25">
      <c r="M1430" s="14">
        <v>15.73</v>
      </c>
      <c r="N1430" s="14">
        <v>0.61233499999999996</v>
      </c>
      <c r="O1430" s="14">
        <v>-14.44</v>
      </c>
      <c r="P1430" s="14">
        <v>0.61287000000000003</v>
      </c>
    </row>
    <row r="1431" spans="13:16" ht="15.75" x14ac:dyDescent="0.25">
      <c r="M1431" s="14">
        <v>15.72</v>
      </c>
      <c r="N1431" s="14">
        <v>0.61233899999999997</v>
      </c>
      <c r="O1431" s="14">
        <v>-14.45</v>
      </c>
      <c r="P1431" s="14">
        <v>0.61286600000000002</v>
      </c>
    </row>
    <row r="1432" spans="13:16" ht="15.75" x14ac:dyDescent="0.25">
      <c r="M1432" s="14">
        <v>15.71</v>
      </c>
      <c r="N1432" s="14">
        <v>0.61234299999999997</v>
      </c>
      <c r="O1432" s="14">
        <v>-14.46</v>
      </c>
      <c r="P1432" s="14">
        <v>0.61286099999999999</v>
      </c>
    </row>
    <row r="1433" spans="13:16" ht="15.75" x14ac:dyDescent="0.25">
      <c r="M1433" s="14">
        <v>15.7</v>
      </c>
      <c r="N1433" s="14">
        <v>0.61234699999999997</v>
      </c>
      <c r="O1433" s="14">
        <v>-14.47</v>
      </c>
      <c r="P1433" s="14">
        <v>0.61285699999999999</v>
      </c>
    </row>
    <row r="1434" spans="13:16" ht="15.75" x14ac:dyDescent="0.25">
      <c r="M1434" s="14">
        <v>15.69</v>
      </c>
      <c r="N1434" s="14">
        <v>0.61235099999999998</v>
      </c>
      <c r="O1434" s="14">
        <v>-14.48</v>
      </c>
      <c r="P1434" s="14">
        <v>0.61285199999999995</v>
      </c>
    </row>
    <row r="1435" spans="13:16" ht="15.75" x14ac:dyDescent="0.25">
      <c r="M1435" s="14">
        <v>15.68</v>
      </c>
      <c r="N1435" s="14">
        <v>0.61235399999999995</v>
      </c>
      <c r="O1435" s="14">
        <v>-14.49</v>
      </c>
      <c r="P1435" s="14">
        <v>0.61284799999999995</v>
      </c>
    </row>
    <row r="1436" spans="13:16" ht="15.75" x14ac:dyDescent="0.25">
      <c r="M1436" s="14">
        <v>15.67</v>
      </c>
      <c r="N1436" s="14">
        <v>0.61235799999999996</v>
      </c>
      <c r="O1436" s="14">
        <v>-14.5</v>
      </c>
      <c r="P1436" s="14">
        <v>0.61284300000000003</v>
      </c>
    </row>
    <row r="1437" spans="13:16" ht="15.75" x14ac:dyDescent="0.25">
      <c r="M1437" s="14">
        <v>15.66</v>
      </c>
      <c r="N1437" s="14">
        <v>0.61236199999999996</v>
      </c>
      <c r="O1437" s="14">
        <v>-14.51</v>
      </c>
      <c r="P1437" s="14">
        <v>0.61283900000000002</v>
      </c>
    </row>
    <row r="1438" spans="13:16" ht="15.75" x14ac:dyDescent="0.25">
      <c r="M1438" s="14">
        <v>15.65</v>
      </c>
      <c r="N1438" s="14">
        <v>0.61236599999999997</v>
      </c>
      <c r="O1438" s="14">
        <v>-14.52</v>
      </c>
      <c r="P1438" s="14">
        <v>0.61283399999999999</v>
      </c>
    </row>
    <row r="1439" spans="13:16" ht="15.75" x14ac:dyDescent="0.25">
      <c r="M1439" s="14">
        <v>15.64</v>
      </c>
      <c r="N1439" s="14">
        <v>0.61236999999999997</v>
      </c>
      <c r="O1439" s="14">
        <v>-14.53</v>
      </c>
      <c r="P1439" s="14">
        <v>0.61282999999999999</v>
      </c>
    </row>
    <row r="1440" spans="13:16" ht="15.75" x14ac:dyDescent="0.25">
      <c r="M1440" s="14">
        <v>15.63</v>
      </c>
      <c r="N1440" s="14">
        <v>0.61237399999999997</v>
      </c>
      <c r="O1440" s="14">
        <v>-14.54</v>
      </c>
      <c r="P1440" s="14">
        <v>0.61282499999999995</v>
      </c>
    </row>
    <row r="1441" spans="13:16" ht="15.75" x14ac:dyDescent="0.25">
      <c r="M1441" s="14">
        <v>15.62</v>
      </c>
      <c r="N1441" s="14">
        <v>0.61237799999999998</v>
      </c>
      <c r="O1441" s="14">
        <v>-14.55</v>
      </c>
      <c r="P1441" s="14">
        <v>0.61282099999999995</v>
      </c>
    </row>
    <row r="1442" spans="13:16" ht="15.75" x14ac:dyDescent="0.25">
      <c r="M1442" s="14">
        <v>15.61</v>
      </c>
      <c r="N1442" s="14">
        <v>0.61238099999999995</v>
      </c>
      <c r="O1442" s="14">
        <v>-14.56</v>
      </c>
      <c r="P1442" s="14">
        <v>0.61281600000000003</v>
      </c>
    </row>
    <row r="1443" spans="13:16" ht="15.75" x14ac:dyDescent="0.25">
      <c r="M1443" s="14">
        <v>15.6</v>
      </c>
      <c r="N1443" s="14">
        <v>0.61238499999999996</v>
      </c>
      <c r="O1443" s="14">
        <v>-14.57</v>
      </c>
      <c r="P1443" s="14">
        <v>0.61281200000000002</v>
      </c>
    </row>
    <row r="1444" spans="13:16" ht="15.75" x14ac:dyDescent="0.25">
      <c r="M1444" s="14">
        <v>15.59</v>
      </c>
      <c r="N1444" s="14">
        <v>0.61238899999999996</v>
      </c>
      <c r="O1444" s="14">
        <v>-14.58</v>
      </c>
      <c r="P1444" s="14">
        <v>0.61280800000000002</v>
      </c>
    </row>
    <row r="1445" spans="13:16" ht="15.75" x14ac:dyDescent="0.25">
      <c r="M1445" s="14">
        <v>15.58</v>
      </c>
      <c r="N1445" s="14">
        <v>0.61239299999999997</v>
      </c>
      <c r="O1445" s="14">
        <v>-14.59</v>
      </c>
      <c r="P1445" s="14">
        <v>0.61280299999999999</v>
      </c>
    </row>
    <row r="1446" spans="13:16" ht="15.75" x14ac:dyDescent="0.25">
      <c r="M1446" s="14">
        <v>15.57</v>
      </c>
      <c r="N1446" s="14">
        <v>0.61239699999999997</v>
      </c>
      <c r="O1446" s="14">
        <v>-14.6</v>
      </c>
      <c r="P1446" s="14">
        <v>0.61279899999999998</v>
      </c>
    </row>
    <row r="1447" spans="13:16" ht="15.75" x14ac:dyDescent="0.25">
      <c r="M1447" s="14">
        <v>15.56</v>
      </c>
      <c r="N1447" s="14">
        <v>0.61240099999999997</v>
      </c>
      <c r="O1447" s="14">
        <v>-14.61</v>
      </c>
      <c r="P1447" s="14">
        <v>0.61279399999999995</v>
      </c>
    </row>
    <row r="1448" spans="13:16" ht="15.75" x14ac:dyDescent="0.25">
      <c r="M1448" s="14">
        <v>15.55</v>
      </c>
      <c r="N1448" s="14">
        <v>0.61240499999999998</v>
      </c>
      <c r="O1448" s="14">
        <v>-14.62</v>
      </c>
      <c r="P1448" s="14">
        <v>0.61278999999999995</v>
      </c>
    </row>
    <row r="1449" spans="13:16" ht="15.75" x14ac:dyDescent="0.25">
      <c r="M1449" s="14">
        <v>15.54</v>
      </c>
      <c r="N1449" s="14">
        <v>0.61240899999999998</v>
      </c>
      <c r="O1449" s="14">
        <v>-14.63</v>
      </c>
      <c r="P1449" s="14">
        <v>0.61278500000000002</v>
      </c>
    </row>
    <row r="1450" spans="13:16" ht="15.75" x14ac:dyDescent="0.25">
      <c r="M1450" s="14">
        <v>15.53</v>
      </c>
      <c r="N1450" s="14">
        <v>0.61241199999999996</v>
      </c>
      <c r="O1450" s="14">
        <v>-14.64</v>
      </c>
      <c r="P1450" s="14">
        <v>0.61278100000000002</v>
      </c>
    </row>
    <row r="1451" spans="13:16" ht="15.75" x14ac:dyDescent="0.25">
      <c r="M1451" s="14">
        <v>15.52</v>
      </c>
      <c r="N1451" s="14">
        <v>0.61241599999999996</v>
      </c>
      <c r="O1451" s="14">
        <v>-14.65</v>
      </c>
      <c r="P1451" s="14">
        <v>0.61277700000000002</v>
      </c>
    </row>
    <row r="1452" spans="13:16" ht="15.75" x14ac:dyDescent="0.25">
      <c r="M1452" s="14">
        <v>15.51</v>
      </c>
      <c r="N1452" s="14">
        <v>0.61241999999999996</v>
      </c>
      <c r="O1452" s="14">
        <v>-14.66</v>
      </c>
      <c r="P1452" s="14">
        <v>0.61277199999999998</v>
      </c>
    </row>
    <row r="1453" spans="13:16" ht="15.75" x14ac:dyDescent="0.25">
      <c r="M1453" s="14">
        <v>15.5</v>
      </c>
      <c r="N1453" s="14">
        <v>0.61242399999999997</v>
      </c>
      <c r="O1453" s="14">
        <v>-14.67</v>
      </c>
      <c r="P1453" s="14">
        <v>0.61276799999999998</v>
      </c>
    </row>
    <row r="1454" spans="13:16" ht="15.75" x14ac:dyDescent="0.25">
      <c r="M1454" s="14">
        <v>15.49</v>
      </c>
      <c r="N1454" s="14">
        <v>0.61242799999999997</v>
      </c>
      <c r="O1454" s="14">
        <v>-14.68</v>
      </c>
      <c r="P1454" s="14">
        <v>0.61276399999999998</v>
      </c>
    </row>
    <row r="1455" spans="13:16" ht="15.75" x14ac:dyDescent="0.25">
      <c r="M1455" s="14">
        <v>15.48</v>
      </c>
      <c r="N1455" s="14">
        <v>0.61243199999999998</v>
      </c>
      <c r="O1455" s="14">
        <v>-14.69</v>
      </c>
      <c r="P1455" s="14">
        <v>0.61275900000000005</v>
      </c>
    </row>
    <row r="1456" spans="13:16" ht="15.75" x14ac:dyDescent="0.25">
      <c r="M1456" s="14">
        <v>15.47</v>
      </c>
      <c r="N1456" s="14">
        <v>0.61243599999999998</v>
      </c>
      <c r="O1456" s="14">
        <v>-14.7</v>
      </c>
      <c r="P1456" s="14">
        <v>0.61275500000000005</v>
      </c>
    </row>
    <row r="1457" spans="13:16" ht="15.75" x14ac:dyDescent="0.25">
      <c r="M1457" s="14">
        <v>15.46</v>
      </c>
      <c r="N1457" s="14">
        <v>0.61243999999999998</v>
      </c>
      <c r="O1457" s="14">
        <v>-14.71</v>
      </c>
      <c r="P1457" s="14">
        <v>0.61275000000000002</v>
      </c>
    </row>
    <row r="1458" spans="13:16" ht="15.75" x14ac:dyDescent="0.25">
      <c r="M1458" s="14">
        <v>15.45</v>
      </c>
      <c r="N1458" s="14">
        <v>0.61244399999999999</v>
      </c>
      <c r="O1458" s="14">
        <v>-14.72</v>
      </c>
      <c r="P1458" s="14">
        <v>0.61274600000000001</v>
      </c>
    </row>
    <row r="1459" spans="13:16" ht="15.75" x14ac:dyDescent="0.25">
      <c r="M1459" s="14">
        <v>15.44</v>
      </c>
      <c r="N1459" s="14">
        <v>0.61244799999999999</v>
      </c>
      <c r="O1459" s="14">
        <v>-14.73</v>
      </c>
      <c r="P1459" s="14">
        <v>0.61274200000000001</v>
      </c>
    </row>
    <row r="1460" spans="13:16" ht="15.75" x14ac:dyDescent="0.25">
      <c r="M1460" s="14">
        <v>15.43</v>
      </c>
      <c r="N1460" s="14">
        <v>0.612452</v>
      </c>
      <c r="O1460" s="14">
        <v>-14.74</v>
      </c>
      <c r="P1460" s="14">
        <v>0.61273699999999998</v>
      </c>
    </row>
    <row r="1461" spans="13:16" ht="15.75" x14ac:dyDescent="0.25">
      <c r="M1461" s="14">
        <v>15.42</v>
      </c>
      <c r="N1461" s="14">
        <v>0.612456</v>
      </c>
      <c r="O1461" s="14">
        <v>-14.75</v>
      </c>
      <c r="P1461" s="14">
        <v>0.61273299999999997</v>
      </c>
    </row>
    <row r="1462" spans="13:16" ht="15.75" x14ac:dyDescent="0.25">
      <c r="M1462" s="14">
        <v>15.41</v>
      </c>
      <c r="N1462" s="14">
        <v>0.61246</v>
      </c>
      <c r="O1462" s="14">
        <v>-14.76</v>
      </c>
      <c r="P1462" s="14">
        <v>0.61272899999999997</v>
      </c>
    </row>
    <row r="1463" spans="13:16" ht="15.75" x14ac:dyDescent="0.25">
      <c r="M1463" s="14">
        <v>15.4</v>
      </c>
      <c r="N1463" s="14">
        <v>0.61246400000000001</v>
      </c>
      <c r="O1463" s="14">
        <v>-14.77</v>
      </c>
      <c r="P1463" s="14">
        <v>0.61272400000000005</v>
      </c>
    </row>
    <row r="1464" spans="13:16" ht="15.75" x14ac:dyDescent="0.25">
      <c r="M1464" s="14">
        <v>15.39</v>
      </c>
      <c r="N1464" s="14">
        <v>0.61246800000000001</v>
      </c>
      <c r="O1464" s="14">
        <v>-14.78</v>
      </c>
      <c r="P1464" s="14">
        <v>0.61272000000000004</v>
      </c>
    </row>
    <row r="1465" spans="13:16" ht="15.75" x14ac:dyDescent="0.25">
      <c r="M1465" s="14">
        <v>15.38</v>
      </c>
      <c r="N1465" s="14">
        <v>0.61247200000000002</v>
      </c>
      <c r="O1465" s="14">
        <v>-14.79</v>
      </c>
      <c r="P1465" s="14">
        <v>0.61271600000000004</v>
      </c>
    </row>
    <row r="1466" spans="13:16" ht="15.75" x14ac:dyDescent="0.25">
      <c r="M1466" s="14">
        <v>15.37</v>
      </c>
      <c r="N1466" s="14">
        <v>0.61247600000000002</v>
      </c>
      <c r="O1466" s="14">
        <v>-14.8</v>
      </c>
      <c r="P1466" s="14">
        <v>0.61271100000000001</v>
      </c>
    </row>
    <row r="1467" spans="13:16" ht="15.75" x14ac:dyDescent="0.25">
      <c r="M1467" s="14">
        <v>15.36</v>
      </c>
      <c r="N1467" s="14">
        <v>0.61248000000000002</v>
      </c>
      <c r="O1467" s="14">
        <v>-14.81</v>
      </c>
      <c r="P1467" s="14">
        <v>0.612707</v>
      </c>
    </row>
    <row r="1468" spans="13:16" ht="15.75" x14ac:dyDescent="0.25">
      <c r="M1468" s="14">
        <v>15.35</v>
      </c>
      <c r="N1468" s="14">
        <v>0.61248400000000003</v>
      </c>
      <c r="O1468" s="14">
        <v>-14.82</v>
      </c>
      <c r="P1468" s="14">
        <v>0.612703</v>
      </c>
    </row>
    <row r="1469" spans="13:16" ht="15.75" x14ac:dyDescent="0.25">
      <c r="M1469" s="14">
        <v>15.34</v>
      </c>
      <c r="N1469" s="14">
        <v>0.61248800000000003</v>
      </c>
      <c r="O1469" s="14">
        <v>-14.83</v>
      </c>
      <c r="P1469" s="14">
        <v>0.61269899999999999</v>
      </c>
    </row>
    <row r="1470" spans="13:16" ht="15.75" x14ac:dyDescent="0.25">
      <c r="M1470" s="14">
        <v>15.33</v>
      </c>
      <c r="N1470" s="14">
        <v>0.61249200000000004</v>
      </c>
      <c r="O1470" s="14">
        <v>-14.84</v>
      </c>
      <c r="P1470" s="14">
        <v>0.61269399999999996</v>
      </c>
    </row>
    <row r="1471" spans="13:16" ht="15.75" x14ac:dyDescent="0.25">
      <c r="M1471" s="14">
        <v>15.32</v>
      </c>
      <c r="N1471" s="14">
        <v>0.61249600000000004</v>
      </c>
      <c r="O1471" s="14">
        <v>-14.85</v>
      </c>
      <c r="P1471" s="14">
        <v>0.61268999999999996</v>
      </c>
    </row>
    <row r="1472" spans="13:16" ht="15.75" x14ac:dyDescent="0.25">
      <c r="M1472" s="14">
        <v>15.31</v>
      </c>
      <c r="N1472" s="14">
        <v>0.61250000000000004</v>
      </c>
      <c r="O1472" s="14">
        <v>-14.86</v>
      </c>
      <c r="P1472" s="14">
        <v>0.61268599999999995</v>
      </c>
    </row>
    <row r="1473" spans="13:16" ht="15.75" x14ac:dyDescent="0.25">
      <c r="M1473" s="14">
        <v>15.3</v>
      </c>
      <c r="N1473" s="14">
        <v>0.61250400000000005</v>
      </c>
      <c r="O1473" s="14">
        <v>-14.87</v>
      </c>
      <c r="P1473" s="14">
        <v>0.61268199999999995</v>
      </c>
    </row>
    <row r="1474" spans="13:16" ht="15.75" x14ac:dyDescent="0.25">
      <c r="M1474" s="14">
        <v>15.29</v>
      </c>
      <c r="N1474" s="14">
        <v>0.61250800000000005</v>
      </c>
      <c r="O1474" s="14">
        <v>-14.88</v>
      </c>
      <c r="P1474" s="14">
        <v>0.61267700000000003</v>
      </c>
    </row>
    <row r="1475" spans="13:16" ht="15.75" x14ac:dyDescent="0.25">
      <c r="M1475" s="14">
        <v>15.28</v>
      </c>
      <c r="N1475" s="14">
        <v>0.61251199999999995</v>
      </c>
      <c r="O1475" s="14">
        <v>-14.89</v>
      </c>
      <c r="P1475" s="14">
        <v>0.61267300000000002</v>
      </c>
    </row>
    <row r="1476" spans="13:16" ht="15.75" x14ac:dyDescent="0.25">
      <c r="M1476" s="14">
        <v>15.27</v>
      </c>
      <c r="N1476" s="14">
        <v>0.61251599999999995</v>
      </c>
      <c r="O1476" s="14">
        <v>-14.9</v>
      </c>
      <c r="P1476" s="14">
        <v>0.61266900000000002</v>
      </c>
    </row>
    <row r="1477" spans="13:16" ht="15.75" x14ac:dyDescent="0.25">
      <c r="M1477" s="14">
        <v>15.26</v>
      </c>
      <c r="N1477" s="14">
        <v>0.61251999999999995</v>
      </c>
      <c r="O1477" s="14">
        <v>-14.91</v>
      </c>
      <c r="P1477" s="14">
        <v>0.61266500000000002</v>
      </c>
    </row>
    <row r="1478" spans="13:16" ht="15.75" x14ac:dyDescent="0.25">
      <c r="M1478" s="14">
        <v>15.25</v>
      </c>
      <c r="N1478" s="14">
        <v>0.61252399999999996</v>
      </c>
      <c r="O1478" s="14">
        <v>-14.92</v>
      </c>
      <c r="P1478" s="14">
        <v>0.61265999999999998</v>
      </c>
    </row>
    <row r="1479" spans="13:16" ht="15.75" x14ac:dyDescent="0.25">
      <c r="M1479" s="14">
        <v>15.24</v>
      </c>
      <c r="N1479" s="14">
        <v>0.61252799999999996</v>
      </c>
      <c r="O1479" s="14">
        <v>-14.93</v>
      </c>
      <c r="P1479" s="14">
        <v>0.61265599999999998</v>
      </c>
    </row>
    <row r="1480" spans="13:16" ht="15.75" x14ac:dyDescent="0.25">
      <c r="M1480" s="14">
        <v>15.23</v>
      </c>
      <c r="N1480" s="14">
        <v>0.61253199999999997</v>
      </c>
      <c r="O1480" s="14">
        <v>-14.94</v>
      </c>
      <c r="P1480" s="14">
        <v>0.61265199999999997</v>
      </c>
    </row>
    <row r="1481" spans="13:16" ht="15.75" x14ac:dyDescent="0.25">
      <c r="M1481" s="14">
        <v>15.22</v>
      </c>
      <c r="N1481" s="14">
        <v>0.61253599999999997</v>
      </c>
      <c r="O1481" s="14">
        <v>-14.95</v>
      </c>
      <c r="P1481" s="14">
        <v>0.61264799999999997</v>
      </c>
    </row>
    <row r="1482" spans="13:16" ht="15.75" x14ac:dyDescent="0.25">
      <c r="M1482" s="14">
        <v>15.21</v>
      </c>
      <c r="N1482" s="14">
        <v>0.61253999999999997</v>
      </c>
      <c r="O1482" s="14">
        <v>-14.96</v>
      </c>
      <c r="P1482" s="14">
        <v>0.61264300000000005</v>
      </c>
    </row>
    <row r="1483" spans="13:16" ht="15.75" x14ac:dyDescent="0.25">
      <c r="M1483" s="14">
        <v>15.2</v>
      </c>
      <c r="N1483" s="14">
        <v>0.61254399999999998</v>
      </c>
      <c r="O1483" s="14">
        <v>-14.97</v>
      </c>
      <c r="P1483" s="14">
        <v>0.61263900000000004</v>
      </c>
    </row>
    <row r="1484" spans="13:16" ht="15.75" x14ac:dyDescent="0.25">
      <c r="M1484" s="14">
        <v>15.19</v>
      </c>
      <c r="N1484" s="14">
        <v>0.61254799999999998</v>
      </c>
      <c r="O1484" s="14">
        <v>-14.98</v>
      </c>
      <c r="P1484" s="14">
        <v>0.61263500000000004</v>
      </c>
    </row>
    <row r="1485" spans="13:16" ht="15.75" x14ac:dyDescent="0.25">
      <c r="M1485" s="14">
        <v>15.18</v>
      </c>
      <c r="N1485" s="14">
        <v>0.61255199999999999</v>
      </c>
      <c r="O1485" s="14">
        <v>-14.99</v>
      </c>
      <c r="P1485" s="14">
        <v>0.61263100000000004</v>
      </c>
    </row>
    <row r="1486" spans="13:16" ht="15.75" x14ac:dyDescent="0.25">
      <c r="M1486" s="14">
        <v>15.17</v>
      </c>
      <c r="N1486" s="14">
        <v>0.61255599999999999</v>
      </c>
      <c r="O1486" s="14">
        <v>-15</v>
      </c>
      <c r="P1486" s="14">
        <v>0.61262700000000003</v>
      </c>
    </row>
    <row r="1487" spans="13:16" ht="15.75" x14ac:dyDescent="0.25">
      <c r="M1487" s="14">
        <v>15.16</v>
      </c>
      <c r="N1487" s="14">
        <v>0.61255999999999999</v>
      </c>
      <c r="O1487" s="14">
        <v>-15.01</v>
      </c>
      <c r="P1487" s="14">
        <v>0.612622</v>
      </c>
    </row>
    <row r="1488" spans="13:16" ht="15.75" x14ac:dyDescent="0.25">
      <c r="M1488" s="14">
        <v>15.15</v>
      </c>
      <c r="N1488" s="14">
        <v>0.61256500000000003</v>
      </c>
      <c r="O1488" s="14">
        <v>-15.02</v>
      </c>
      <c r="P1488" s="14">
        <v>0.612618</v>
      </c>
    </row>
    <row r="1489" spans="13:16" ht="15.75" x14ac:dyDescent="0.25">
      <c r="M1489" s="14">
        <v>15.14</v>
      </c>
      <c r="N1489" s="14">
        <v>0.61256900000000003</v>
      </c>
      <c r="O1489" s="14">
        <v>-15.03</v>
      </c>
      <c r="P1489" s="14">
        <v>0.61261399999999999</v>
      </c>
    </row>
    <row r="1490" spans="13:16" ht="15.75" x14ac:dyDescent="0.25">
      <c r="M1490" s="14">
        <v>15.13</v>
      </c>
      <c r="N1490" s="14">
        <v>0.61257300000000003</v>
      </c>
      <c r="O1490" s="14">
        <v>-15.04</v>
      </c>
      <c r="P1490" s="14">
        <v>0.61260999999999999</v>
      </c>
    </row>
    <row r="1491" spans="13:16" ht="15.75" x14ac:dyDescent="0.25">
      <c r="M1491" s="14">
        <v>15.12</v>
      </c>
      <c r="N1491" s="14">
        <v>0.61257700000000004</v>
      </c>
      <c r="O1491" s="14">
        <v>-15.05</v>
      </c>
      <c r="P1491" s="14">
        <v>0.61260599999999998</v>
      </c>
    </row>
    <row r="1492" spans="13:16" ht="15.75" x14ac:dyDescent="0.25">
      <c r="M1492" s="14">
        <v>15.11</v>
      </c>
      <c r="N1492" s="14">
        <v>0.61258100000000004</v>
      </c>
      <c r="O1492" s="14">
        <v>-15.06</v>
      </c>
      <c r="P1492" s="14">
        <v>0.61260199999999998</v>
      </c>
    </row>
    <row r="1493" spans="13:16" ht="15.75" x14ac:dyDescent="0.25">
      <c r="M1493" s="14">
        <v>15.1</v>
      </c>
      <c r="N1493" s="14">
        <v>0.61258500000000005</v>
      </c>
      <c r="O1493" s="14">
        <v>-15.07</v>
      </c>
      <c r="P1493" s="14">
        <v>0.61259699999999995</v>
      </c>
    </row>
    <row r="1494" spans="13:16" ht="15.75" x14ac:dyDescent="0.25">
      <c r="M1494" s="14">
        <v>15.09</v>
      </c>
      <c r="N1494" s="14">
        <v>0.61258900000000005</v>
      </c>
      <c r="O1494" s="14">
        <v>-15.08</v>
      </c>
      <c r="P1494" s="14">
        <v>0.61259300000000005</v>
      </c>
    </row>
    <row r="1495" spans="13:16" ht="15.75" x14ac:dyDescent="0.25">
      <c r="M1495" s="14">
        <v>15.08</v>
      </c>
      <c r="N1495" s="14">
        <v>0.61259300000000005</v>
      </c>
      <c r="O1495" s="14">
        <v>-15.09</v>
      </c>
      <c r="P1495" s="14">
        <v>0.61258900000000005</v>
      </c>
    </row>
    <row r="1496" spans="13:16" ht="15.75" x14ac:dyDescent="0.25">
      <c r="M1496" s="14">
        <v>15.07</v>
      </c>
      <c r="N1496" s="14">
        <v>0.61259699999999995</v>
      </c>
      <c r="O1496" s="14">
        <v>-15.1</v>
      </c>
      <c r="P1496" s="14">
        <v>0.61258500000000005</v>
      </c>
    </row>
    <row r="1497" spans="13:16" ht="15.75" x14ac:dyDescent="0.25">
      <c r="M1497" s="14">
        <v>15.06</v>
      </c>
      <c r="N1497" s="14">
        <v>0.61260199999999998</v>
      </c>
      <c r="O1497" s="14">
        <v>-15.11</v>
      </c>
      <c r="P1497" s="14">
        <v>0.61258100000000004</v>
      </c>
    </row>
    <row r="1498" spans="13:16" ht="15.75" x14ac:dyDescent="0.25">
      <c r="M1498" s="14">
        <v>15.05</v>
      </c>
      <c r="N1498" s="14">
        <v>0.61260599999999998</v>
      </c>
      <c r="O1498" s="14">
        <v>-15.12</v>
      </c>
      <c r="P1498" s="14">
        <v>0.61257700000000004</v>
      </c>
    </row>
    <row r="1499" spans="13:16" ht="15.75" x14ac:dyDescent="0.25">
      <c r="M1499" s="14">
        <v>15.04</v>
      </c>
      <c r="N1499" s="14">
        <v>0.61260999999999999</v>
      </c>
      <c r="O1499" s="14">
        <v>-15.13</v>
      </c>
      <c r="P1499" s="14">
        <v>0.61257300000000003</v>
      </c>
    </row>
    <row r="1500" spans="13:16" ht="15.75" x14ac:dyDescent="0.25">
      <c r="M1500" s="14">
        <v>15.03</v>
      </c>
      <c r="N1500" s="14">
        <v>0.61261399999999999</v>
      </c>
      <c r="O1500" s="14">
        <v>-15.14</v>
      </c>
      <c r="P1500" s="14">
        <v>0.61256900000000003</v>
      </c>
    </row>
    <row r="1501" spans="13:16" ht="15.75" x14ac:dyDescent="0.25">
      <c r="M1501" s="14">
        <v>15.02</v>
      </c>
      <c r="N1501" s="14">
        <v>0.612618</v>
      </c>
      <c r="O1501" s="14">
        <v>-15.15</v>
      </c>
      <c r="P1501" s="14">
        <v>0.61256500000000003</v>
      </c>
    </row>
    <row r="1502" spans="13:16" ht="15.75" x14ac:dyDescent="0.25">
      <c r="M1502" s="14">
        <v>15.01</v>
      </c>
      <c r="N1502" s="14">
        <v>0.612622</v>
      </c>
      <c r="O1502" s="14">
        <v>-15.16</v>
      </c>
      <c r="P1502" s="14">
        <v>0.61255999999999999</v>
      </c>
    </row>
    <row r="1503" spans="13:16" ht="15.75" x14ac:dyDescent="0.25">
      <c r="M1503" s="14">
        <v>15</v>
      </c>
      <c r="N1503" s="14">
        <v>0.61262700000000003</v>
      </c>
      <c r="O1503" s="14">
        <v>-15.17</v>
      </c>
      <c r="P1503" s="14">
        <v>0.61255599999999999</v>
      </c>
    </row>
    <row r="1504" spans="13:16" ht="15.75" x14ac:dyDescent="0.25">
      <c r="M1504" s="14">
        <v>14.99</v>
      </c>
      <c r="N1504" s="14">
        <v>0.61263100000000004</v>
      </c>
      <c r="O1504" s="14">
        <v>-15.18</v>
      </c>
      <c r="P1504" s="14">
        <v>0.61255199999999999</v>
      </c>
    </row>
    <row r="1505" spans="13:16" ht="15.75" x14ac:dyDescent="0.25">
      <c r="M1505" s="14">
        <v>14.98</v>
      </c>
      <c r="N1505" s="14">
        <v>0.61263500000000004</v>
      </c>
      <c r="O1505" s="14">
        <v>-15.19</v>
      </c>
      <c r="P1505" s="14">
        <v>0.61254799999999998</v>
      </c>
    </row>
    <row r="1506" spans="13:16" ht="15.75" x14ac:dyDescent="0.25">
      <c r="M1506" s="14">
        <v>14.97</v>
      </c>
      <c r="N1506" s="14">
        <v>0.61263900000000004</v>
      </c>
      <c r="O1506" s="14">
        <v>-15.2</v>
      </c>
      <c r="P1506" s="14">
        <v>0.61254399999999998</v>
      </c>
    </row>
    <row r="1507" spans="13:16" ht="15.75" x14ac:dyDescent="0.25">
      <c r="M1507" s="14">
        <v>14.96</v>
      </c>
      <c r="N1507" s="14">
        <v>0.61264300000000005</v>
      </c>
      <c r="O1507" s="14">
        <v>-15.21</v>
      </c>
      <c r="P1507" s="14">
        <v>0.61253999999999997</v>
      </c>
    </row>
    <row r="1508" spans="13:16" ht="15.75" x14ac:dyDescent="0.25">
      <c r="M1508" s="14">
        <v>14.95</v>
      </c>
      <c r="N1508" s="14">
        <v>0.61264799999999997</v>
      </c>
      <c r="O1508" s="14">
        <v>-15.22</v>
      </c>
      <c r="P1508" s="14">
        <v>0.61253599999999997</v>
      </c>
    </row>
    <row r="1509" spans="13:16" ht="15.75" x14ac:dyDescent="0.25">
      <c r="M1509" s="14">
        <v>14.94</v>
      </c>
      <c r="N1509" s="14">
        <v>0.61265199999999997</v>
      </c>
      <c r="O1509" s="14">
        <v>-15.23</v>
      </c>
      <c r="P1509" s="14">
        <v>0.61253199999999997</v>
      </c>
    </row>
    <row r="1510" spans="13:16" ht="15.75" x14ac:dyDescent="0.25">
      <c r="M1510" s="14">
        <v>14.93</v>
      </c>
      <c r="N1510" s="14">
        <v>0.61265599999999998</v>
      </c>
      <c r="O1510" s="14">
        <v>-15.24</v>
      </c>
      <c r="P1510" s="14">
        <v>0.61252799999999996</v>
      </c>
    </row>
    <row r="1511" spans="13:16" ht="15.75" x14ac:dyDescent="0.25">
      <c r="M1511" s="14">
        <v>14.92</v>
      </c>
      <c r="N1511" s="14">
        <v>0.61265999999999998</v>
      </c>
      <c r="O1511" s="14">
        <v>-15.25</v>
      </c>
      <c r="P1511" s="14">
        <v>0.61252399999999996</v>
      </c>
    </row>
    <row r="1512" spans="13:16" ht="15.75" x14ac:dyDescent="0.25">
      <c r="M1512" s="14">
        <v>14.91</v>
      </c>
      <c r="N1512" s="14">
        <v>0.61266500000000002</v>
      </c>
      <c r="O1512" s="14">
        <v>-15.26</v>
      </c>
      <c r="P1512" s="14">
        <v>0.61251999999999995</v>
      </c>
    </row>
    <row r="1513" spans="13:16" ht="15.75" x14ac:dyDescent="0.25">
      <c r="M1513" s="14">
        <v>14.9</v>
      </c>
      <c r="N1513" s="14">
        <v>0.61266900000000002</v>
      </c>
      <c r="O1513" s="14">
        <v>-15.27</v>
      </c>
      <c r="P1513" s="14">
        <v>0.61251599999999995</v>
      </c>
    </row>
    <row r="1514" spans="13:16" ht="15.75" x14ac:dyDescent="0.25">
      <c r="M1514" s="14">
        <v>14.89</v>
      </c>
      <c r="N1514" s="14">
        <v>0.61267300000000002</v>
      </c>
      <c r="O1514" s="14">
        <v>-15.28</v>
      </c>
      <c r="P1514" s="14">
        <v>0.61251199999999995</v>
      </c>
    </row>
    <row r="1515" spans="13:16" ht="15.75" x14ac:dyDescent="0.25">
      <c r="M1515" s="14">
        <v>14.88</v>
      </c>
      <c r="N1515" s="14">
        <v>0.61267700000000003</v>
      </c>
      <c r="O1515" s="14">
        <v>-15.29</v>
      </c>
      <c r="P1515" s="14">
        <v>0.61250800000000005</v>
      </c>
    </row>
    <row r="1516" spans="13:16" ht="15.75" x14ac:dyDescent="0.25">
      <c r="M1516" s="14">
        <v>14.87</v>
      </c>
      <c r="N1516" s="14">
        <v>0.61268199999999995</v>
      </c>
      <c r="O1516" s="14">
        <v>-15.3</v>
      </c>
      <c r="P1516" s="14">
        <v>0.61250400000000005</v>
      </c>
    </row>
    <row r="1517" spans="13:16" ht="15.75" x14ac:dyDescent="0.25">
      <c r="M1517" s="14">
        <v>14.86</v>
      </c>
      <c r="N1517" s="14">
        <v>0.61268599999999995</v>
      </c>
      <c r="O1517" s="14">
        <v>-15.31</v>
      </c>
      <c r="P1517" s="14">
        <v>0.61250000000000004</v>
      </c>
    </row>
    <row r="1518" spans="13:16" ht="15.75" x14ac:dyDescent="0.25">
      <c r="M1518" s="14">
        <v>14.85</v>
      </c>
      <c r="N1518" s="14">
        <v>0.61268999999999996</v>
      </c>
      <c r="O1518" s="14">
        <v>-15.32</v>
      </c>
      <c r="P1518" s="14">
        <v>0.61249600000000004</v>
      </c>
    </row>
    <row r="1519" spans="13:16" ht="15.75" x14ac:dyDescent="0.25">
      <c r="M1519" s="14">
        <v>14.84</v>
      </c>
      <c r="N1519" s="14">
        <v>0.61269399999999996</v>
      </c>
      <c r="O1519" s="14">
        <v>-15.33</v>
      </c>
      <c r="P1519" s="14">
        <v>0.61249200000000004</v>
      </c>
    </row>
    <row r="1520" spans="13:16" ht="15.75" x14ac:dyDescent="0.25">
      <c r="M1520" s="14">
        <v>14.83</v>
      </c>
      <c r="N1520" s="14">
        <v>0.61269899999999999</v>
      </c>
      <c r="O1520" s="14">
        <v>-15.34</v>
      </c>
      <c r="P1520" s="14">
        <v>0.61248800000000003</v>
      </c>
    </row>
    <row r="1521" spans="13:16" ht="15.75" x14ac:dyDescent="0.25">
      <c r="M1521" s="14">
        <v>14.82</v>
      </c>
      <c r="N1521" s="14">
        <v>0.612703</v>
      </c>
      <c r="O1521" s="14">
        <v>-15.35</v>
      </c>
      <c r="P1521" s="14">
        <v>0.61248400000000003</v>
      </c>
    </row>
    <row r="1522" spans="13:16" ht="15.75" x14ac:dyDescent="0.25">
      <c r="M1522" s="14">
        <v>14.81</v>
      </c>
      <c r="N1522" s="14">
        <v>0.612707</v>
      </c>
      <c r="O1522" s="14">
        <v>-15.36</v>
      </c>
      <c r="P1522" s="14">
        <v>0.61248000000000002</v>
      </c>
    </row>
    <row r="1523" spans="13:16" ht="15.75" x14ac:dyDescent="0.25">
      <c r="M1523" s="14">
        <v>14.8</v>
      </c>
      <c r="N1523" s="14">
        <v>0.61271100000000001</v>
      </c>
      <c r="O1523" s="14">
        <v>-15.37</v>
      </c>
      <c r="P1523" s="14">
        <v>0.61247600000000002</v>
      </c>
    </row>
    <row r="1524" spans="13:16" ht="15.75" x14ac:dyDescent="0.25">
      <c r="M1524" s="14">
        <v>14.79</v>
      </c>
      <c r="N1524" s="14">
        <v>0.61271600000000004</v>
      </c>
      <c r="O1524" s="14">
        <v>-15.38</v>
      </c>
      <c r="P1524" s="14">
        <v>0.61247200000000002</v>
      </c>
    </row>
    <row r="1525" spans="13:16" ht="15.75" x14ac:dyDescent="0.25">
      <c r="M1525" s="14">
        <v>14.78</v>
      </c>
      <c r="N1525" s="14">
        <v>0.61272000000000004</v>
      </c>
      <c r="O1525" s="14">
        <v>-15.39</v>
      </c>
      <c r="P1525" s="14">
        <v>0.61246800000000001</v>
      </c>
    </row>
    <row r="1526" spans="13:16" ht="15.75" x14ac:dyDescent="0.25">
      <c r="M1526" s="14">
        <v>14.77</v>
      </c>
      <c r="N1526" s="14">
        <v>0.61272400000000005</v>
      </c>
      <c r="O1526" s="14">
        <v>-15.4</v>
      </c>
      <c r="P1526" s="14">
        <v>0.61246400000000001</v>
      </c>
    </row>
    <row r="1527" spans="13:16" ht="15.75" x14ac:dyDescent="0.25">
      <c r="M1527" s="14">
        <v>14.76</v>
      </c>
      <c r="N1527" s="14">
        <v>0.61272899999999997</v>
      </c>
      <c r="O1527" s="14">
        <v>-15.41</v>
      </c>
      <c r="P1527" s="14">
        <v>0.61246</v>
      </c>
    </row>
    <row r="1528" spans="13:16" ht="15.75" x14ac:dyDescent="0.25">
      <c r="M1528" s="14">
        <v>14.75</v>
      </c>
      <c r="N1528" s="14">
        <v>0.61273299999999997</v>
      </c>
      <c r="O1528" s="14">
        <v>-15.42</v>
      </c>
      <c r="P1528" s="14">
        <v>0.612456</v>
      </c>
    </row>
    <row r="1529" spans="13:16" ht="15.75" x14ac:dyDescent="0.25">
      <c r="M1529" s="14">
        <v>14.74</v>
      </c>
      <c r="N1529" s="14">
        <v>0.61273699999999998</v>
      </c>
      <c r="O1529" s="14">
        <v>-15.43</v>
      </c>
      <c r="P1529" s="14">
        <v>0.612452</v>
      </c>
    </row>
    <row r="1530" spans="13:16" ht="15.75" x14ac:dyDescent="0.25">
      <c r="M1530" s="14">
        <v>14.73</v>
      </c>
      <c r="N1530" s="14">
        <v>0.61274200000000001</v>
      </c>
      <c r="O1530" s="14">
        <v>-15.44</v>
      </c>
      <c r="P1530" s="14">
        <v>0.61244799999999999</v>
      </c>
    </row>
    <row r="1531" spans="13:16" ht="15.75" x14ac:dyDescent="0.25">
      <c r="M1531" s="14">
        <v>14.72</v>
      </c>
      <c r="N1531" s="14">
        <v>0.61274600000000001</v>
      </c>
      <c r="O1531" s="14">
        <v>-15.45</v>
      </c>
      <c r="P1531" s="14">
        <v>0.61244399999999999</v>
      </c>
    </row>
    <row r="1532" spans="13:16" ht="15.75" x14ac:dyDescent="0.25">
      <c r="M1532" s="14">
        <v>14.71</v>
      </c>
      <c r="N1532" s="14">
        <v>0.61275000000000002</v>
      </c>
      <c r="O1532" s="14">
        <v>-15.46</v>
      </c>
      <c r="P1532" s="14">
        <v>0.61243999999999998</v>
      </c>
    </row>
    <row r="1533" spans="13:16" ht="15.75" x14ac:dyDescent="0.25">
      <c r="M1533" s="14">
        <v>14.7</v>
      </c>
      <c r="N1533" s="14">
        <v>0.61275500000000005</v>
      </c>
      <c r="O1533" s="14">
        <v>-15.47</v>
      </c>
      <c r="P1533" s="14">
        <v>0.61243599999999998</v>
      </c>
    </row>
    <row r="1534" spans="13:16" ht="15.75" x14ac:dyDescent="0.25">
      <c r="M1534" s="14">
        <v>14.69</v>
      </c>
      <c r="N1534" s="14">
        <v>0.61275900000000005</v>
      </c>
      <c r="O1534" s="14">
        <v>-15.48</v>
      </c>
      <c r="P1534" s="14">
        <v>0.61243199999999998</v>
      </c>
    </row>
    <row r="1535" spans="13:16" ht="15.75" x14ac:dyDescent="0.25">
      <c r="M1535" s="14">
        <v>14.68</v>
      </c>
      <c r="N1535" s="14">
        <v>0.61276399999999998</v>
      </c>
      <c r="O1535" s="14">
        <v>-15.49</v>
      </c>
      <c r="P1535" s="14">
        <v>0.61242799999999997</v>
      </c>
    </row>
    <row r="1536" spans="13:16" ht="15.75" x14ac:dyDescent="0.25">
      <c r="M1536" s="14">
        <v>14.67</v>
      </c>
      <c r="N1536" s="14">
        <v>0.61276799999999998</v>
      </c>
      <c r="O1536" s="14">
        <v>-15.5</v>
      </c>
      <c r="P1536" s="14">
        <v>0.61242399999999997</v>
      </c>
    </row>
    <row r="1537" spans="13:16" ht="15.75" x14ac:dyDescent="0.25">
      <c r="M1537" s="14">
        <v>14.66</v>
      </c>
      <c r="N1537" s="14">
        <v>0.61277199999999998</v>
      </c>
      <c r="O1537" s="14">
        <v>-15.51</v>
      </c>
      <c r="P1537" s="14">
        <v>0.61241999999999996</v>
      </c>
    </row>
    <row r="1538" spans="13:16" ht="15.75" x14ac:dyDescent="0.25">
      <c r="M1538" s="14">
        <v>14.65</v>
      </c>
      <c r="N1538" s="14">
        <v>0.61277700000000002</v>
      </c>
      <c r="O1538" s="14">
        <v>-15.52</v>
      </c>
      <c r="P1538" s="14">
        <v>0.61241599999999996</v>
      </c>
    </row>
    <row r="1539" spans="13:16" ht="15.75" x14ac:dyDescent="0.25">
      <c r="M1539" s="14">
        <v>14.64</v>
      </c>
      <c r="N1539" s="14">
        <v>0.61278100000000002</v>
      </c>
      <c r="O1539" s="14">
        <v>-15.53</v>
      </c>
      <c r="P1539" s="14">
        <v>0.61241199999999996</v>
      </c>
    </row>
    <row r="1540" spans="13:16" ht="15.75" x14ac:dyDescent="0.25">
      <c r="M1540" s="14">
        <v>14.63</v>
      </c>
      <c r="N1540" s="14">
        <v>0.61278500000000002</v>
      </c>
      <c r="O1540" s="14">
        <v>-15.54</v>
      </c>
      <c r="P1540" s="14">
        <v>0.61240899999999998</v>
      </c>
    </row>
    <row r="1541" spans="13:16" ht="15.75" x14ac:dyDescent="0.25">
      <c r="M1541" s="14">
        <v>14.62</v>
      </c>
      <c r="N1541" s="14">
        <v>0.61278999999999995</v>
      </c>
      <c r="O1541" s="14">
        <v>-15.55</v>
      </c>
      <c r="P1541" s="14">
        <v>0.61240499999999998</v>
      </c>
    </row>
    <row r="1542" spans="13:16" ht="15.75" x14ac:dyDescent="0.25">
      <c r="M1542" s="14">
        <v>14.61</v>
      </c>
      <c r="N1542" s="14">
        <v>0.61279399999999995</v>
      </c>
      <c r="O1542" s="14">
        <v>-15.56</v>
      </c>
      <c r="P1542" s="14">
        <v>0.61240099999999997</v>
      </c>
    </row>
    <row r="1543" spans="13:16" ht="15.75" x14ac:dyDescent="0.25">
      <c r="M1543" s="14">
        <v>14.6</v>
      </c>
      <c r="N1543" s="14">
        <v>0.61279899999999998</v>
      </c>
      <c r="O1543" s="14">
        <v>-15.57</v>
      </c>
      <c r="P1543" s="14">
        <v>0.61239699999999997</v>
      </c>
    </row>
    <row r="1544" spans="13:16" ht="15.75" x14ac:dyDescent="0.25">
      <c r="M1544" s="14">
        <v>14.59</v>
      </c>
      <c r="N1544" s="14">
        <v>0.61280299999999999</v>
      </c>
      <c r="O1544" s="14">
        <v>-15.58</v>
      </c>
      <c r="P1544" s="14">
        <v>0.61239299999999997</v>
      </c>
    </row>
    <row r="1545" spans="13:16" ht="15.75" x14ac:dyDescent="0.25">
      <c r="M1545" s="14">
        <v>14.58</v>
      </c>
      <c r="N1545" s="14">
        <v>0.61280800000000002</v>
      </c>
      <c r="O1545" s="14">
        <v>-15.59</v>
      </c>
      <c r="P1545" s="14">
        <v>0.61238899999999996</v>
      </c>
    </row>
    <row r="1546" spans="13:16" ht="15.75" x14ac:dyDescent="0.25">
      <c r="M1546" s="14">
        <v>14.57</v>
      </c>
      <c r="N1546" s="14">
        <v>0.61281200000000002</v>
      </c>
      <c r="O1546" s="14">
        <v>-15.6</v>
      </c>
      <c r="P1546" s="14">
        <v>0.61238499999999996</v>
      </c>
    </row>
    <row r="1547" spans="13:16" ht="15.75" x14ac:dyDescent="0.25">
      <c r="M1547" s="14">
        <v>14.56</v>
      </c>
      <c r="N1547" s="14">
        <v>0.61281600000000003</v>
      </c>
      <c r="O1547" s="14">
        <v>-15.61</v>
      </c>
      <c r="P1547" s="14">
        <v>0.61238099999999995</v>
      </c>
    </row>
    <row r="1548" spans="13:16" ht="15.75" x14ac:dyDescent="0.25">
      <c r="M1548" s="14">
        <v>14.55</v>
      </c>
      <c r="N1548" s="14">
        <v>0.61282099999999995</v>
      </c>
      <c r="O1548" s="14">
        <v>-15.62</v>
      </c>
      <c r="P1548" s="14">
        <v>0.61237799999999998</v>
      </c>
    </row>
    <row r="1549" spans="13:16" ht="15.75" x14ac:dyDescent="0.25">
      <c r="M1549" s="14">
        <v>14.54</v>
      </c>
      <c r="N1549" s="14">
        <v>0.61282499999999995</v>
      </c>
      <c r="O1549" s="14">
        <v>-15.63</v>
      </c>
      <c r="P1549" s="14">
        <v>0.61237399999999997</v>
      </c>
    </row>
    <row r="1550" spans="13:16" ht="15.75" x14ac:dyDescent="0.25">
      <c r="M1550" s="14">
        <v>14.53</v>
      </c>
      <c r="N1550" s="14">
        <v>0.61282999999999999</v>
      </c>
      <c r="O1550" s="14">
        <v>-15.64</v>
      </c>
      <c r="P1550" s="14">
        <v>0.61236999999999997</v>
      </c>
    </row>
    <row r="1551" spans="13:16" ht="15.75" x14ac:dyDescent="0.25">
      <c r="M1551" s="14">
        <v>14.52</v>
      </c>
      <c r="N1551" s="14">
        <v>0.61283399999999999</v>
      </c>
      <c r="O1551" s="14">
        <v>-15.65</v>
      </c>
      <c r="P1551" s="14">
        <v>0.61236599999999997</v>
      </c>
    </row>
    <row r="1552" spans="13:16" ht="15.75" x14ac:dyDescent="0.25">
      <c r="M1552" s="14">
        <v>14.51</v>
      </c>
      <c r="N1552" s="14">
        <v>0.61283900000000002</v>
      </c>
      <c r="O1552" s="14">
        <v>-15.66</v>
      </c>
      <c r="P1552" s="14">
        <v>0.61236199999999996</v>
      </c>
    </row>
    <row r="1553" spans="13:16" ht="15.75" x14ac:dyDescent="0.25">
      <c r="M1553" s="14">
        <v>14.5</v>
      </c>
      <c r="N1553" s="14">
        <v>0.61284300000000003</v>
      </c>
      <c r="O1553" s="14">
        <v>-15.67</v>
      </c>
      <c r="P1553" s="14">
        <v>0.61235799999999996</v>
      </c>
    </row>
    <row r="1554" spans="13:16" ht="15.75" x14ac:dyDescent="0.25">
      <c r="M1554" s="14">
        <v>14.49</v>
      </c>
      <c r="N1554" s="14">
        <v>0.61284799999999995</v>
      </c>
      <c r="O1554" s="14">
        <v>-15.68</v>
      </c>
      <c r="P1554" s="14">
        <v>0.61235399999999995</v>
      </c>
    </row>
    <row r="1555" spans="13:16" ht="15.75" x14ac:dyDescent="0.25">
      <c r="M1555" s="14">
        <v>14.48</v>
      </c>
      <c r="N1555" s="14">
        <v>0.61285199999999995</v>
      </c>
      <c r="O1555" s="14">
        <v>-15.69</v>
      </c>
      <c r="P1555" s="14">
        <v>0.61235099999999998</v>
      </c>
    </row>
    <row r="1556" spans="13:16" ht="15.75" x14ac:dyDescent="0.25">
      <c r="M1556" s="14">
        <v>14.47</v>
      </c>
      <c r="N1556" s="14">
        <v>0.61285699999999999</v>
      </c>
      <c r="O1556" s="14">
        <v>-15.7</v>
      </c>
      <c r="P1556" s="14">
        <v>0.61234699999999997</v>
      </c>
    </row>
    <row r="1557" spans="13:16" ht="15.75" x14ac:dyDescent="0.25">
      <c r="M1557" s="14">
        <v>14.46</v>
      </c>
      <c r="N1557" s="14">
        <v>0.61286099999999999</v>
      </c>
      <c r="O1557" s="14">
        <v>-15.71</v>
      </c>
      <c r="P1557" s="14">
        <v>0.61234299999999997</v>
      </c>
    </row>
    <row r="1558" spans="13:16" ht="15.75" x14ac:dyDescent="0.25">
      <c r="M1558" s="14">
        <v>14.45</v>
      </c>
      <c r="N1558" s="14">
        <v>0.61286600000000002</v>
      </c>
      <c r="O1558" s="14">
        <v>-15.72</v>
      </c>
      <c r="P1558" s="14">
        <v>0.61233899999999997</v>
      </c>
    </row>
    <row r="1559" spans="13:16" ht="15.75" x14ac:dyDescent="0.25">
      <c r="M1559" s="14">
        <v>14.44</v>
      </c>
      <c r="N1559" s="14">
        <v>0.61287000000000003</v>
      </c>
      <c r="O1559" s="14">
        <v>-15.73</v>
      </c>
      <c r="P1559" s="14">
        <v>0.61233499999999996</v>
      </c>
    </row>
    <row r="1560" spans="13:16" ht="15.75" x14ac:dyDescent="0.25">
      <c r="M1560" s="14">
        <v>14.43</v>
      </c>
      <c r="N1560" s="14">
        <v>0.61287499999999995</v>
      </c>
      <c r="O1560" s="14">
        <v>-15.74</v>
      </c>
      <c r="P1560" s="14">
        <v>0.61233199999999999</v>
      </c>
    </row>
    <row r="1561" spans="13:16" ht="15.75" x14ac:dyDescent="0.25">
      <c r="M1561" s="14">
        <v>14.42</v>
      </c>
      <c r="N1561" s="14">
        <v>0.61287899999999995</v>
      </c>
      <c r="O1561" s="14">
        <v>-15.75</v>
      </c>
      <c r="P1561" s="14">
        <v>0.61232799999999998</v>
      </c>
    </row>
    <row r="1562" spans="13:16" ht="15.75" x14ac:dyDescent="0.25">
      <c r="M1562" s="14">
        <v>14.41</v>
      </c>
      <c r="N1562" s="14">
        <v>0.61288399999999998</v>
      </c>
      <c r="O1562" s="14">
        <v>-15.76</v>
      </c>
      <c r="P1562" s="14">
        <v>0.61232399999999998</v>
      </c>
    </row>
    <row r="1563" spans="13:16" ht="15.75" x14ac:dyDescent="0.25">
      <c r="M1563" s="14">
        <v>14.4</v>
      </c>
      <c r="N1563" s="14">
        <v>0.61288799999999999</v>
      </c>
      <c r="O1563" s="14">
        <v>-15.77</v>
      </c>
      <c r="P1563" s="14">
        <v>0.61231999999999998</v>
      </c>
    </row>
    <row r="1564" spans="13:16" ht="15.75" x14ac:dyDescent="0.25">
      <c r="M1564" s="14">
        <v>14.39</v>
      </c>
      <c r="N1564" s="14">
        <v>0.61289300000000002</v>
      </c>
      <c r="O1564" s="14">
        <v>-15.78</v>
      </c>
      <c r="P1564" s="14">
        <v>0.61231599999999997</v>
      </c>
    </row>
    <row r="1565" spans="13:16" ht="15.75" x14ac:dyDescent="0.25">
      <c r="M1565" s="14">
        <v>14.38</v>
      </c>
      <c r="N1565" s="14">
        <v>0.61289700000000003</v>
      </c>
      <c r="O1565" s="14">
        <v>-15.79</v>
      </c>
      <c r="P1565" s="14">
        <v>0.612313</v>
      </c>
    </row>
    <row r="1566" spans="13:16" ht="15.75" x14ac:dyDescent="0.25">
      <c r="M1566" s="14">
        <v>14.37</v>
      </c>
      <c r="N1566" s="14">
        <v>0.61290199999999995</v>
      </c>
      <c r="O1566" s="14">
        <v>-15.8</v>
      </c>
      <c r="P1566" s="14">
        <v>0.61230899999999999</v>
      </c>
    </row>
    <row r="1567" spans="13:16" ht="15.75" x14ac:dyDescent="0.25">
      <c r="M1567" s="14">
        <v>14.36</v>
      </c>
      <c r="N1567" s="14">
        <v>0.61290699999999998</v>
      </c>
      <c r="O1567" s="14">
        <v>-15.81</v>
      </c>
      <c r="P1567" s="14">
        <v>0.61230499999999999</v>
      </c>
    </row>
    <row r="1568" spans="13:16" ht="15.75" x14ac:dyDescent="0.25">
      <c r="M1568" s="14">
        <v>14.35</v>
      </c>
      <c r="N1568" s="14">
        <v>0.61291099999999998</v>
      </c>
      <c r="O1568" s="14">
        <v>-15.82</v>
      </c>
      <c r="P1568" s="14">
        <v>0.61230099999999998</v>
      </c>
    </row>
    <row r="1569" spans="13:16" ht="15.75" x14ac:dyDescent="0.25">
      <c r="M1569" s="14">
        <v>14.34</v>
      </c>
      <c r="N1569" s="14">
        <v>0.61291600000000002</v>
      </c>
      <c r="O1569" s="14">
        <v>-15.83</v>
      </c>
      <c r="P1569" s="14">
        <v>0.61229800000000001</v>
      </c>
    </row>
    <row r="1570" spans="13:16" ht="15.75" x14ac:dyDescent="0.25">
      <c r="M1570" s="14">
        <v>14.33</v>
      </c>
      <c r="N1570" s="14">
        <v>0.61292000000000002</v>
      </c>
      <c r="O1570" s="14">
        <v>-15.84</v>
      </c>
      <c r="P1570" s="14">
        <v>0.612294</v>
      </c>
    </row>
    <row r="1571" spans="13:16" ht="15.75" x14ac:dyDescent="0.25">
      <c r="M1571" s="14">
        <v>14.32</v>
      </c>
      <c r="N1571" s="14">
        <v>0.61292500000000005</v>
      </c>
      <c r="O1571" s="14">
        <v>-15.85</v>
      </c>
      <c r="P1571" s="14">
        <v>0.61229</v>
      </c>
    </row>
    <row r="1572" spans="13:16" ht="15.75" x14ac:dyDescent="0.25">
      <c r="M1572" s="14">
        <v>14.31</v>
      </c>
      <c r="N1572" s="14">
        <v>0.61292999999999997</v>
      </c>
      <c r="O1572" s="14">
        <v>-15.86</v>
      </c>
      <c r="P1572" s="14">
        <v>0.612286</v>
      </c>
    </row>
    <row r="1573" spans="13:16" ht="15.75" x14ac:dyDescent="0.25">
      <c r="M1573" s="14">
        <v>14.3</v>
      </c>
      <c r="N1573" s="14">
        <v>0.61293399999999998</v>
      </c>
      <c r="O1573" s="14">
        <v>-15.87</v>
      </c>
      <c r="P1573" s="14">
        <v>0.61228300000000002</v>
      </c>
    </row>
    <row r="1574" spans="13:16" ht="15.75" x14ac:dyDescent="0.25">
      <c r="M1574" s="14">
        <v>14.29</v>
      </c>
      <c r="N1574" s="14">
        <v>0.61293900000000001</v>
      </c>
      <c r="O1574" s="14">
        <v>-15.88</v>
      </c>
      <c r="P1574" s="14">
        <v>0.61227900000000002</v>
      </c>
    </row>
    <row r="1575" spans="13:16" ht="15.75" x14ac:dyDescent="0.25">
      <c r="M1575" s="14">
        <v>14.28</v>
      </c>
      <c r="N1575" s="14">
        <v>0.61294300000000002</v>
      </c>
      <c r="O1575" s="14">
        <v>-15.89</v>
      </c>
      <c r="P1575" s="14">
        <v>0.61227500000000001</v>
      </c>
    </row>
    <row r="1576" spans="13:16" ht="15.75" x14ac:dyDescent="0.25">
      <c r="M1576" s="14">
        <v>14.27</v>
      </c>
      <c r="N1576" s="14">
        <v>0.61294800000000005</v>
      </c>
      <c r="O1576" s="14">
        <v>-15.9</v>
      </c>
      <c r="P1576" s="14">
        <v>0.61227100000000001</v>
      </c>
    </row>
    <row r="1577" spans="13:16" ht="15.75" x14ac:dyDescent="0.25">
      <c r="M1577" s="14">
        <v>14.26</v>
      </c>
      <c r="N1577" s="14">
        <v>0.61295299999999997</v>
      </c>
      <c r="O1577" s="14">
        <v>-15.91</v>
      </c>
      <c r="P1577" s="14">
        <v>0.61226800000000003</v>
      </c>
    </row>
    <row r="1578" spans="13:16" ht="15.75" x14ac:dyDescent="0.25">
      <c r="M1578" s="14">
        <v>14.25</v>
      </c>
      <c r="N1578" s="14">
        <v>0.61295699999999997</v>
      </c>
      <c r="O1578" s="14">
        <v>-15.92</v>
      </c>
      <c r="P1578" s="14">
        <v>0.61226400000000003</v>
      </c>
    </row>
    <row r="1579" spans="13:16" ht="15.75" x14ac:dyDescent="0.25">
      <c r="M1579" s="14">
        <v>14.24</v>
      </c>
      <c r="N1579" s="14">
        <v>0.61296200000000001</v>
      </c>
      <c r="O1579" s="14">
        <v>-15.93</v>
      </c>
      <c r="P1579" s="14">
        <v>0.61226000000000003</v>
      </c>
    </row>
    <row r="1580" spans="13:16" ht="15.75" x14ac:dyDescent="0.25">
      <c r="M1580" s="14">
        <v>14.23</v>
      </c>
      <c r="N1580" s="14">
        <v>0.61296700000000004</v>
      </c>
      <c r="O1580" s="14">
        <v>-15.94</v>
      </c>
      <c r="P1580" s="14">
        <v>0.61225700000000005</v>
      </c>
    </row>
    <row r="1581" spans="13:16" ht="15.75" x14ac:dyDescent="0.25">
      <c r="M1581" s="14">
        <v>14.22</v>
      </c>
      <c r="N1581" s="14">
        <v>0.61297100000000004</v>
      </c>
      <c r="O1581" s="14">
        <v>-15.95</v>
      </c>
      <c r="P1581" s="14">
        <v>0.61225300000000005</v>
      </c>
    </row>
    <row r="1582" spans="13:16" ht="15.75" x14ac:dyDescent="0.25">
      <c r="M1582" s="14">
        <v>14.21</v>
      </c>
      <c r="N1582" s="14">
        <v>0.61297599999999997</v>
      </c>
      <c r="O1582" s="14">
        <v>-15.96</v>
      </c>
      <c r="P1582" s="14">
        <v>0.61224900000000004</v>
      </c>
    </row>
    <row r="1583" spans="13:16" ht="15.75" x14ac:dyDescent="0.25">
      <c r="M1583" s="14">
        <v>14.2</v>
      </c>
      <c r="N1583" s="14">
        <v>0.612981</v>
      </c>
      <c r="O1583" s="14">
        <v>-15.97</v>
      </c>
      <c r="P1583" s="14">
        <v>0.61224599999999996</v>
      </c>
    </row>
    <row r="1584" spans="13:16" ht="15.75" x14ac:dyDescent="0.25">
      <c r="M1584" s="14">
        <v>14.19</v>
      </c>
      <c r="N1584" s="14">
        <v>0.612985</v>
      </c>
      <c r="O1584" s="14">
        <v>-15.98</v>
      </c>
      <c r="P1584" s="14">
        <v>0.61224199999999995</v>
      </c>
    </row>
    <row r="1585" spans="13:16" ht="15.75" x14ac:dyDescent="0.25">
      <c r="M1585" s="14">
        <v>14.18</v>
      </c>
      <c r="N1585" s="14">
        <v>0.61299000000000003</v>
      </c>
      <c r="O1585" s="14">
        <v>-15.99</v>
      </c>
      <c r="P1585" s="14">
        <v>0.61223799999999995</v>
      </c>
    </row>
    <row r="1586" spans="13:16" ht="15.75" x14ac:dyDescent="0.25">
      <c r="M1586" s="14">
        <v>14.17</v>
      </c>
      <c r="N1586" s="14">
        <v>0.61299499999999996</v>
      </c>
      <c r="O1586" s="14">
        <v>-16</v>
      </c>
      <c r="P1586" s="14">
        <v>0.61223399999999994</v>
      </c>
    </row>
    <row r="1587" spans="13:16" ht="15.75" x14ac:dyDescent="0.25">
      <c r="M1587" s="14">
        <v>14.16</v>
      </c>
      <c r="N1587" s="14">
        <v>0.61299899999999996</v>
      </c>
      <c r="O1587" s="14">
        <v>-16.010000000000002</v>
      </c>
      <c r="P1587" s="14">
        <v>0.61223099999999997</v>
      </c>
    </row>
    <row r="1588" spans="13:16" ht="15.75" x14ac:dyDescent="0.25">
      <c r="M1588" s="14">
        <v>14.15</v>
      </c>
      <c r="N1588" s="14">
        <v>0.61300399999999999</v>
      </c>
      <c r="O1588" s="14">
        <v>-16.02</v>
      </c>
      <c r="P1588" s="14">
        <v>0.61222699999999997</v>
      </c>
    </row>
    <row r="1589" spans="13:16" ht="15.75" x14ac:dyDescent="0.25">
      <c r="M1589" s="14">
        <v>14.14</v>
      </c>
      <c r="N1589" s="14">
        <v>0.61300900000000003</v>
      </c>
      <c r="O1589" s="14">
        <v>-16.03</v>
      </c>
      <c r="P1589" s="14">
        <v>0.61222299999999996</v>
      </c>
    </row>
    <row r="1590" spans="13:16" ht="15.75" x14ac:dyDescent="0.25">
      <c r="M1590" s="14">
        <v>14.13</v>
      </c>
      <c r="N1590" s="14">
        <v>0.61301300000000003</v>
      </c>
      <c r="O1590" s="14">
        <v>-16.04</v>
      </c>
      <c r="P1590" s="14">
        <v>0.61221999999999999</v>
      </c>
    </row>
    <row r="1591" spans="13:16" ht="15.75" x14ac:dyDescent="0.25">
      <c r="M1591" s="14">
        <v>14.12</v>
      </c>
      <c r="N1591" s="14">
        <v>0.61301799999999995</v>
      </c>
      <c r="O1591" s="14">
        <v>-16.05</v>
      </c>
      <c r="P1591" s="14">
        <v>0.61221599999999998</v>
      </c>
    </row>
    <row r="1592" spans="13:16" ht="15.75" x14ac:dyDescent="0.25">
      <c r="M1592" s="14">
        <v>14.11</v>
      </c>
      <c r="N1592" s="14">
        <v>0.61302299999999998</v>
      </c>
      <c r="O1592" s="14">
        <v>-16.059999999999999</v>
      </c>
      <c r="P1592" s="14">
        <v>0.61221300000000001</v>
      </c>
    </row>
    <row r="1593" spans="13:16" ht="15.75" x14ac:dyDescent="0.25">
      <c r="M1593" s="14">
        <v>14.1</v>
      </c>
      <c r="N1593" s="14">
        <v>0.61302800000000002</v>
      </c>
      <c r="O1593" s="14">
        <v>-16.07</v>
      </c>
      <c r="P1593" s="14">
        <v>0.612209</v>
      </c>
    </row>
    <row r="1594" spans="13:16" ht="15.75" x14ac:dyDescent="0.25">
      <c r="M1594" s="14">
        <v>14.09</v>
      </c>
      <c r="N1594" s="14">
        <v>0.61303200000000002</v>
      </c>
      <c r="O1594" s="14">
        <v>-16.079999999999998</v>
      </c>
      <c r="P1594" s="14">
        <v>0.612205</v>
      </c>
    </row>
    <row r="1595" spans="13:16" ht="15.75" x14ac:dyDescent="0.25">
      <c r="M1595" s="14">
        <v>14.08</v>
      </c>
      <c r="N1595" s="14">
        <v>0.61303700000000005</v>
      </c>
      <c r="O1595" s="14">
        <v>-16.09</v>
      </c>
      <c r="P1595" s="14">
        <v>0.61220200000000002</v>
      </c>
    </row>
    <row r="1596" spans="13:16" ht="15.75" x14ac:dyDescent="0.25">
      <c r="M1596" s="14">
        <v>14.07</v>
      </c>
      <c r="N1596" s="14">
        <v>0.61304199999999998</v>
      </c>
      <c r="O1596" s="14">
        <v>-16.100000000000001</v>
      </c>
      <c r="P1596" s="14">
        <v>0.61219800000000002</v>
      </c>
    </row>
    <row r="1597" spans="13:16" ht="15.75" x14ac:dyDescent="0.25">
      <c r="M1597" s="14">
        <v>14.06</v>
      </c>
      <c r="N1597" s="14">
        <v>0.61304700000000001</v>
      </c>
      <c r="O1597" s="14">
        <v>-16.11</v>
      </c>
      <c r="P1597" s="14">
        <v>0.61219400000000002</v>
      </c>
    </row>
    <row r="1598" spans="13:16" ht="15.75" x14ac:dyDescent="0.25">
      <c r="M1598" s="14">
        <v>14.05</v>
      </c>
      <c r="N1598" s="14">
        <v>0.61305100000000001</v>
      </c>
      <c r="O1598" s="14">
        <v>-16.12</v>
      </c>
      <c r="P1598" s="14">
        <v>0.61219100000000004</v>
      </c>
    </row>
    <row r="1599" spans="13:16" ht="15.75" x14ac:dyDescent="0.25">
      <c r="M1599" s="14">
        <v>14.04</v>
      </c>
      <c r="N1599" s="14">
        <v>0.61305600000000005</v>
      </c>
      <c r="O1599" s="14">
        <v>-16.13</v>
      </c>
      <c r="P1599" s="14">
        <v>0.61218700000000004</v>
      </c>
    </row>
    <row r="1600" spans="13:16" ht="15.75" x14ac:dyDescent="0.25">
      <c r="M1600" s="14">
        <v>14.03</v>
      </c>
      <c r="N1600" s="14">
        <v>0.61306099999999997</v>
      </c>
      <c r="O1600" s="14">
        <v>-16.14</v>
      </c>
      <c r="P1600" s="14">
        <v>0.61218300000000003</v>
      </c>
    </row>
    <row r="1601" spans="13:16" ht="15.75" x14ac:dyDescent="0.25">
      <c r="M1601" s="14">
        <v>14.02</v>
      </c>
      <c r="N1601" s="14">
        <v>0.613066</v>
      </c>
      <c r="O1601" s="14">
        <v>-16.149999999999999</v>
      </c>
      <c r="P1601" s="14">
        <v>0.61217999999999995</v>
      </c>
    </row>
    <row r="1602" spans="13:16" ht="15.75" x14ac:dyDescent="0.25">
      <c r="M1602" s="14">
        <v>14.01</v>
      </c>
      <c r="N1602" s="14">
        <v>0.61307100000000003</v>
      </c>
      <c r="O1602" s="14">
        <v>-16.16</v>
      </c>
      <c r="P1602" s="14">
        <v>0.61217600000000005</v>
      </c>
    </row>
    <row r="1603" spans="13:16" ht="15.75" x14ac:dyDescent="0.25">
      <c r="M1603" s="14">
        <v>14</v>
      </c>
      <c r="N1603" s="14">
        <v>0.61307500000000004</v>
      </c>
      <c r="O1603" s="14">
        <v>-16.170000000000002</v>
      </c>
      <c r="P1603" s="14">
        <v>0.61217299999999997</v>
      </c>
    </row>
    <row r="1604" spans="13:16" ht="15.75" x14ac:dyDescent="0.25">
      <c r="M1604" s="14">
        <v>13.99</v>
      </c>
      <c r="N1604" s="14">
        <v>0.61307999999999996</v>
      </c>
      <c r="O1604" s="14">
        <v>-16.18</v>
      </c>
      <c r="P1604" s="14">
        <v>0.61216899999999996</v>
      </c>
    </row>
    <row r="1605" spans="13:16" ht="15.75" x14ac:dyDescent="0.25">
      <c r="M1605" s="14">
        <v>13.98</v>
      </c>
      <c r="N1605" s="14">
        <v>0.61308499999999999</v>
      </c>
      <c r="O1605" s="14">
        <v>-16.190000000000001</v>
      </c>
      <c r="P1605" s="14">
        <v>0.61216599999999999</v>
      </c>
    </row>
    <row r="1606" spans="13:16" ht="15.75" x14ac:dyDescent="0.25">
      <c r="M1606" s="14">
        <v>13.97</v>
      </c>
      <c r="N1606" s="14">
        <v>0.61309000000000002</v>
      </c>
      <c r="O1606" s="14">
        <v>-16.2</v>
      </c>
      <c r="P1606" s="14">
        <v>0.61216199999999998</v>
      </c>
    </row>
    <row r="1607" spans="13:16" ht="15.75" x14ac:dyDescent="0.25">
      <c r="M1607" s="14">
        <v>13.96</v>
      </c>
      <c r="N1607" s="14">
        <v>0.61309499999999995</v>
      </c>
      <c r="O1607" s="14">
        <v>-16.21</v>
      </c>
      <c r="P1607" s="14">
        <v>0.61215799999999998</v>
      </c>
    </row>
    <row r="1608" spans="13:16" ht="15.75" x14ac:dyDescent="0.25">
      <c r="M1608" s="14">
        <v>13.95</v>
      </c>
      <c r="N1608" s="14">
        <v>0.61309999999999998</v>
      </c>
      <c r="O1608" s="14">
        <v>-16.22</v>
      </c>
      <c r="P1608" s="14">
        <v>0.612155</v>
      </c>
    </row>
    <row r="1609" spans="13:16" ht="15.75" x14ac:dyDescent="0.25">
      <c r="M1609" s="14">
        <v>13.94</v>
      </c>
      <c r="N1609" s="14">
        <v>0.61310399999999998</v>
      </c>
      <c r="O1609" s="14">
        <v>-16.23</v>
      </c>
      <c r="P1609" s="14">
        <v>0.612151</v>
      </c>
    </row>
    <row r="1610" spans="13:16" ht="15.75" x14ac:dyDescent="0.25">
      <c r="M1610" s="14">
        <v>13.93</v>
      </c>
      <c r="N1610" s="14">
        <v>0.61310900000000002</v>
      </c>
      <c r="O1610" s="14">
        <v>-16.239999999999998</v>
      </c>
      <c r="P1610" s="14">
        <v>0.61214800000000003</v>
      </c>
    </row>
    <row r="1611" spans="13:16" ht="15.75" x14ac:dyDescent="0.25">
      <c r="M1611" s="14">
        <v>13.92</v>
      </c>
      <c r="N1611" s="14">
        <v>0.61311400000000005</v>
      </c>
      <c r="O1611" s="14">
        <v>-16.25</v>
      </c>
      <c r="P1611" s="14">
        <v>0.61214400000000002</v>
      </c>
    </row>
    <row r="1612" spans="13:16" ht="15.75" x14ac:dyDescent="0.25">
      <c r="M1612" s="14">
        <v>13.91</v>
      </c>
      <c r="N1612" s="14">
        <v>0.61311899999999997</v>
      </c>
      <c r="O1612" s="14">
        <v>-16.260000000000002</v>
      </c>
      <c r="P1612" s="14">
        <v>0.61214000000000002</v>
      </c>
    </row>
    <row r="1613" spans="13:16" ht="15.75" x14ac:dyDescent="0.25">
      <c r="M1613" s="14">
        <v>13.9</v>
      </c>
      <c r="N1613" s="14">
        <v>0.613124</v>
      </c>
      <c r="O1613" s="14">
        <v>-16.27</v>
      </c>
      <c r="P1613" s="14">
        <v>0.61213700000000004</v>
      </c>
    </row>
    <row r="1614" spans="13:16" ht="15.75" x14ac:dyDescent="0.25">
      <c r="M1614" s="14">
        <v>13.89</v>
      </c>
      <c r="N1614" s="14">
        <v>0.61312900000000004</v>
      </c>
      <c r="O1614" s="14">
        <v>-16.28</v>
      </c>
      <c r="P1614" s="14">
        <v>0.61213300000000004</v>
      </c>
    </row>
    <row r="1615" spans="13:16" ht="15.75" x14ac:dyDescent="0.25">
      <c r="M1615" s="14">
        <v>13.88</v>
      </c>
      <c r="N1615" s="14">
        <v>0.61313399999999996</v>
      </c>
      <c r="O1615" s="14">
        <v>-16.29</v>
      </c>
      <c r="P1615" s="14">
        <v>0.61212999999999995</v>
      </c>
    </row>
    <row r="1616" spans="13:16" ht="15.75" x14ac:dyDescent="0.25">
      <c r="M1616" s="14">
        <v>13.87</v>
      </c>
      <c r="N1616" s="14">
        <v>0.61313799999999996</v>
      </c>
      <c r="O1616" s="14">
        <v>-16.3</v>
      </c>
      <c r="P1616" s="14">
        <v>0.61212599999999995</v>
      </c>
    </row>
    <row r="1617" spans="13:16" ht="15.75" x14ac:dyDescent="0.25">
      <c r="M1617" s="14">
        <v>13.86</v>
      </c>
      <c r="N1617" s="14">
        <v>0.61314299999999999</v>
      </c>
      <c r="O1617" s="14">
        <v>-16.309999999999999</v>
      </c>
      <c r="P1617" s="14">
        <v>0.61212299999999997</v>
      </c>
    </row>
    <row r="1618" spans="13:16" ht="15.75" x14ac:dyDescent="0.25">
      <c r="M1618" s="14">
        <v>13.85</v>
      </c>
      <c r="N1618" s="14">
        <v>0.61314800000000003</v>
      </c>
      <c r="O1618" s="14">
        <v>-16.32</v>
      </c>
      <c r="P1618" s="14">
        <v>0.61211899999999997</v>
      </c>
    </row>
    <row r="1619" spans="13:16" ht="15.75" x14ac:dyDescent="0.25">
      <c r="M1619" s="14">
        <v>13.84</v>
      </c>
      <c r="N1619" s="14">
        <v>0.61315299999999995</v>
      </c>
      <c r="O1619" s="14">
        <v>-16.329999999999998</v>
      </c>
      <c r="P1619" s="14">
        <v>0.61211599999999999</v>
      </c>
    </row>
    <row r="1620" spans="13:16" ht="15.75" x14ac:dyDescent="0.25">
      <c r="M1620" s="14">
        <v>13.83</v>
      </c>
      <c r="N1620" s="14">
        <v>0.61315799999999998</v>
      </c>
      <c r="O1620" s="14">
        <v>-16.34</v>
      </c>
      <c r="P1620" s="14">
        <v>0.61211199999999999</v>
      </c>
    </row>
    <row r="1621" spans="13:16" ht="15.75" x14ac:dyDescent="0.25">
      <c r="M1621" s="14">
        <v>13.82</v>
      </c>
      <c r="N1621" s="14">
        <v>0.61316300000000001</v>
      </c>
      <c r="O1621" s="14">
        <v>-16.350000000000001</v>
      </c>
      <c r="P1621" s="14">
        <v>0.61210900000000001</v>
      </c>
    </row>
    <row r="1622" spans="13:16" ht="15.75" x14ac:dyDescent="0.25">
      <c r="M1622" s="14">
        <v>13.81</v>
      </c>
      <c r="N1622" s="14">
        <v>0.61316800000000005</v>
      </c>
      <c r="O1622" s="14">
        <v>-16.36</v>
      </c>
      <c r="P1622" s="14">
        <v>0.61210500000000001</v>
      </c>
    </row>
    <row r="1623" spans="13:16" ht="15.75" x14ac:dyDescent="0.25">
      <c r="M1623" s="14">
        <v>13.8</v>
      </c>
      <c r="N1623" s="14">
        <v>0.61317299999999997</v>
      </c>
      <c r="O1623" s="14">
        <v>-16.37</v>
      </c>
      <c r="P1623" s="14">
        <v>0.61210200000000003</v>
      </c>
    </row>
    <row r="1624" spans="13:16" ht="15.75" x14ac:dyDescent="0.25">
      <c r="M1624" s="14">
        <v>13.79</v>
      </c>
      <c r="N1624" s="14">
        <v>0.613178</v>
      </c>
      <c r="O1624" s="14">
        <v>-16.38</v>
      </c>
      <c r="P1624" s="14">
        <v>0.61209800000000003</v>
      </c>
    </row>
    <row r="1625" spans="13:16" ht="15.75" x14ac:dyDescent="0.25">
      <c r="M1625" s="14">
        <v>13.78</v>
      </c>
      <c r="N1625" s="14">
        <v>0.61318300000000003</v>
      </c>
      <c r="O1625" s="14">
        <v>-16.39</v>
      </c>
      <c r="P1625" s="14">
        <v>0.61209499999999994</v>
      </c>
    </row>
    <row r="1626" spans="13:16" ht="15.75" x14ac:dyDescent="0.25">
      <c r="M1626" s="14">
        <v>13.77</v>
      </c>
      <c r="N1626" s="14">
        <v>0.61318799999999996</v>
      </c>
      <c r="O1626" s="14">
        <v>-16.399999999999999</v>
      </c>
      <c r="P1626" s="14">
        <v>0.61209100000000005</v>
      </c>
    </row>
    <row r="1627" spans="13:16" ht="15.75" x14ac:dyDescent="0.25">
      <c r="M1627" s="14">
        <v>13.76</v>
      </c>
      <c r="N1627" s="14">
        <v>0.61319299999999999</v>
      </c>
      <c r="O1627" s="14">
        <v>-16.41</v>
      </c>
      <c r="P1627" s="14">
        <v>0.61208799999999997</v>
      </c>
    </row>
    <row r="1628" spans="13:16" ht="15.75" x14ac:dyDescent="0.25">
      <c r="M1628" s="14">
        <v>13.75</v>
      </c>
      <c r="N1628" s="14">
        <v>0.61319800000000002</v>
      </c>
      <c r="O1628" s="14">
        <v>-16.420000000000002</v>
      </c>
      <c r="P1628" s="14">
        <v>0.61208399999999996</v>
      </c>
    </row>
    <row r="1629" spans="13:16" ht="15.75" x14ac:dyDescent="0.25">
      <c r="M1629" s="14">
        <v>13.74</v>
      </c>
      <c r="N1629" s="14">
        <v>0.61320300000000005</v>
      </c>
      <c r="O1629" s="14">
        <v>-16.43</v>
      </c>
      <c r="P1629" s="14">
        <v>0.61208099999999999</v>
      </c>
    </row>
    <row r="1630" spans="13:16" ht="15.75" x14ac:dyDescent="0.25">
      <c r="M1630" s="14">
        <v>13.73</v>
      </c>
      <c r="N1630" s="14">
        <v>0.61320799999999998</v>
      </c>
      <c r="O1630" s="14">
        <v>-16.440000000000001</v>
      </c>
      <c r="P1630" s="14">
        <v>0.61207699999999998</v>
      </c>
    </row>
    <row r="1631" spans="13:16" ht="15.75" x14ac:dyDescent="0.25">
      <c r="M1631" s="14">
        <v>13.72</v>
      </c>
      <c r="N1631" s="14">
        <v>0.61321300000000001</v>
      </c>
      <c r="O1631" s="14">
        <v>-16.45</v>
      </c>
      <c r="P1631" s="14">
        <v>0.61207400000000001</v>
      </c>
    </row>
    <row r="1632" spans="13:16" ht="15.75" x14ac:dyDescent="0.25">
      <c r="M1632" s="14">
        <v>13.71</v>
      </c>
      <c r="N1632" s="14">
        <v>0.61321800000000004</v>
      </c>
      <c r="O1632" s="14">
        <v>-16.46</v>
      </c>
      <c r="P1632" s="14">
        <v>0.61207</v>
      </c>
    </row>
    <row r="1633" spans="13:16" ht="15.75" x14ac:dyDescent="0.25">
      <c r="M1633" s="14">
        <v>13.7</v>
      </c>
      <c r="N1633" s="14">
        <v>0.61322299999999996</v>
      </c>
      <c r="O1633" s="14">
        <v>-16.47</v>
      </c>
      <c r="P1633" s="14">
        <v>0.61206700000000003</v>
      </c>
    </row>
    <row r="1634" spans="13:16" ht="15.75" x14ac:dyDescent="0.25">
      <c r="M1634" s="14">
        <v>13.69</v>
      </c>
      <c r="N1634" s="14">
        <v>0.613228</v>
      </c>
      <c r="O1634" s="14">
        <v>-16.48</v>
      </c>
      <c r="P1634" s="14">
        <v>0.61206300000000002</v>
      </c>
    </row>
    <row r="1635" spans="13:16" ht="15.75" x14ac:dyDescent="0.25">
      <c r="M1635" s="14">
        <v>13.68</v>
      </c>
      <c r="N1635" s="14">
        <v>0.61323300000000003</v>
      </c>
      <c r="O1635" s="14">
        <v>-16.489999999999998</v>
      </c>
      <c r="P1635" s="14">
        <v>0.61206000000000005</v>
      </c>
    </row>
    <row r="1636" spans="13:16" ht="15.75" x14ac:dyDescent="0.25">
      <c r="M1636" s="14">
        <v>13.67</v>
      </c>
      <c r="N1636" s="14">
        <v>0.61323799999999995</v>
      </c>
      <c r="O1636" s="14">
        <v>-16.5</v>
      </c>
      <c r="P1636" s="14">
        <v>0.61205600000000004</v>
      </c>
    </row>
    <row r="1637" spans="13:16" ht="15.75" x14ac:dyDescent="0.25">
      <c r="M1637" s="14">
        <v>13.66</v>
      </c>
      <c r="N1637" s="14">
        <v>0.61324299999999998</v>
      </c>
      <c r="O1637" s="14">
        <v>-16.510000000000002</v>
      </c>
      <c r="P1637" s="14">
        <v>0.61205299999999996</v>
      </c>
    </row>
    <row r="1638" spans="13:16" ht="15.75" x14ac:dyDescent="0.25">
      <c r="M1638" s="14">
        <v>13.65</v>
      </c>
      <c r="N1638" s="14">
        <v>0.61324800000000002</v>
      </c>
      <c r="O1638" s="14">
        <v>-16.52</v>
      </c>
      <c r="P1638" s="14">
        <v>0.61204899999999995</v>
      </c>
    </row>
    <row r="1639" spans="13:16" ht="15.75" x14ac:dyDescent="0.25">
      <c r="M1639" s="14">
        <v>13.64</v>
      </c>
      <c r="N1639" s="14">
        <v>0.61325300000000005</v>
      </c>
      <c r="O1639" s="14">
        <v>-16.53</v>
      </c>
      <c r="P1639" s="14">
        <v>0.61204599999999998</v>
      </c>
    </row>
    <row r="1640" spans="13:16" ht="15.75" x14ac:dyDescent="0.25">
      <c r="M1640" s="14">
        <v>13.63</v>
      </c>
      <c r="N1640" s="14">
        <v>0.61325799999999997</v>
      </c>
      <c r="O1640" s="14">
        <v>-16.54</v>
      </c>
      <c r="P1640" s="14">
        <v>0.612043</v>
      </c>
    </row>
    <row r="1641" spans="13:16" ht="15.75" x14ac:dyDescent="0.25">
      <c r="M1641" s="14">
        <v>13.62</v>
      </c>
      <c r="N1641" s="14">
        <v>0.613263</v>
      </c>
      <c r="O1641" s="14">
        <v>-16.55</v>
      </c>
      <c r="P1641" s="14">
        <v>0.612039</v>
      </c>
    </row>
    <row r="1642" spans="13:16" ht="15.75" x14ac:dyDescent="0.25">
      <c r="M1642" s="14">
        <v>13.61</v>
      </c>
      <c r="N1642" s="14">
        <v>0.61326800000000004</v>
      </c>
      <c r="O1642" s="14">
        <v>-16.559999999999999</v>
      </c>
      <c r="P1642" s="14">
        <v>0.61203600000000002</v>
      </c>
    </row>
    <row r="1643" spans="13:16" ht="15.75" x14ac:dyDescent="0.25">
      <c r="M1643" s="14">
        <v>13.6</v>
      </c>
      <c r="N1643" s="14">
        <v>0.61327399999999999</v>
      </c>
      <c r="O1643" s="14">
        <v>-16.57</v>
      </c>
      <c r="P1643" s="14">
        <v>0.61203200000000002</v>
      </c>
    </row>
    <row r="1644" spans="13:16" ht="15.75" x14ac:dyDescent="0.25">
      <c r="M1644" s="14">
        <v>13.59</v>
      </c>
      <c r="N1644" s="14">
        <v>0.61327900000000002</v>
      </c>
      <c r="O1644" s="14">
        <v>-16.579999999999998</v>
      </c>
      <c r="P1644" s="14">
        <v>0.61202900000000005</v>
      </c>
    </row>
    <row r="1645" spans="13:16" ht="15.75" x14ac:dyDescent="0.25">
      <c r="M1645" s="14">
        <v>13.58</v>
      </c>
      <c r="N1645" s="14">
        <v>0.61328400000000005</v>
      </c>
      <c r="O1645" s="14">
        <v>-16.59</v>
      </c>
      <c r="P1645" s="14">
        <v>0.61202500000000004</v>
      </c>
    </row>
    <row r="1646" spans="13:16" ht="15.75" x14ac:dyDescent="0.25">
      <c r="M1646" s="14">
        <v>13.57</v>
      </c>
      <c r="N1646" s="14">
        <v>0.61328899999999997</v>
      </c>
      <c r="O1646" s="14">
        <v>-16.600000000000001</v>
      </c>
      <c r="P1646" s="14">
        <v>0.61202199999999995</v>
      </c>
    </row>
    <row r="1647" spans="13:16" ht="15.75" x14ac:dyDescent="0.25">
      <c r="M1647" s="14">
        <v>13.56</v>
      </c>
      <c r="N1647" s="14">
        <v>0.61329400000000001</v>
      </c>
      <c r="O1647" s="14">
        <v>-16.61</v>
      </c>
      <c r="P1647" s="14">
        <v>0.61201899999999998</v>
      </c>
    </row>
    <row r="1648" spans="13:16" ht="15.75" x14ac:dyDescent="0.25">
      <c r="M1648" s="14">
        <v>13.55</v>
      </c>
      <c r="N1648" s="14">
        <v>0.61329900000000004</v>
      </c>
      <c r="O1648" s="14">
        <v>-16.62</v>
      </c>
      <c r="P1648" s="14">
        <v>0.61201499999999998</v>
      </c>
    </row>
    <row r="1649" spans="13:16" ht="15.75" x14ac:dyDescent="0.25">
      <c r="M1649" s="14">
        <v>13.54</v>
      </c>
      <c r="N1649" s="14">
        <v>0.61330399999999996</v>
      </c>
      <c r="O1649" s="14">
        <v>-16.63</v>
      </c>
      <c r="P1649" s="14">
        <v>0.612012</v>
      </c>
    </row>
    <row r="1650" spans="13:16" ht="15.75" x14ac:dyDescent="0.25">
      <c r="M1650" s="14">
        <v>13.53</v>
      </c>
      <c r="N1650" s="14">
        <v>0.61330899999999999</v>
      </c>
      <c r="O1650" s="14">
        <v>-16.64</v>
      </c>
      <c r="P1650" s="14">
        <v>0.612008</v>
      </c>
    </row>
    <row r="1651" spans="13:16" ht="15.75" x14ac:dyDescent="0.25">
      <c r="M1651" s="14">
        <v>13.52</v>
      </c>
      <c r="N1651" s="14">
        <v>0.61331500000000005</v>
      </c>
      <c r="O1651" s="14">
        <v>-16.649999999999999</v>
      </c>
      <c r="P1651" s="14">
        <v>0.61200500000000002</v>
      </c>
    </row>
    <row r="1652" spans="13:16" ht="15.75" x14ac:dyDescent="0.25">
      <c r="M1652" s="14">
        <v>13.51</v>
      </c>
      <c r="N1652" s="14">
        <v>0.61331999999999998</v>
      </c>
      <c r="O1652" s="14">
        <v>-16.66</v>
      </c>
      <c r="P1652" s="14">
        <v>0.61200200000000005</v>
      </c>
    </row>
    <row r="1653" spans="13:16" ht="15.75" x14ac:dyDescent="0.25">
      <c r="M1653" s="14">
        <v>13.5</v>
      </c>
      <c r="N1653" s="14">
        <v>0.61332500000000001</v>
      </c>
      <c r="O1653" s="14">
        <v>-16.670000000000002</v>
      </c>
      <c r="P1653" s="14">
        <v>0.61199800000000004</v>
      </c>
    </row>
    <row r="1654" spans="13:16" ht="15.75" x14ac:dyDescent="0.25">
      <c r="M1654" s="14">
        <v>13.49</v>
      </c>
      <c r="N1654" s="14">
        <v>0.61333000000000004</v>
      </c>
      <c r="O1654" s="14">
        <v>-16.68</v>
      </c>
      <c r="P1654" s="14">
        <v>0.61199499999999996</v>
      </c>
    </row>
    <row r="1655" spans="13:16" ht="15.75" x14ac:dyDescent="0.25">
      <c r="M1655" s="14">
        <v>13.48</v>
      </c>
      <c r="N1655" s="14">
        <v>0.61333499999999996</v>
      </c>
      <c r="O1655" s="14">
        <v>-16.690000000000001</v>
      </c>
      <c r="P1655" s="14">
        <v>0.61199099999999995</v>
      </c>
    </row>
    <row r="1656" spans="13:16" ht="15.75" x14ac:dyDescent="0.25">
      <c r="M1656" s="14">
        <v>13.47</v>
      </c>
      <c r="N1656" s="14">
        <v>0.61334</v>
      </c>
      <c r="O1656" s="14">
        <v>-16.7</v>
      </c>
      <c r="P1656" s="14">
        <v>0.61198799999999998</v>
      </c>
    </row>
    <row r="1657" spans="13:16" ht="15.75" x14ac:dyDescent="0.25">
      <c r="M1657" s="14">
        <v>13.46</v>
      </c>
      <c r="N1657" s="14">
        <v>0.61334599999999995</v>
      </c>
      <c r="O1657" s="14">
        <v>-16.71</v>
      </c>
      <c r="P1657" s="14">
        <v>0.611985</v>
      </c>
    </row>
    <row r="1658" spans="13:16" ht="15.75" x14ac:dyDescent="0.25">
      <c r="M1658" s="14">
        <v>13.45</v>
      </c>
      <c r="N1658" s="14">
        <v>0.61335099999999998</v>
      </c>
      <c r="O1658" s="14">
        <v>-16.72</v>
      </c>
      <c r="P1658" s="14">
        <v>0.611981</v>
      </c>
    </row>
    <row r="1659" spans="13:16" ht="15.75" x14ac:dyDescent="0.25">
      <c r="M1659" s="14">
        <v>13.44</v>
      </c>
      <c r="N1659" s="14">
        <v>0.61335600000000001</v>
      </c>
      <c r="O1659" s="14">
        <v>-16.73</v>
      </c>
      <c r="P1659" s="14">
        <v>0.61197800000000002</v>
      </c>
    </row>
    <row r="1660" spans="13:16" ht="15.75" x14ac:dyDescent="0.25">
      <c r="M1660" s="14">
        <v>13.43</v>
      </c>
      <c r="N1660" s="14">
        <v>0.61336100000000005</v>
      </c>
      <c r="O1660" s="14">
        <v>-16.739999999999998</v>
      </c>
      <c r="P1660" s="14">
        <v>0.61197500000000005</v>
      </c>
    </row>
    <row r="1661" spans="13:16" ht="15.75" x14ac:dyDescent="0.25">
      <c r="M1661" s="14">
        <v>13.42</v>
      </c>
      <c r="N1661" s="14">
        <v>0.613367</v>
      </c>
      <c r="O1661" s="14">
        <v>-16.75</v>
      </c>
      <c r="P1661" s="14">
        <v>0.61197100000000004</v>
      </c>
    </row>
    <row r="1662" spans="13:16" ht="15.75" x14ac:dyDescent="0.25">
      <c r="M1662" s="14">
        <v>13.41</v>
      </c>
      <c r="N1662" s="14">
        <v>0.61337200000000003</v>
      </c>
      <c r="O1662" s="14">
        <v>-16.760000000000002</v>
      </c>
      <c r="P1662" s="14">
        <v>0.61196799999999996</v>
      </c>
    </row>
    <row r="1663" spans="13:16" ht="15.75" x14ac:dyDescent="0.25">
      <c r="M1663" s="14">
        <v>13.4</v>
      </c>
      <c r="N1663" s="14">
        <v>0.61337699999999995</v>
      </c>
      <c r="O1663" s="14">
        <v>-16.77</v>
      </c>
      <c r="P1663" s="14">
        <v>0.61196499999999998</v>
      </c>
    </row>
    <row r="1664" spans="13:16" ht="15.75" x14ac:dyDescent="0.25">
      <c r="M1664" s="14">
        <v>13.39</v>
      </c>
      <c r="N1664" s="14">
        <v>0.61338199999999998</v>
      </c>
      <c r="O1664" s="14">
        <v>-16.78</v>
      </c>
      <c r="P1664" s="14">
        <v>0.61196099999999998</v>
      </c>
    </row>
    <row r="1665" spans="13:16" ht="15.75" x14ac:dyDescent="0.25">
      <c r="M1665" s="14">
        <v>13.38</v>
      </c>
      <c r="N1665" s="14">
        <v>0.61338800000000004</v>
      </c>
      <c r="O1665" s="14">
        <v>-16.79</v>
      </c>
      <c r="P1665" s="14">
        <v>0.611958</v>
      </c>
    </row>
    <row r="1666" spans="13:16" ht="15.75" x14ac:dyDescent="0.25">
      <c r="M1666" s="14">
        <v>13.37</v>
      </c>
      <c r="N1666" s="14">
        <v>0.61339299999999997</v>
      </c>
      <c r="O1666" s="14">
        <v>-16.8</v>
      </c>
      <c r="P1666" s="14">
        <v>0.61195500000000003</v>
      </c>
    </row>
    <row r="1667" spans="13:16" ht="15.75" x14ac:dyDescent="0.25">
      <c r="M1667" s="14">
        <v>13.36</v>
      </c>
      <c r="N1667" s="14">
        <v>0.613398</v>
      </c>
      <c r="O1667" s="14">
        <v>-16.809999999999999</v>
      </c>
      <c r="P1667" s="14">
        <v>0.61195100000000002</v>
      </c>
    </row>
    <row r="1668" spans="13:16" ht="15.75" x14ac:dyDescent="0.25">
      <c r="M1668" s="14">
        <v>13.35</v>
      </c>
      <c r="N1668" s="14">
        <v>0.61340300000000003</v>
      </c>
      <c r="O1668" s="14">
        <v>-16.82</v>
      </c>
      <c r="P1668" s="14">
        <v>0.61194800000000005</v>
      </c>
    </row>
    <row r="1669" spans="13:16" ht="15.75" x14ac:dyDescent="0.25">
      <c r="M1669" s="14">
        <v>13.34</v>
      </c>
      <c r="N1669" s="14">
        <v>0.61340899999999998</v>
      </c>
      <c r="O1669" s="14">
        <v>-16.829999999999998</v>
      </c>
      <c r="P1669" s="14">
        <v>0.61194499999999996</v>
      </c>
    </row>
    <row r="1670" spans="13:16" ht="15.75" x14ac:dyDescent="0.25">
      <c r="M1670" s="14">
        <v>13.33</v>
      </c>
      <c r="N1670" s="14">
        <v>0.61341400000000001</v>
      </c>
      <c r="O1670" s="14">
        <v>-16.84</v>
      </c>
      <c r="P1670" s="14">
        <v>0.61194099999999996</v>
      </c>
    </row>
    <row r="1671" spans="13:16" ht="15.75" x14ac:dyDescent="0.25">
      <c r="M1671" s="14">
        <v>13.32</v>
      </c>
      <c r="N1671" s="14">
        <v>0.61341900000000005</v>
      </c>
      <c r="O1671" s="14">
        <v>-16.850000000000001</v>
      </c>
      <c r="P1671" s="14">
        <v>0.61193799999999998</v>
      </c>
    </row>
    <row r="1672" spans="13:16" ht="15.75" x14ac:dyDescent="0.25">
      <c r="M1672" s="14">
        <v>13.31</v>
      </c>
      <c r="N1672" s="14">
        <v>0.613425</v>
      </c>
      <c r="O1672" s="14">
        <v>-16.86</v>
      </c>
      <c r="P1672" s="14">
        <v>0.61193500000000001</v>
      </c>
    </row>
    <row r="1673" spans="13:16" ht="15.75" x14ac:dyDescent="0.25">
      <c r="M1673" s="14">
        <v>13.3</v>
      </c>
      <c r="N1673" s="14">
        <v>0.61343000000000003</v>
      </c>
      <c r="O1673" s="14">
        <v>-16.87</v>
      </c>
      <c r="P1673" s="14">
        <v>0.611931</v>
      </c>
    </row>
    <row r="1674" spans="13:16" ht="15.75" x14ac:dyDescent="0.25">
      <c r="M1674" s="14">
        <v>13.29</v>
      </c>
      <c r="N1674" s="14">
        <v>0.61343499999999995</v>
      </c>
      <c r="O1674" s="14">
        <v>-16.88</v>
      </c>
      <c r="P1674" s="14">
        <v>0.61192800000000003</v>
      </c>
    </row>
    <row r="1675" spans="13:16" ht="15.75" x14ac:dyDescent="0.25">
      <c r="M1675" s="14">
        <v>13.28</v>
      </c>
      <c r="N1675" s="14">
        <v>0.61344100000000001</v>
      </c>
      <c r="O1675" s="14">
        <v>-16.89</v>
      </c>
      <c r="P1675" s="14">
        <v>0.61192500000000005</v>
      </c>
    </row>
    <row r="1676" spans="13:16" ht="15.75" x14ac:dyDescent="0.25">
      <c r="M1676" s="14">
        <v>13.27</v>
      </c>
      <c r="N1676" s="14">
        <v>0.61344600000000005</v>
      </c>
      <c r="O1676" s="14">
        <v>-16.899999999999999</v>
      </c>
      <c r="P1676" s="14">
        <v>0.61192100000000005</v>
      </c>
    </row>
    <row r="1677" spans="13:16" ht="15.75" x14ac:dyDescent="0.25">
      <c r="M1677" s="14">
        <v>13.26</v>
      </c>
      <c r="N1677" s="14">
        <v>0.61345099999999997</v>
      </c>
      <c r="O1677" s="14">
        <v>-16.91</v>
      </c>
      <c r="P1677" s="14">
        <v>0.61191799999999996</v>
      </c>
    </row>
    <row r="1678" spans="13:16" ht="15.75" x14ac:dyDescent="0.25">
      <c r="M1678" s="14">
        <v>13.25</v>
      </c>
      <c r="N1678" s="14">
        <v>0.61345700000000003</v>
      </c>
      <c r="O1678" s="14">
        <v>-16.920000000000002</v>
      </c>
      <c r="P1678" s="14">
        <v>0.61191499999999999</v>
      </c>
    </row>
    <row r="1679" spans="13:16" ht="15.75" x14ac:dyDescent="0.25">
      <c r="M1679" s="14">
        <v>13.24</v>
      </c>
      <c r="N1679" s="14">
        <v>0.61346199999999995</v>
      </c>
      <c r="O1679" s="14">
        <v>-16.93</v>
      </c>
      <c r="P1679" s="14">
        <v>0.61191200000000001</v>
      </c>
    </row>
    <row r="1680" spans="13:16" ht="15.75" x14ac:dyDescent="0.25">
      <c r="M1680" s="14">
        <v>13.23</v>
      </c>
      <c r="N1680" s="14">
        <v>0.61346800000000001</v>
      </c>
      <c r="O1680" s="14">
        <v>-16.940000000000001</v>
      </c>
      <c r="P1680" s="14">
        <v>0.61190800000000001</v>
      </c>
    </row>
    <row r="1681" spans="13:16" ht="15.75" x14ac:dyDescent="0.25">
      <c r="M1681" s="14">
        <v>13.22</v>
      </c>
      <c r="N1681" s="14">
        <v>0.61347300000000005</v>
      </c>
      <c r="O1681" s="14">
        <v>-16.95</v>
      </c>
      <c r="P1681" s="14">
        <v>0.61190500000000003</v>
      </c>
    </row>
    <row r="1682" spans="13:16" ht="15.75" x14ac:dyDescent="0.25">
      <c r="M1682" s="14">
        <v>13.21</v>
      </c>
      <c r="N1682" s="14">
        <v>0.61347799999999997</v>
      </c>
      <c r="O1682" s="14">
        <v>-16.96</v>
      </c>
      <c r="P1682" s="14">
        <v>0.61190199999999995</v>
      </c>
    </row>
    <row r="1683" spans="13:16" ht="15.75" x14ac:dyDescent="0.25">
      <c r="M1683" s="14">
        <v>13.2</v>
      </c>
      <c r="N1683" s="14">
        <v>0.61348400000000003</v>
      </c>
      <c r="O1683" s="14">
        <v>-16.97</v>
      </c>
      <c r="P1683" s="14">
        <v>0.61189899999999997</v>
      </c>
    </row>
    <row r="1684" spans="13:16" ht="15.75" x14ac:dyDescent="0.25">
      <c r="M1684" s="14">
        <v>13.19</v>
      </c>
      <c r="N1684" s="14">
        <v>0.61348899999999995</v>
      </c>
      <c r="O1684" s="14">
        <v>-16.98</v>
      </c>
      <c r="P1684" s="14">
        <v>0.61189499999999997</v>
      </c>
    </row>
    <row r="1685" spans="13:16" ht="15.75" x14ac:dyDescent="0.25">
      <c r="M1685" s="14">
        <v>13.18</v>
      </c>
      <c r="N1685" s="14">
        <v>0.61349500000000001</v>
      </c>
      <c r="O1685" s="14">
        <v>-16.989999999999998</v>
      </c>
      <c r="P1685" s="14">
        <v>0.61189199999999999</v>
      </c>
    </row>
    <row r="1686" spans="13:16" ht="15.75" x14ac:dyDescent="0.25">
      <c r="M1686" s="14">
        <v>13.17</v>
      </c>
      <c r="N1686" s="14">
        <v>0.61350000000000005</v>
      </c>
      <c r="O1686" s="14">
        <v>-17</v>
      </c>
      <c r="P1686" s="14">
        <v>0.61188900000000002</v>
      </c>
    </row>
    <row r="1687" spans="13:16" ht="15.75" x14ac:dyDescent="0.25">
      <c r="M1687" s="14">
        <v>13.16</v>
      </c>
      <c r="N1687" s="14">
        <v>0.613506</v>
      </c>
      <c r="O1687" s="14">
        <v>-17.010000000000002</v>
      </c>
      <c r="P1687" s="14">
        <v>0.61188600000000004</v>
      </c>
    </row>
    <row r="1688" spans="13:16" ht="15.75" x14ac:dyDescent="0.25">
      <c r="M1688" s="14">
        <v>13.15</v>
      </c>
      <c r="N1688" s="14">
        <v>0.61351100000000003</v>
      </c>
      <c r="O1688" s="14">
        <v>-17.02</v>
      </c>
      <c r="P1688" s="14">
        <v>0.61188200000000004</v>
      </c>
    </row>
    <row r="1689" spans="13:16" ht="15.75" x14ac:dyDescent="0.25">
      <c r="M1689" s="14">
        <v>13.14</v>
      </c>
      <c r="N1689" s="14">
        <v>0.61351599999999995</v>
      </c>
      <c r="O1689" s="14">
        <v>-17.03</v>
      </c>
      <c r="P1689" s="14">
        <v>0.61187899999999995</v>
      </c>
    </row>
    <row r="1690" spans="13:16" ht="15.75" x14ac:dyDescent="0.25">
      <c r="M1690" s="14">
        <v>13.13</v>
      </c>
      <c r="N1690" s="14">
        <v>0.61352200000000001</v>
      </c>
      <c r="O1690" s="14">
        <v>-17.04</v>
      </c>
      <c r="P1690" s="14">
        <v>0.61187599999999998</v>
      </c>
    </row>
    <row r="1691" spans="13:16" ht="15.75" x14ac:dyDescent="0.25">
      <c r="M1691" s="14">
        <v>13.12</v>
      </c>
      <c r="N1691" s="14">
        <v>0.61352700000000004</v>
      </c>
      <c r="O1691" s="14">
        <v>-17.05</v>
      </c>
      <c r="P1691" s="14">
        <v>0.611873</v>
      </c>
    </row>
    <row r="1692" spans="13:16" ht="15.75" x14ac:dyDescent="0.25">
      <c r="M1692" s="14">
        <v>13.11</v>
      </c>
      <c r="N1692" s="14">
        <v>0.613533</v>
      </c>
      <c r="O1692" s="14">
        <v>-17.059999999999999</v>
      </c>
      <c r="P1692" s="14">
        <v>0.611869</v>
      </c>
    </row>
    <row r="1693" spans="13:16" ht="15.75" x14ac:dyDescent="0.25">
      <c r="M1693" s="14">
        <v>13.1</v>
      </c>
      <c r="N1693" s="14">
        <v>0.61353800000000003</v>
      </c>
      <c r="O1693" s="14">
        <v>-17.07</v>
      </c>
      <c r="P1693" s="14">
        <v>0.61186600000000002</v>
      </c>
    </row>
    <row r="1694" spans="13:16" ht="15.75" x14ac:dyDescent="0.25">
      <c r="M1694" s="14">
        <v>13.09</v>
      </c>
      <c r="N1694" s="14">
        <v>0.61354399999999998</v>
      </c>
      <c r="O1694" s="14">
        <v>-17.079999999999998</v>
      </c>
      <c r="P1694" s="14">
        <v>0.61186300000000005</v>
      </c>
    </row>
    <row r="1695" spans="13:16" ht="15.75" x14ac:dyDescent="0.25">
      <c r="M1695" s="14">
        <v>13.08</v>
      </c>
      <c r="N1695" s="14">
        <v>0.61354900000000001</v>
      </c>
      <c r="O1695" s="14">
        <v>-17.09</v>
      </c>
      <c r="P1695" s="14">
        <v>0.61185999999999996</v>
      </c>
    </row>
    <row r="1696" spans="13:16" ht="15.75" x14ac:dyDescent="0.25">
      <c r="M1696" s="14">
        <v>13.07</v>
      </c>
      <c r="N1696" s="14">
        <v>0.61355499999999996</v>
      </c>
      <c r="O1696" s="14">
        <v>-17.100000000000001</v>
      </c>
      <c r="P1696" s="14">
        <v>0.61185599999999996</v>
      </c>
    </row>
    <row r="1697" spans="13:16" ht="15.75" x14ac:dyDescent="0.25">
      <c r="M1697" s="14">
        <v>13.06</v>
      </c>
      <c r="N1697" s="14">
        <v>0.61355999999999999</v>
      </c>
      <c r="O1697" s="14">
        <v>-17.11</v>
      </c>
      <c r="P1697" s="14">
        <v>0.61185299999999998</v>
      </c>
    </row>
    <row r="1698" spans="13:16" ht="15.75" x14ac:dyDescent="0.25">
      <c r="M1698" s="14">
        <v>13.05</v>
      </c>
      <c r="N1698" s="14">
        <v>0.61356599999999994</v>
      </c>
      <c r="O1698" s="14">
        <v>-17.12</v>
      </c>
      <c r="P1698" s="14">
        <v>0.61185</v>
      </c>
    </row>
    <row r="1699" spans="13:16" ht="15.75" x14ac:dyDescent="0.25">
      <c r="M1699" s="14">
        <v>13.04</v>
      </c>
      <c r="N1699" s="14">
        <v>0.61357200000000001</v>
      </c>
      <c r="O1699" s="14">
        <v>-17.13</v>
      </c>
      <c r="P1699" s="14">
        <v>0.61184700000000003</v>
      </c>
    </row>
    <row r="1700" spans="13:16" ht="15.75" x14ac:dyDescent="0.25">
      <c r="M1700" s="14">
        <v>13.03</v>
      </c>
      <c r="N1700" s="14">
        <v>0.61357700000000004</v>
      </c>
      <c r="O1700" s="14">
        <v>-17.14</v>
      </c>
      <c r="P1700" s="14">
        <v>0.61184400000000005</v>
      </c>
    </row>
    <row r="1701" spans="13:16" ht="15.75" x14ac:dyDescent="0.25">
      <c r="M1701" s="14">
        <v>13.02</v>
      </c>
      <c r="N1701" s="14">
        <v>0.61358299999999999</v>
      </c>
      <c r="O1701" s="14">
        <v>-17.149999999999999</v>
      </c>
      <c r="P1701" s="14">
        <v>0.61184000000000005</v>
      </c>
    </row>
    <row r="1702" spans="13:16" ht="15.75" x14ac:dyDescent="0.25">
      <c r="M1702" s="14">
        <v>13.01</v>
      </c>
      <c r="N1702" s="14">
        <v>0.61358800000000002</v>
      </c>
      <c r="O1702" s="14">
        <v>-17.16</v>
      </c>
      <c r="P1702" s="14">
        <v>0.61183699999999996</v>
      </c>
    </row>
    <row r="1703" spans="13:16" ht="15.75" x14ac:dyDescent="0.25">
      <c r="M1703" s="14">
        <v>13</v>
      </c>
      <c r="N1703" s="14">
        <v>0.61359399999999997</v>
      </c>
      <c r="O1703" s="14">
        <v>-17.170000000000002</v>
      </c>
      <c r="P1703" s="14">
        <v>0.61183399999999999</v>
      </c>
    </row>
    <row r="1704" spans="13:16" ht="15.75" x14ac:dyDescent="0.25">
      <c r="M1704" s="14">
        <v>12.99</v>
      </c>
      <c r="N1704" s="14">
        <v>0.61359900000000001</v>
      </c>
      <c r="O1704" s="14">
        <v>-17.18</v>
      </c>
      <c r="P1704" s="14">
        <v>0.61183100000000001</v>
      </c>
    </row>
    <row r="1705" spans="13:16" ht="15.75" x14ac:dyDescent="0.25">
      <c r="M1705" s="14">
        <v>12.98</v>
      </c>
      <c r="N1705" s="14">
        <v>0.61360499999999996</v>
      </c>
      <c r="O1705" s="14">
        <v>-17.190000000000001</v>
      </c>
      <c r="P1705" s="14">
        <v>0.61182800000000004</v>
      </c>
    </row>
    <row r="1706" spans="13:16" ht="15.75" x14ac:dyDescent="0.25">
      <c r="M1706" s="14">
        <v>12.97</v>
      </c>
      <c r="N1706" s="14">
        <v>0.61361100000000002</v>
      </c>
      <c r="O1706" s="14">
        <v>-17.2</v>
      </c>
      <c r="P1706" s="14">
        <v>0.61182499999999995</v>
      </c>
    </row>
    <row r="1707" spans="13:16" ht="15.75" x14ac:dyDescent="0.25">
      <c r="M1707" s="14">
        <v>12.96</v>
      </c>
      <c r="N1707" s="14">
        <v>0.61361600000000005</v>
      </c>
      <c r="O1707" s="14">
        <v>-17.21</v>
      </c>
      <c r="P1707" s="14">
        <v>0.61182099999999995</v>
      </c>
    </row>
    <row r="1708" spans="13:16" ht="15.75" x14ac:dyDescent="0.25">
      <c r="M1708" s="14">
        <v>12.95</v>
      </c>
      <c r="N1708" s="14">
        <v>0.613622</v>
      </c>
      <c r="O1708" s="14">
        <v>-17.22</v>
      </c>
      <c r="P1708" s="14">
        <v>0.61181799999999997</v>
      </c>
    </row>
    <row r="1709" spans="13:16" ht="15.75" x14ac:dyDescent="0.25">
      <c r="M1709" s="14">
        <v>12.94</v>
      </c>
      <c r="N1709" s="14">
        <v>0.61362799999999995</v>
      </c>
      <c r="O1709" s="14">
        <v>-17.23</v>
      </c>
      <c r="P1709" s="14">
        <v>0.611815</v>
      </c>
    </row>
    <row r="1710" spans="13:16" ht="15.75" x14ac:dyDescent="0.25">
      <c r="M1710" s="14">
        <v>12.93</v>
      </c>
      <c r="N1710" s="14">
        <v>0.61363299999999998</v>
      </c>
      <c r="O1710" s="14">
        <v>-17.239999999999998</v>
      </c>
      <c r="P1710" s="14">
        <v>0.61181200000000002</v>
      </c>
    </row>
    <row r="1711" spans="13:16" ht="15.75" x14ac:dyDescent="0.25">
      <c r="M1711" s="14">
        <v>12.92</v>
      </c>
      <c r="N1711" s="14">
        <v>0.61363900000000005</v>
      </c>
      <c r="O1711" s="14">
        <v>-17.25</v>
      </c>
      <c r="P1711" s="14">
        <v>0.61180900000000005</v>
      </c>
    </row>
    <row r="1712" spans="13:16" ht="15.75" x14ac:dyDescent="0.25">
      <c r="M1712" s="14">
        <v>12.91</v>
      </c>
      <c r="N1712" s="14">
        <v>0.61364399999999997</v>
      </c>
      <c r="O1712" s="14">
        <v>-17.260000000000002</v>
      </c>
      <c r="P1712" s="14">
        <v>0.61180599999999996</v>
      </c>
    </row>
    <row r="1713" spans="13:16" ht="15.75" x14ac:dyDescent="0.25">
      <c r="M1713" s="14">
        <v>12.9</v>
      </c>
      <c r="N1713" s="14">
        <v>0.61365000000000003</v>
      </c>
      <c r="O1713" s="14">
        <v>-17.27</v>
      </c>
      <c r="P1713" s="14">
        <v>0.61180199999999996</v>
      </c>
    </row>
    <row r="1714" spans="13:16" ht="15.75" x14ac:dyDescent="0.25">
      <c r="M1714" s="14">
        <v>12.89</v>
      </c>
      <c r="N1714" s="14">
        <v>0.61365599999999998</v>
      </c>
      <c r="O1714" s="14">
        <v>-17.28</v>
      </c>
      <c r="P1714" s="14">
        <v>0.61179899999999998</v>
      </c>
    </row>
    <row r="1715" spans="13:16" ht="15.75" x14ac:dyDescent="0.25">
      <c r="M1715" s="14">
        <v>12.88</v>
      </c>
      <c r="N1715" s="14">
        <v>0.61366200000000004</v>
      </c>
      <c r="O1715" s="14">
        <v>-17.29</v>
      </c>
      <c r="P1715" s="14">
        <v>0.61179600000000001</v>
      </c>
    </row>
    <row r="1716" spans="13:16" ht="15.75" x14ac:dyDescent="0.25">
      <c r="M1716" s="14">
        <v>12.87</v>
      </c>
      <c r="N1716" s="14">
        <v>0.61366699999999996</v>
      </c>
      <c r="O1716" s="14">
        <v>-17.3</v>
      </c>
      <c r="P1716" s="14">
        <v>0.61179300000000003</v>
      </c>
    </row>
    <row r="1717" spans="13:16" ht="15.75" x14ac:dyDescent="0.25">
      <c r="M1717" s="14">
        <v>12.86</v>
      </c>
      <c r="N1717" s="14">
        <v>0.61367300000000002</v>
      </c>
      <c r="O1717" s="14">
        <v>-17.309999999999999</v>
      </c>
      <c r="P1717" s="14">
        <v>0.61178999999999994</v>
      </c>
    </row>
    <row r="1718" spans="13:16" ht="15.75" x14ac:dyDescent="0.25">
      <c r="M1718" s="14">
        <v>12.85</v>
      </c>
      <c r="N1718" s="14">
        <v>0.61367899999999997</v>
      </c>
      <c r="O1718" s="14">
        <v>-17.32</v>
      </c>
      <c r="P1718" s="14">
        <v>0.61178699999999997</v>
      </c>
    </row>
    <row r="1719" spans="13:16" ht="15.75" x14ac:dyDescent="0.25">
      <c r="M1719" s="14">
        <v>12.84</v>
      </c>
      <c r="N1719" s="14">
        <v>0.61368400000000001</v>
      </c>
      <c r="O1719" s="14">
        <v>-17.329999999999998</v>
      </c>
      <c r="P1719" s="14">
        <v>0.61178399999999999</v>
      </c>
    </row>
    <row r="1720" spans="13:16" ht="15.75" x14ac:dyDescent="0.25">
      <c r="M1720" s="14">
        <v>12.83</v>
      </c>
      <c r="N1720" s="14">
        <v>0.61368999999999996</v>
      </c>
      <c r="O1720" s="14">
        <v>-17.34</v>
      </c>
      <c r="P1720" s="14">
        <v>0.61177999999999999</v>
      </c>
    </row>
    <row r="1721" spans="13:16" ht="15.75" x14ac:dyDescent="0.25">
      <c r="M1721" s="14">
        <v>12.82</v>
      </c>
      <c r="N1721" s="14">
        <v>0.61369600000000002</v>
      </c>
      <c r="O1721" s="14">
        <v>-17.350000000000001</v>
      </c>
      <c r="P1721" s="14">
        <v>0.61177700000000002</v>
      </c>
    </row>
    <row r="1722" spans="13:16" ht="15.75" x14ac:dyDescent="0.25">
      <c r="M1722" s="14">
        <v>12.81</v>
      </c>
      <c r="N1722" s="14">
        <v>0.61370199999999997</v>
      </c>
      <c r="O1722" s="14">
        <v>-17.36</v>
      </c>
      <c r="P1722" s="14">
        <v>0.61177400000000004</v>
      </c>
    </row>
    <row r="1723" spans="13:16" ht="15.75" x14ac:dyDescent="0.25">
      <c r="M1723" s="14">
        <v>12.8</v>
      </c>
      <c r="N1723" s="14">
        <v>0.613707</v>
      </c>
      <c r="O1723" s="14">
        <v>-17.37</v>
      </c>
      <c r="P1723" s="14">
        <v>0.61177099999999995</v>
      </c>
    </row>
    <row r="1724" spans="13:16" ht="15.75" x14ac:dyDescent="0.25">
      <c r="M1724" s="14">
        <v>12.79</v>
      </c>
      <c r="N1724" s="14">
        <v>0.61371299999999995</v>
      </c>
      <c r="O1724" s="14">
        <v>-17.38</v>
      </c>
      <c r="P1724" s="14">
        <v>0.61176799999999998</v>
      </c>
    </row>
    <row r="1725" spans="13:16" ht="15.75" x14ac:dyDescent="0.25">
      <c r="M1725" s="14">
        <v>12.78</v>
      </c>
      <c r="N1725" s="14">
        <v>0.61371900000000001</v>
      </c>
      <c r="O1725" s="14">
        <v>-17.39</v>
      </c>
      <c r="P1725" s="14">
        <v>0.611765</v>
      </c>
    </row>
    <row r="1726" spans="13:16" ht="15.75" x14ac:dyDescent="0.25">
      <c r="M1726" s="14">
        <v>12.77</v>
      </c>
      <c r="N1726" s="14">
        <v>0.61372499999999997</v>
      </c>
      <c r="O1726" s="14">
        <v>-17.399999999999999</v>
      </c>
      <c r="P1726" s="14">
        <v>0.61176200000000003</v>
      </c>
    </row>
    <row r="1727" spans="13:16" ht="15.75" x14ac:dyDescent="0.25">
      <c r="M1727" s="14">
        <v>12.76</v>
      </c>
      <c r="N1727" s="14">
        <v>0.61373</v>
      </c>
      <c r="O1727" s="14">
        <v>-17.41</v>
      </c>
      <c r="P1727" s="14">
        <v>0.61175900000000005</v>
      </c>
    </row>
    <row r="1728" spans="13:16" ht="15.75" x14ac:dyDescent="0.25">
      <c r="M1728" s="14">
        <v>12.75</v>
      </c>
      <c r="N1728" s="14">
        <v>0.61373599999999995</v>
      </c>
      <c r="O1728" s="14">
        <v>-17.420000000000002</v>
      </c>
      <c r="P1728" s="14">
        <v>0.61175599999999997</v>
      </c>
    </row>
    <row r="1729" spans="13:16" ht="15.75" x14ac:dyDescent="0.25">
      <c r="M1729" s="14">
        <v>12.74</v>
      </c>
      <c r="N1729" s="14">
        <v>0.61374200000000001</v>
      </c>
      <c r="O1729" s="14">
        <v>-17.43</v>
      </c>
      <c r="P1729" s="14">
        <v>0.61175199999999996</v>
      </c>
    </row>
    <row r="1730" spans="13:16" ht="15.75" x14ac:dyDescent="0.25">
      <c r="M1730" s="14">
        <v>12.73</v>
      </c>
      <c r="N1730" s="14">
        <v>0.61374799999999996</v>
      </c>
      <c r="O1730" s="14">
        <v>-17.440000000000001</v>
      </c>
      <c r="P1730" s="14">
        <v>0.61174899999999999</v>
      </c>
    </row>
    <row r="1731" spans="13:16" ht="15.75" x14ac:dyDescent="0.25">
      <c r="M1731" s="14">
        <v>12.72</v>
      </c>
      <c r="N1731" s="14">
        <v>0.61375400000000002</v>
      </c>
      <c r="O1731" s="14">
        <v>-17.45</v>
      </c>
      <c r="P1731" s="14">
        <v>0.61174600000000001</v>
      </c>
    </row>
    <row r="1732" spans="13:16" ht="15.75" x14ac:dyDescent="0.25">
      <c r="M1732" s="14">
        <v>12.71</v>
      </c>
      <c r="N1732" s="14">
        <v>0.61375999999999997</v>
      </c>
      <c r="O1732" s="14">
        <v>-17.46</v>
      </c>
      <c r="P1732" s="14">
        <v>0.61174300000000004</v>
      </c>
    </row>
    <row r="1733" spans="13:16" ht="15.75" x14ac:dyDescent="0.25">
      <c r="M1733" s="14">
        <v>12.7</v>
      </c>
      <c r="N1733" s="14">
        <v>0.61376500000000001</v>
      </c>
      <c r="O1733" s="14">
        <v>-17.47</v>
      </c>
      <c r="P1733" s="14">
        <v>0.61173999999999995</v>
      </c>
    </row>
    <row r="1734" spans="13:16" ht="15.75" x14ac:dyDescent="0.25">
      <c r="M1734" s="14">
        <v>12.69</v>
      </c>
      <c r="N1734" s="14">
        <v>0.61377099999999996</v>
      </c>
      <c r="O1734" s="14">
        <v>-17.48</v>
      </c>
      <c r="P1734" s="14">
        <v>0.61173699999999998</v>
      </c>
    </row>
    <row r="1735" spans="13:16" ht="15.75" x14ac:dyDescent="0.25">
      <c r="M1735" s="14">
        <v>12.68</v>
      </c>
      <c r="N1735" s="14">
        <v>0.61377700000000002</v>
      </c>
      <c r="O1735" s="14">
        <v>-17.489999999999998</v>
      </c>
      <c r="P1735" s="14">
        <v>0.611734</v>
      </c>
    </row>
    <row r="1736" spans="13:16" ht="15.75" x14ac:dyDescent="0.25">
      <c r="M1736" s="14">
        <v>12.67</v>
      </c>
      <c r="N1736" s="14">
        <v>0.61378299999999997</v>
      </c>
      <c r="O1736" s="14">
        <v>-17.5</v>
      </c>
      <c r="P1736" s="14">
        <v>0.61173100000000002</v>
      </c>
    </row>
    <row r="1737" spans="13:16" ht="15.75" x14ac:dyDescent="0.25">
      <c r="M1737" s="14">
        <v>12.66</v>
      </c>
      <c r="N1737" s="14">
        <v>0.61378900000000003</v>
      </c>
      <c r="O1737" s="14">
        <v>-17.510000000000002</v>
      </c>
      <c r="P1737" s="14">
        <v>0.61172800000000005</v>
      </c>
    </row>
    <row r="1738" spans="13:16" ht="15.75" x14ac:dyDescent="0.25">
      <c r="M1738" s="14">
        <v>12.65</v>
      </c>
      <c r="N1738" s="14">
        <v>0.61379499999999998</v>
      </c>
      <c r="O1738" s="14">
        <v>-17.52</v>
      </c>
      <c r="P1738" s="14">
        <v>0.61172499999999996</v>
      </c>
    </row>
    <row r="1739" spans="13:16" ht="15.75" x14ac:dyDescent="0.25">
      <c r="M1739" s="14">
        <v>12.64</v>
      </c>
      <c r="N1739" s="14">
        <v>0.61380100000000004</v>
      </c>
      <c r="O1739" s="14">
        <v>-17.53</v>
      </c>
      <c r="P1739" s="14">
        <v>0.61172199999999999</v>
      </c>
    </row>
    <row r="1740" spans="13:16" ht="15.75" x14ac:dyDescent="0.25">
      <c r="M1740" s="14">
        <v>12.63</v>
      </c>
      <c r="N1740" s="14">
        <v>0.61380699999999999</v>
      </c>
      <c r="O1740" s="14">
        <v>-17.54</v>
      </c>
      <c r="P1740" s="14">
        <v>0.61171900000000001</v>
      </c>
    </row>
    <row r="1741" spans="13:16" ht="15.75" x14ac:dyDescent="0.25">
      <c r="M1741" s="14">
        <v>12.62</v>
      </c>
      <c r="N1741" s="14">
        <v>0.61381300000000005</v>
      </c>
      <c r="O1741" s="14">
        <v>-17.55</v>
      </c>
      <c r="P1741" s="14">
        <v>0.61171600000000004</v>
      </c>
    </row>
    <row r="1742" spans="13:16" ht="15.75" x14ac:dyDescent="0.25">
      <c r="M1742" s="14">
        <v>12.61</v>
      </c>
      <c r="N1742" s="14">
        <v>0.613819</v>
      </c>
      <c r="O1742" s="14">
        <v>-17.559999999999999</v>
      </c>
      <c r="P1742" s="14">
        <v>0.61171299999999995</v>
      </c>
    </row>
    <row r="1743" spans="13:16" ht="15.75" x14ac:dyDescent="0.25">
      <c r="M1743" s="14">
        <v>12.6</v>
      </c>
      <c r="N1743" s="14">
        <v>0.61382400000000004</v>
      </c>
      <c r="O1743" s="14">
        <v>-17.57</v>
      </c>
      <c r="P1743" s="14">
        <v>0.61170899999999995</v>
      </c>
    </row>
    <row r="1744" spans="13:16" ht="15.75" x14ac:dyDescent="0.25">
      <c r="M1744" s="14">
        <v>12.59</v>
      </c>
      <c r="N1744" s="14">
        <v>0.61382999999999999</v>
      </c>
      <c r="O1744" s="14">
        <v>-17.579999999999998</v>
      </c>
      <c r="P1744" s="14">
        <v>0.61170599999999997</v>
      </c>
    </row>
    <row r="1745" spans="13:16" ht="15.75" x14ac:dyDescent="0.25">
      <c r="M1745" s="14">
        <v>12.58</v>
      </c>
      <c r="N1745" s="14">
        <v>0.61383600000000005</v>
      </c>
      <c r="O1745" s="14">
        <v>-17.59</v>
      </c>
      <c r="P1745" s="14">
        <v>0.611703</v>
      </c>
    </row>
    <row r="1746" spans="13:16" ht="15.75" x14ac:dyDescent="0.25">
      <c r="M1746" s="14">
        <v>12.57</v>
      </c>
      <c r="N1746" s="14">
        <v>0.613842</v>
      </c>
      <c r="O1746" s="14">
        <v>-17.600000000000001</v>
      </c>
      <c r="P1746" s="14">
        <v>0.61170000000000002</v>
      </c>
    </row>
    <row r="1747" spans="13:16" ht="15.75" x14ac:dyDescent="0.25">
      <c r="M1747" s="14">
        <v>12.56</v>
      </c>
      <c r="N1747" s="14">
        <v>0.61384799999999995</v>
      </c>
      <c r="O1747" s="14">
        <v>-17.61</v>
      </c>
      <c r="P1747" s="14">
        <v>0.61169700000000005</v>
      </c>
    </row>
    <row r="1748" spans="13:16" ht="15.75" x14ac:dyDescent="0.25">
      <c r="M1748" s="14">
        <v>12.55</v>
      </c>
      <c r="N1748" s="14">
        <v>0.61385400000000001</v>
      </c>
      <c r="O1748" s="14">
        <v>-17.62</v>
      </c>
      <c r="P1748" s="14">
        <v>0.61169399999999996</v>
      </c>
    </row>
    <row r="1749" spans="13:16" ht="15.75" x14ac:dyDescent="0.25">
      <c r="M1749" s="14">
        <v>12.54</v>
      </c>
      <c r="N1749" s="14">
        <v>0.61385999999999996</v>
      </c>
      <c r="O1749" s="14">
        <v>-17.63</v>
      </c>
      <c r="P1749" s="14">
        <v>0.61169099999999998</v>
      </c>
    </row>
    <row r="1750" spans="13:16" ht="15.75" x14ac:dyDescent="0.25">
      <c r="M1750" s="14">
        <v>12.53</v>
      </c>
      <c r="N1750" s="14">
        <v>0.61386600000000002</v>
      </c>
      <c r="O1750" s="14">
        <v>-17.64</v>
      </c>
      <c r="P1750" s="14">
        <v>0.61168800000000001</v>
      </c>
    </row>
    <row r="1751" spans="13:16" ht="15.75" x14ac:dyDescent="0.25">
      <c r="M1751" s="14">
        <v>12.52</v>
      </c>
      <c r="N1751" s="14">
        <v>0.61387199999999997</v>
      </c>
      <c r="O1751" s="14">
        <v>-17.649999999999999</v>
      </c>
      <c r="P1751" s="14">
        <v>0.61168500000000003</v>
      </c>
    </row>
    <row r="1752" spans="13:16" ht="15.75" x14ac:dyDescent="0.25">
      <c r="M1752" s="14">
        <v>12.51</v>
      </c>
      <c r="N1752" s="14">
        <v>0.61387800000000003</v>
      </c>
      <c r="O1752" s="14">
        <v>-17.66</v>
      </c>
      <c r="P1752" s="14">
        <v>0.61168199999999995</v>
      </c>
    </row>
    <row r="1753" spans="13:16" ht="15.75" x14ac:dyDescent="0.25">
      <c r="M1753" s="14">
        <v>12.5</v>
      </c>
      <c r="N1753" s="14">
        <v>0.61388500000000001</v>
      </c>
      <c r="O1753" s="14">
        <v>-17.670000000000002</v>
      </c>
      <c r="P1753" s="14">
        <v>0.61167899999999997</v>
      </c>
    </row>
    <row r="1754" spans="13:16" ht="15.75" x14ac:dyDescent="0.25">
      <c r="M1754" s="14">
        <v>12.49</v>
      </c>
      <c r="N1754" s="14">
        <v>0.61389099999999996</v>
      </c>
      <c r="O1754" s="14">
        <v>-17.68</v>
      </c>
      <c r="P1754" s="14">
        <v>0.611676</v>
      </c>
    </row>
    <row r="1755" spans="13:16" ht="15.75" x14ac:dyDescent="0.25">
      <c r="M1755" s="14">
        <v>12.48</v>
      </c>
      <c r="N1755" s="14">
        <v>0.61389700000000003</v>
      </c>
      <c r="O1755" s="14">
        <v>-17.690000000000001</v>
      </c>
      <c r="P1755" s="14">
        <v>0.61167300000000002</v>
      </c>
    </row>
    <row r="1756" spans="13:16" ht="15.75" x14ac:dyDescent="0.25">
      <c r="M1756" s="14">
        <v>12.47</v>
      </c>
      <c r="N1756" s="14">
        <v>0.61390299999999998</v>
      </c>
      <c r="O1756" s="14">
        <v>-17.7</v>
      </c>
      <c r="P1756" s="14">
        <v>0.61167000000000005</v>
      </c>
    </row>
    <row r="1757" spans="13:16" ht="15.75" x14ac:dyDescent="0.25">
      <c r="M1757" s="14">
        <v>12.46</v>
      </c>
      <c r="N1757" s="14">
        <v>0.61390900000000004</v>
      </c>
      <c r="O1757" s="14">
        <v>-17.71</v>
      </c>
      <c r="P1757" s="14">
        <v>0.61166699999999996</v>
      </c>
    </row>
    <row r="1758" spans="13:16" ht="15.75" x14ac:dyDescent="0.25">
      <c r="M1758" s="14">
        <v>12.45</v>
      </c>
      <c r="N1758" s="14">
        <v>0.61391499999999999</v>
      </c>
      <c r="O1758" s="14">
        <v>-17.72</v>
      </c>
      <c r="P1758" s="14">
        <v>0.61166399999999999</v>
      </c>
    </row>
    <row r="1759" spans="13:16" ht="15.75" x14ac:dyDescent="0.25">
      <c r="M1759" s="14">
        <v>12.44</v>
      </c>
      <c r="N1759" s="14">
        <v>0.61392100000000005</v>
      </c>
      <c r="O1759" s="14">
        <v>-17.73</v>
      </c>
      <c r="P1759" s="14">
        <v>0.61166100000000001</v>
      </c>
    </row>
    <row r="1760" spans="13:16" ht="15.75" x14ac:dyDescent="0.25">
      <c r="M1760" s="14">
        <v>12.43</v>
      </c>
      <c r="N1760" s="14">
        <v>0.613927</v>
      </c>
      <c r="O1760" s="14">
        <v>-17.739999999999998</v>
      </c>
      <c r="P1760" s="14">
        <v>0.61165800000000004</v>
      </c>
    </row>
    <row r="1761" spans="13:16" ht="15.75" x14ac:dyDescent="0.25">
      <c r="M1761" s="14">
        <v>12.42</v>
      </c>
      <c r="N1761" s="14">
        <v>0.61393299999999995</v>
      </c>
      <c r="O1761" s="14">
        <v>-17.75</v>
      </c>
      <c r="P1761" s="14">
        <v>0.61165499999999995</v>
      </c>
    </row>
    <row r="1762" spans="13:16" ht="15.75" x14ac:dyDescent="0.25">
      <c r="M1762" s="14">
        <v>12.41</v>
      </c>
      <c r="N1762" s="14">
        <v>0.61393900000000001</v>
      </c>
      <c r="O1762" s="14">
        <v>-17.760000000000002</v>
      </c>
      <c r="P1762" s="14">
        <v>0.61165199999999997</v>
      </c>
    </row>
    <row r="1763" spans="13:16" ht="15.75" x14ac:dyDescent="0.25">
      <c r="M1763" s="14">
        <v>12.4</v>
      </c>
      <c r="N1763" s="14">
        <v>0.61394499999999996</v>
      </c>
      <c r="O1763" s="14">
        <v>-17.77</v>
      </c>
      <c r="P1763" s="14">
        <v>0.611649</v>
      </c>
    </row>
    <row r="1764" spans="13:16" ht="15.75" x14ac:dyDescent="0.25">
      <c r="M1764" s="14">
        <v>12.39</v>
      </c>
      <c r="N1764" s="14">
        <v>0.61395200000000005</v>
      </c>
      <c r="O1764" s="14">
        <v>-17.78</v>
      </c>
      <c r="P1764" s="14">
        <v>0.61164600000000002</v>
      </c>
    </row>
    <row r="1765" spans="13:16" ht="15.75" x14ac:dyDescent="0.25">
      <c r="M1765" s="14">
        <v>12.38</v>
      </c>
      <c r="N1765" s="14">
        <v>0.613958</v>
      </c>
      <c r="O1765" s="14">
        <v>-17.79</v>
      </c>
      <c r="P1765" s="14">
        <v>0.61164300000000005</v>
      </c>
    </row>
    <row r="1766" spans="13:16" ht="15.75" x14ac:dyDescent="0.25">
      <c r="M1766" s="14">
        <v>12.37</v>
      </c>
      <c r="N1766" s="14">
        <v>0.61396399999999995</v>
      </c>
      <c r="O1766" s="14">
        <v>-17.8</v>
      </c>
      <c r="P1766" s="14">
        <v>0.61163999999999996</v>
      </c>
    </row>
    <row r="1767" spans="13:16" ht="15.75" x14ac:dyDescent="0.25">
      <c r="M1767" s="14">
        <v>12.36</v>
      </c>
      <c r="N1767" s="14">
        <v>0.61397000000000002</v>
      </c>
      <c r="O1767" s="14">
        <v>-17.809999999999999</v>
      </c>
      <c r="P1767" s="14">
        <v>0.61163699999999999</v>
      </c>
    </row>
    <row r="1768" spans="13:16" ht="15.75" x14ac:dyDescent="0.25">
      <c r="M1768" s="14">
        <v>12.35</v>
      </c>
      <c r="N1768" s="14">
        <v>0.61397599999999997</v>
      </c>
      <c r="O1768" s="14">
        <v>-17.82</v>
      </c>
      <c r="P1768" s="14">
        <v>0.61163400000000001</v>
      </c>
    </row>
    <row r="1769" spans="13:16" ht="15.75" x14ac:dyDescent="0.25">
      <c r="M1769" s="14">
        <v>12.34</v>
      </c>
      <c r="N1769" s="14">
        <v>0.61398299999999995</v>
      </c>
      <c r="O1769" s="14">
        <v>-17.829999999999998</v>
      </c>
      <c r="P1769" s="14">
        <v>0.61163199999999995</v>
      </c>
    </row>
    <row r="1770" spans="13:16" ht="15.75" x14ac:dyDescent="0.25">
      <c r="M1770" s="14">
        <v>12.33</v>
      </c>
      <c r="N1770" s="14">
        <v>0.61398900000000001</v>
      </c>
      <c r="O1770" s="14">
        <v>-17.84</v>
      </c>
      <c r="P1770" s="14">
        <v>0.61162899999999998</v>
      </c>
    </row>
    <row r="1771" spans="13:16" ht="15.75" x14ac:dyDescent="0.25">
      <c r="M1771" s="14">
        <v>12.32</v>
      </c>
      <c r="N1771" s="14">
        <v>0.61399499999999996</v>
      </c>
      <c r="O1771" s="14">
        <v>-17.850000000000001</v>
      </c>
      <c r="P1771" s="14">
        <v>0.611626</v>
      </c>
    </row>
    <row r="1772" spans="13:16" ht="15.75" x14ac:dyDescent="0.25">
      <c r="M1772" s="14">
        <v>12.31</v>
      </c>
      <c r="N1772" s="14">
        <v>0.61400100000000002</v>
      </c>
      <c r="O1772" s="14">
        <v>-17.86</v>
      </c>
      <c r="P1772" s="14">
        <v>0.61162300000000003</v>
      </c>
    </row>
    <row r="1773" spans="13:16" ht="15.75" x14ac:dyDescent="0.25">
      <c r="M1773" s="14">
        <v>12.3</v>
      </c>
      <c r="N1773" s="14">
        <v>0.61400699999999997</v>
      </c>
      <c r="O1773" s="14">
        <v>-17.87</v>
      </c>
      <c r="P1773" s="14">
        <v>0.61162000000000005</v>
      </c>
    </row>
    <row r="1774" spans="13:16" ht="15.75" x14ac:dyDescent="0.25">
      <c r="M1774" s="14">
        <v>12.29</v>
      </c>
      <c r="N1774" s="14">
        <v>0.61401399999999995</v>
      </c>
      <c r="O1774" s="14">
        <v>-17.88</v>
      </c>
      <c r="P1774" s="14">
        <v>0.61161699999999997</v>
      </c>
    </row>
    <row r="1775" spans="13:16" ht="15.75" x14ac:dyDescent="0.25">
      <c r="M1775" s="14">
        <v>12.28</v>
      </c>
      <c r="N1775" s="14">
        <v>0.61402000000000001</v>
      </c>
      <c r="O1775" s="14">
        <v>-17.89</v>
      </c>
      <c r="P1775" s="14">
        <v>0.61161399999999999</v>
      </c>
    </row>
    <row r="1776" spans="13:16" ht="15.75" x14ac:dyDescent="0.25">
      <c r="M1776" s="14">
        <v>12.27</v>
      </c>
      <c r="N1776" s="14">
        <v>0.61402599999999996</v>
      </c>
      <c r="O1776" s="14">
        <v>-17.899999999999999</v>
      </c>
      <c r="P1776" s="14">
        <v>0.61161100000000002</v>
      </c>
    </row>
    <row r="1777" spans="13:16" ht="15.75" x14ac:dyDescent="0.25">
      <c r="M1777" s="14">
        <v>12.26</v>
      </c>
      <c r="N1777" s="14">
        <v>0.61403300000000005</v>
      </c>
      <c r="O1777" s="14">
        <v>-17.91</v>
      </c>
      <c r="P1777" s="14">
        <v>0.61160800000000004</v>
      </c>
    </row>
    <row r="1778" spans="13:16" ht="15.75" x14ac:dyDescent="0.25">
      <c r="M1778" s="14">
        <v>12.25</v>
      </c>
      <c r="N1778" s="14">
        <v>0.614039</v>
      </c>
      <c r="O1778" s="14">
        <v>-17.920000000000002</v>
      </c>
      <c r="P1778" s="14">
        <v>0.61160499999999995</v>
      </c>
    </row>
    <row r="1779" spans="13:16" ht="15.75" x14ac:dyDescent="0.25">
      <c r="M1779" s="14">
        <v>12.24</v>
      </c>
      <c r="N1779" s="14">
        <v>0.61404499999999995</v>
      </c>
      <c r="O1779" s="14">
        <v>-17.93</v>
      </c>
      <c r="P1779" s="14">
        <v>0.61160199999999998</v>
      </c>
    </row>
    <row r="1780" spans="13:16" ht="15.75" x14ac:dyDescent="0.25">
      <c r="M1780" s="14">
        <v>12.23</v>
      </c>
      <c r="N1780" s="14">
        <v>0.61405100000000001</v>
      </c>
      <c r="O1780" s="14">
        <v>-17.940000000000001</v>
      </c>
      <c r="P1780" s="14">
        <v>0.611599</v>
      </c>
    </row>
    <row r="1781" spans="13:16" ht="15.75" x14ac:dyDescent="0.25">
      <c r="M1781" s="14">
        <v>12.22</v>
      </c>
      <c r="N1781" s="14">
        <v>0.61405799999999999</v>
      </c>
      <c r="O1781" s="14">
        <v>-17.95</v>
      </c>
      <c r="P1781" s="14">
        <v>0.61159600000000003</v>
      </c>
    </row>
    <row r="1782" spans="13:16" ht="15.75" x14ac:dyDescent="0.25">
      <c r="M1782" s="14">
        <v>12.21</v>
      </c>
      <c r="N1782" s="14">
        <v>0.61406400000000005</v>
      </c>
      <c r="O1782" s="14">
        <v>-17.96</v>
      </c>
      <c r="P1782" s="14">
        <v>0.61159300000000005</v>
      </c>
    </row>
    <row r="1783" spans="13:16" ht="15.75" x14ac:dyDescent="0.25">
      <c r="M1783" s="14">
        <v>12.2</v>
      </c>
      <c r="N1783" s="14">
        <v>0.61407</v>
      </c>
      <c r="O1783" s="14">
        <v>-17.97</v>
      </c>
      <c r="P1783" s="14">
        <v>0.611591</v>
      </c>
    </row>
    <row r="1784" spans="13:16" ht="15.75" x14ac:dyDescent="0.25">
      <c r="M1784" s="14">
        <v>12.19</v>
      </c>
      <c r="N1784" s="14">
        <v>0.61407699999999998</v>
      </c>
      <c r="O1784" s="14">
        <v>-17.98</v>
      </c>
      <c r="P1784" s="14">
        <v>0.61158800000000002</v>
      </c>
    </row>
    <row r="1785" spans="13:16" ht="15.75" x14ac:dyDescent="0.25">
      <c r="M1785" s="14">
        <v>12.18</v>
      </c>
      <c r="N1785" s="14">
        <v>0.61408300000000005</v>
      </c>
      <c r="O1785" s="14">
        <v>-17.989999999999998</v>
      </c>
      <c r="P1785" s="14">
        <v>0.61158500000000005</v>
      </c>
    </row>
    <row r="1786" spans="13:16" ht="15.75" x14ac:dyDescent="0.25">
      <c r="M1786" s="14">
        <v>12.17</v>
      </c>
      <c r="N1786" s="14">
        <v>0.61409000000000002</v>
      </c>
      <c r="O1786" s="14">
        <v>-18</v>
      </c>
      <c r="P1786" s="14">
        <v>0.61158199999999996</v>
      </c>
    </row>
    <row r="1787" spans="13:16" ht="15.75" x14ac:dyDescent="0.25">
      <c r="M1787" s="14">
        <v>12.16</v>
      </c>
      <c r="N1787" s="14">
        <v>0.61409599999999998</v>
      </c>
      <c r="O1787" s="14">
        <v>-18.010000000000002</v>
      </c>
      <c r="P1787" s="14">
        <v>0.61157899999999998</v>
      </c>
    </row>
    <row r="1788" spans="13:16" ht="15.75" x14ac:dyDescent="0.25">
      <c r="M1788" s="14">
        <v>12.15</v>
      </c>
      <c r="N1788" s="14">
        <v>0.61410200000000004</v>
      </c>
      <c r="O1788" s="14">
        <v>-18.02</v>
      </c>
      <c r="P1788" s="14">
        <v>0.61157600000000001</v>
      </c>
    </row>
    <row r="1789" spans="13:16" ht="15.75" x14ac:dyDescent="0.25">
      <c r="M1789" s="14">
        <v>12.14</v>
      </c>
      <c r="N1789" s="14">
        <v>0.61410900000000002</v>
      </c>
      <c r="O1789" s="14">
        <v>-18.03</v>
      </c>
      <c r="P1789" s="14">
        <v>0.61157300000000003</v>
      </c>
    </row>
    <row r="1790" spans="13:16" ht="15.75" x14ac:dyDescent="0.25">
      <c r="M1790" s="14">
        <v>12.13</v>
      </c>
      <c r="N1790" s="14">
        <v>0.61411499999999997</v>
      </c>
      <c r="O1790" s="14">
        <v>-18.04</v>
      </c>
      <c r="P1790" s="14">
        <v>0.61156999999999995</v>
      </c>
    </row>
    <row r="1791" spans="13:16" ht="15.75" x14ac:dyDescent="0.25">
      <c r="M1791" s="14">
        <v>12.12</v>
      </c>
      <c r="N1791" s="14">
        <v>0.61412199999999995</v>
      </c>
      <c r="O1791" s="14">
        <v>-18.05</v>
      </c>
      <c r="P1791" s="14">
        <v>0.61156699999999997</v>
      </c>
    </row>
    <row r="1792" spans="13:16" ht="15.75" x14ac:dyDescent="0.25">
      <c r="M1792" s="14">
        <v>12.11</v>
      </c>
      <c r="N1792" s="14">
        <v>0.61412800000000001</v>
      </c>
      <c r="O1792" s="14">
        <v>-18.059999999999999</v>
      </c>
      <c r="P1792" s="14">
        <v>0.611564</v>
      </c>
    </row>
    <row r="1793" spans="13:16" ht="15.75" x14ac:dyDescent="0.25">
      <c r="M1793" s="14">
        <v>12.1</v>
      </c>
      <c r="N1793" s="14">
        <v>0.61413499999999999</v>
      </c>
      <c r="O1793" s="14">
        <v>-18.07</v>
      </c>
      <c r="P1793" s="14">
        <v>0.61156200000000005</v>
      </c>
    </row>
    <row r="1794" spans="13:16" ht="15.75" x14ac:dyDescent="0.25">
      <c r="M1794" s="14">
        <v>12.09</v>
      </c>
      <c r="N1794" s="14">
        <v>0.61414100000000005</v>
      </c>
      <c r="O1794" s="14">
        <v>-18.079999999999998</v>
      </c>
      <c r="P1794" s="14">
        <v>0.61155899999999996</v>
      </c>
    </row>
    <row r="1795" spans="13:16" ht="15.75" x14ac:dyDescent="0.25">
      <c r="M1795" s="14">
        <v>12.08</v>
      </c>
      <c r="N1795" s="14">
        <v>0.614147</v>
      </c>
      <c r="O1795" s="14">
        <v>-18.09</v>
      </c>
      <c r="P1795" s="14">
        <v>0.61155599999999999</v>
      </c>
    </row>
    <row r="1796" spans="13:16" ht="15.75" x14ac:dyDescent="0.25">
      <c r="M1796" s="14">
        <v>12.07</v>
      </c>
      <c r="N1796" s="14">
        <v>0.61415399999999998</v>
      </c>
      <c r="O1796" s="14">
        <v>-18.100000000000001</v>
      </c>
      <c r="P1796" s="14">
        <v>0.61155300000000001</v>
      </c>
    </row>
    <row r="1797" spans="13:16" ht="15.75" x14ac:dyDescent="0.25">
      <c r="M1797" s="14">
        <v>12.06</v>
      </c>
      <c r="N1797" s="14">
        <v>0.61416000000000004</v>
      </c>
      <c r="O1797" s="14">
        <v>-18.11</v>
      </c>
      <c r="P1797" s="14">
        <v>0.61155000000000004</v>
      </c>
    </row>
    <row r="1798" spans="13:16" ht="15.75" x14ac:dyDescent="0.25">
      <c r="M1798" s="14">
        <v>12.05</v>
      </c>
      <c r="N1798" s="14">
        <v>0.61416700000000002</v>
      </c>
      <c r="O1798" s="14">
        <v>-18.12</v>
      </c>
      <c r="P1798" s="14">
        <v>0.61154699999999995</v>
      </c>
    </row>
    <row r="1799" spans="13:16" ht="15.75" x14ac:dyDescent="0.25">
      <c r="M1799" s="14">
        <v>12.04</v>
      </c>
      <c r="N1799" s="14">
        <v>0.61417299999999997</v>
      </c>
      <c r="O1799" s="14">
        <v>-18.13</v>
      </c>
      <c r="P1799" s="14">
        <v>0.61154399999999998</v>
      </c>
    </row>
    <row r="1800" spans="13:16" ht="15.75" x14ac:dyDescent="0.25">
      <c r="M1800" s="14">
        <v>12.03</v>
      </c>
      <c r="N1800" s="14">
        <v>0.61417999999999995</v>
      </c>
      <c r="O1800" s="14">
        <v>-18.14</v>
      </c>
      <c r="P1800" s="14">
        <v>0.61154200000000003</v>
      </c>
    </row>
    <row r="1801" spans="13:16" ht="15.75" x14ac:dyDescent="0.25">
      <c r="M1801" s="14">
        <v>12.02</v>
      </c>
      <c r="N1801" s="14">
        <v>0.61418700000000004</v>
      </c>
      <c r="O1801" s="14">
        <v>-18.149999999999999</v>
      </c>
      <c r="P1801" s="14">
        <v>0.61153900000000005</v>
      </c>
    </row>
    <row r="1802" spans="13:16" ht="15.75" x14ac:dyDescent="0.25">
      <c r="M1802" s="14">
        <v>12.01</v>
      </c>
      <c r="N1802" s="14">
        <v>0.61419299999999999</v>
      </c>
      <c r="O1802" s="14">
        <v>-18.16</v>
      </c>
      <c r="P1802" s="14">
        <v>0.61153599999999997</v>
      </c>
    </row>
    <row r="1803" spans="13:16" ht="15.75" x14ac:dyDescent="0.25">
      <c r="M1803" s="14">
        <v>12</v>
      </c>
      <c r="N1803" s="14">
        <v>0.61419999999999997</v>
      </c>
      <c r="O1803" s="14">
        <v>-18.170000000000002</v>
      </c>
      <c r="P1803" s="14">
        <v>0.61153299999999999</v>
      </c>
    </row>
    <row r="1804" spans="13:16" ht="15.75" x14ac:dyDescent="0.25">
      <c r="M1804" s="14">
        <v>11.99</v>
      </c>
      <c r="N1804" s="14">
        <v>0.61420600000000003</v>
      </c>
      <c r="O1804" s="14">
        <v>-18.18</v>
      </c>
      <c r="P1804" s="14">
        <v>0.61153000000000002</v>
      </c>
    </row>
    <row r="1805" spans="13:16" ht="15.75" x14ac:dyDescent="0.25">
      <c r="M1805" s="14">
        <v>11.98</v>
      </c>
      <c r="N1805" s="14">
        <v>0.61421300000000001</v>
      </c>
      <c r="O1805" s="14">
        <v>-18.190000000000001</v>
      </c>
      <c r="P1805" s="14">
        <v>0.61152700000000004</v>
      </c>
    </row>
    <row r="1806" spans="13:16" ht="15.75" x14ac:dyDescent="0.25">
      <c r="M1806" s="14">
        <v>11.97</v>
      </c>
      <c r="N1806" s="14">
        <v>0.61421899999999996</v>
      </c>
      <c r="O1806" s="14">
        <v>-18.2</v>
      </c>
      <c r="P1806" s="14">
        <v>0.61152399999999996</v>
      </c>
    </row>
    <row r="1807" spans="13:16" ht="15.75" x14ac:dyDescent="0.25">
      <c r="M1807" s="14">
        <v>11.96</v>
      </c>
      <c r="N1807" s="14">
        <v>0.61422600000000005</v>
      </c>
      <c r="O1807" s="14">
        <v>-18.21</v>
      </c>
      <c r="P1807" s="14">
        <v>0.61152200000000001</v>
      </c>
    </row>
    <row r="1808" spans="13:16" ht="15.75" x14ac:dyDescent="0.25">
      <c r="M1808" s="14">
        <v>11.95</v>
      </c>
      <c r="N1808" s="14">
        <v>0.61423300000000003</v>
      </c>
      <c r="O1808" s="14">
        <v>-18.22</v>
      </c>
      <c r="P1808" s="14">
        <v>0.61151900000000003</v>
      </c>
    </row>
    <row r="1809" spans="13:16" ht="15.75" x14ac:dyDescent="0.25">
      <c r="M1809" s="14">
        <v>11.94</v>
      </c>
      <c r="N1809" s="14">
        <v>0.61423899999999998</v>
      </c>
      <c r="O1809" s="14">
        <v>-18.23</v>
      </c>
      <c r="P1809" s="14">
        <v>0.61151599999999995</v>
      </c>
    </row>
    <row r="1810" spans="13:16" ht="15.75" x14ac:dyDescent="0.25">
      <c r="M1810" s="14">
        <v>11.93</v>
      </c>
      <c r="N1810" s="14">
        <v>0.61424599999999996</v>
      </c>
      <c r="O1810" s="14">
        <v>-18.239999999999998</v>
      </c>
      <c r="P1810" s="14">
        <v>0.61151299999999997</v>
      </c>
    </row>
    <row r="1811" spans="13:16" ht="15.75" x14ac:dyDescent="0.25">
      <c r="M1811" s="14">
        <v>11.92</v>
      </c>
      <c r="N1811" s="14">
        <v>0.61425300000000005</v>
      </c>
      <c r="O1811" s="14">
        <v>-18.25</v>
      </c>
      <c r="P1811" s="14">
        <v>0.61151</v>
      </c>
    </row>
    <row r="1812" spans="13:16" ht="15.75" x14ac:dyDescent="0.25">
      <c r="M1812" s="14">
        <v>11.91</v>
      </c>
      <c r="N1812" s="14">
        <v>0.614259</v>
      </c>
      <c r="O1812" s="14">
        <v>-18.260000000000002</v>
      </c>
      <c r="P1812" s="14">
        <v>0.61150800000000005</v>
      </c>
    </row>
    <row r="1813" spans="13:16" ht="15.75" x14ac:dyDescent="0.25">
      <c r="M1813" s="14">
        <v>11.9</v>
      </c>
      <c r="N1813" s="14">
        <v>0.61426599999999998</v>
      </c>
      <c r="O1813" s="14">
        <v>-18.27</v>
      </c>
      <c r="P1813" s="14">
        <v>0.61150499999999997</v>
      </c>
    </row>
    <row r="1814" spans="13:16" ht="15.75" x14ac:dyDescent="0.25">
      <c r="M1814" s="14">
        <v>11.89</v>
      </c>
      <c r="N1814" s="14">
        <v>0.61427299999999996</v>
      </c>
      <c r="O1814" s="14">
        <v>-18.28</v>
      </c>
      <c r="P1814" s="14">
        <v>0.61150199999999999</v>
      </c>
    </row>
    <row r="1815" spans="13:16" ht="15.75" x14ac:dyDescent="0.25">
      <c r="M1815" s="14">
        <v>11.88</v>
      </c>
      <c r="N1815" s="14">
        <v>0.61427900000000002</v>
      </c>
      <c r="O1815" s="14">
        <v>-18.29</v>
      </c>
      <c r="P1815" s="14">
        <v>0.61149900000000001</v>
      </c>
    </row>
    <row r="1816" spans="13:16" ht="15.75" x14ac:dyDescent="0.25">
      <c r="M1816" s="14">
        <v>11.87</v>
      </c>
      <c r="N1816" s="14">
        <v>0.614286</v>
      </c>
      <c r="O1816" s="14">
        <v>-18.3</v>
      </c>
      <c r="P1816" s="14">
        <v>0.61149600000000004</v>
      </c>
    </row>
    <row r="1817" spans="13:16" ht="15.75" x14ac:dyDescent="0.25">
      <c r="M1817" s="14">
        <v>11.86</v>
      </c>
      <c r="N1817" s="14">
        <v>0.61429299999999998</v>
      </c>
      <c r="O1817" s="14">
        <v>-18.309999999999999</v>
      </c>
      <c r="P1817" s="14">
        <v>0.61149299999999995</v>
      </c>
    </row>
    <row r="1818" spans="13:16" ht="15.75" x14ac:dyDescent="0.25">
      <c r="M1818" s="14">
        <v>11.85</v>
      </c>
      <c r="N1818" s="14">
        <v>0.61429900000000004</v>
      </c>
      <c r="O1818" s="14">
        <v>-18.32</v>
      </c>
      <c r="P1818" s="14">
        <v>0.61149100000000001</v>
      </c>
    </row>
    <row r="1819" spans="13:16" ht="15.75" x14ac:dyDescent="0.25">
      <c r="M1819" s="14">
        <v>11.84</v>
      </c>
      <c r="N1819" s="14">
        <v>0.61430600000000002</v>
      </c>
      <c r="O1819" s="14">
        <v>-18.329999999999998</v>
      </c>
      <c r="P1819" s="14">
        <v>0.61148800000000003</v>
      </c>
    </row>
    <row r="1820" spans="13:16" ht="15.75" x14ac:dyDescent="0.25">
      <c r="M1820" s="14">
        <v>11.83</v>
      </c>
      <c r="N1820" s="14">
        <v>0.614313</v>
      </c>
      <c r="O1820" s="14">
        <v>-18.34</v>
      </c>
      <c r="P1820" s="14">
        <v>0.61148499999999995</v>
      </c>
    </row>
    <row r="1821" spans="13:16" ht="15.75" x14ac:dyDescent="0.25">
      <c r="M1821" s="14">
        <v>11.82</v>
      </c>
      <c r="N1821" s="14">
        <v>0.61431999999999998</v>
      </c>
      <c r="O1821" s="14">
        <v>-18.350000000000001</v>
      </c>
      <c r="P1821" s="14">
        <v>0.61148199999999997</v>
      </c>
    </row>
    <row r="1822" spans="13:16" ht="15.75" x14ac:dyDescent="0.25">
      <c r="M1822" s="14">
        <v>11.81</v>
      </c>
      <c r="N1822" s="14">
        <v>0.61432600000000004</v>
      </c>
      <c r="O1822" s="14">
        <v>-18.36</v>
      </c>
      <c r="P1822" s="14">
        <v>0.61148000000000002</v>
      </c>
    </row>
    <row r="1823" spans="13:16" ht="15.75" x14ac:dyDescent="0.25">
      <c r="M1823" s="14">
        <v>11.8</v>
      </c>
      <c r="N1823" s="14">
        <v>0.61433300000000002</v>
      </c>
      <c r="O1823" s="14">
        <v>-18.37</v>
      </c>
      <c r="P1823" s="14">
        <v>0.61147700000000005</v>
      </c>
    </row>
    <row r="1824" spans="13:16" ht="15.75" x14ac:dyDescent="0.25">
      <c r="M1824" s="14">
        <v>11.79</v>
      </c>
      <c r="N1824" s="14">
        <v>0.61434</v>
      </c>
      <c r="O1824" s="14">
        <v>-18.38</v>
      </c>
      <c r="P1824" s="14">
        <v>0.61147399999999996</v>
      </c>
    </row>
    <row r="1825" spans="13:16" ht="15.75" x14ac:dyDescent="0.25">
      <c r="M1825" s="14">
        <v>11.78</v>
      </c>
      <c r="N1825" s="14">
        <v>0.61434699999999998</v>
      </c>
      <c r="O1825" s="14">
        <v>-18.39</v>
      </c>
      <c r="P1825" s="14">
        <v>0.61147099999999999</v>
      </c>
    </row>
    <row r="1826" spans="13:16" ht="15.75" x14ac:dyDescent="0.25">
      <c r="M1826" s="14">
        <v>11.77</v>
      </c>
      <c r="N1826" s="14">
        <v>0.61435399999999996</v>
      </c>
      <c r="O1826" s="14">
        <v>-18.399999999999999</v>
      </c>
      <c r="P1826" s="14">
        <v>0.61146800000000001</v>
      </c>
    </row>
    <row r="1827" spans="13:16" ht="15.75" x14ac:dyDescent="0.25">
      <c r="M1827" s="14">
        <v>11.76</v>
      </c>
      <c r="N1827" s="14">
        <v>0.61436100000000005</v>
      </c>
      <c r="O1827" s="14">
        <v>-18.41</v>
      </c>
      <c r="P1827" s="14">
        <v>0.61146599999999995</v>
      </c>
    </row>
    <row r="1828" spans="13:16" ht="15.75" x14ac:dyDescent="0.25">
      <c r="M1828" s="14">
        <v>11.75</v>
      </c>
      <c r="N1828" s="14">
        <v>0.614367</v>
      </c>
      <c r="O1828" s="14">
        <v>-18.420000000000002</v>
      </c>
      <c r="P1828" s="14">
        <v>0.61146299999999998</v>
      </c>
    </row>
    <row r="1829" spans="13:16" ht="15.75" x14ac:dyDescent="0.25">
      <c r="M1829" s="14">
        <v>11.74</v>
      </c>
      <c r="N1829" s="14">
        <v>0.61437399999999998</v>
      </c>
      <c r="O1829" s="14">
        <v>-18.43</v>
      </c>
      <c r="P1829" s="14">
        <v>0.61146</v>
      </c>
    </row>
    <row r="1830" spans="13:16" ht="15.75" x14ac:dyDescent="0.25">
      <c r="M1830" s="14">
        <v>11.73</v>
      </c>
      <c r="N1830" s="14">
        <v>0.61438099999999995</v>
      </c>
      <c r="O1830" s="14">
        <v>-18.440000000000001</v>
      </c>
      <c r="P1830" s="14">
        <v>0.61145700000000003</v>
      </c>
    </row>
    <row r="1831" spans="13:16" ht="15.75" x14ac:dyDescent="0.25">
      <c r="M1831" s="14">
        <v>11.72</v>
      </c>
      <c r="N1831" s="14">
        <v>0.61438800000000005</v>
      </c>
      <c r="O1831" s="14">
        <v>-18.45</v>
      </c>
      <c r="P1831" s="14">
        <v>0.61145499999999997</v>
      </c>
    </row>
    <row r="1832" spans="13:16" ht="15.75" x14ac:dyDescent="0.25">
      <c r="M1832" s="14">
        <v>11.71</v>
      </c>
      <c r="N1832" s="14">
        <v>0.61439500000000002</v>
      </c>
      <c r="O1832" s="14">
        <v>-18.46</v>
      </c>
      <c r="P1832" s="14">
        <v>0.611452</v>
      </c>
    </row>
    <row r="1833" spans="13:16" ht="15.75" x14ac:dyDescent="0.25">
      <c r="M1833" s="14">
        <v>11.7</v>
      </c>
      <c r="N1833" s="14">
        <v>0.614402</v>
      </c>
      <c r="O1833" s="14">
        <v>-18.47</v>
      </c>
      <c r="P1833" s="14">
        <v>0.61144900000000002</v>
      </c>
    </row>
    <row r="1834" spans="13:16" ht="15.75" x14ac:dyDescent="0.25">
      <c r="M1834" s="14">
        <v>11.69</v>
      </c>
      <c r="N1834" s="14">
        <v>0.61440899999999998</v>
      </c>
      <c r="O1834" s="14">
        <v>-18.48</v>
      </c>
      <c r="P1834" s="14">
        <v>0.61144600000000005</v>
      </c>
    </row>
    <row r="1835" spans="13:16" ht="15.75" x14ac:dyDescent="0.25">
      <c r="M1835" s="14">
        <v>11.68</v>
      </c>
      <c r="N1835" s="14">
        <v>0.61441599999999996</v>
      </c>
      <c r="O1835" s="14">
        <v>-18.489999999999998</v>
      </c>
      <c r="P1835" s="14">
        <v>0.61144399999999999</v>
      </c>
    </row>
    <row r="1836" spans="13:16" ht="15.75" x14ac:dyDescent="0.25">
      <c r="M1836" s="14">
        <v>11.67</v>
      </c>
      <c r="N1836" s="14">
        <v>0.61442300000000005</v>
      </c>
      <c r="O1836" s="14">
        <v>-18.5</v>
      </c>
      <c r="P1836" s="14">
        <v>0.61144100000000001</v>
      </c>
    </row>
    <row r="1837" spans="13:16" ht="15.75" x14ac:dyDescent="0.25">
      <c r="M1837" s="14">
        <v>11.66</v>
      </c>
      <c r="N1837" s="14">
        <v>0.61443000000000003</v>
      </c>
      <c r="O1837" s="14">
        <v>-18.510000000000002</v>
      </c>
      <c r="P1837" s="14">
        <v>0.61143800000000004</v>
      </c>
    </row>
    <row r="1838" spans="13:16" ht="15.75" x14ac:dyDescent="0.25">
      <c r="M1838" s="14">
        <v>11.65</v>
      </c>
      <c r="N1838" s="14">
        <v>0.61443700000000001</v>
      </c>
      <c r="O1838" s="14">
        <v>-18.52</v>
      </c>
      <c r="P1838" s="14">
        <v>0.61143499999999995</v>
      </c>
    </row>
    <row r="1839" spans="13:16" ht="15.75" x14ac:dyDescent="0.25">
      <c r="M1839" s="14">
        <v>11.64</v>
      </c>
      <c r="N1839" s="14">
        <v>0.61444399999999999</v>
      </c>
      <c r="O1839" s="14">
        <v>-18.53</v>
      </c>
      <c r="P1839" s="14">
        <v>0.611433</v>
      </c>
    </row>
    <row r="1840" spans="13:16" ht="15.75" x14ac:dyDescent="0.25">
      <c r="M1840" s="14">
        <v>11.63</v>
      </c>
      <c r="N1840" s="14">
        <v>0.61445099999999997</v>
      </c>
      <c r="O1840" s="14">
        <v>-18.54</v>
      </c>
      <c r="P1840" s="14">
        <v>0.61143000000000003</v>
      </c>
    </row>
    <row r="1841" spans="13:16" ht="15.75" x14ac:dyDescent="0.25">
      <c r="M1841" s="14">
        <v>11.62</v>
      </c>
      <c r="N1841" s="14">
        <v>0.61445799999999995</v>
      </c>
      <c r="O1841" s="14">
        <v>-18.55</v>
      </c>
      <c r="P1841" s="14">
        <v>0.61142700000000005</v>
      </c>
    </row>
    <row r="1842" spans="13:16" ht="15.75" x14ac:dyDescent="0.25">
      <c r="M1842" s="14">
        <v>11.61</v>
      </c>
      <c r="N1842" s="14">
        <v>0.61446500000000004</v>
      </c>
      <c r="O1842" s="14">
        <v>-18.559999999999999</v>
      </c>
      <c r="P1842" s="14">
        <v>0.61142399999999997</v>
      </c>
    </row>
    <row r="1843" spans="13:16" ht="15.75" x14ac:dyDescent="0.25">
      <c r="M1843" s="14">
        <v>11.6</v>
      </c>
      <c r="N1843" s="14">
        <v>0.61447200000000002</v>
      </c>
      <c r="O1843" s="14">
        <v>-18.57</v>
      </c>
      <c r="P1843" s="14">
        <v>0.61142200000000002</v>
      </c>
    </row>
    <row r="1844" spans="13:16" ht="15.75" x14ac:dyDescent="0.25">
      <c r="M1844" s="14">
        <v>11.59</v>
      </c>
      <c r="N1844" s="14">
        <v>0.614479</v>
      </c>
      <c r="O1844" s="14">
        <v>-18.579999999999998</v>
      </c>
      <c r="P1844" s="14">
        <v>0.61141900000000005</v>
      </c>
    </row>
    <row r="1845" spans="13:16" ht="15.75" x14ac:dyDescent="0.25">
      <c r="M1845" s="14">
        <v>11.58</v>
      </c>
      <c r="N1845" s="14">
        <v>0.61448599999999998</v>
      </c>
      <c r="O1845" s="14">
        <v>-18.59</v>
      </c>
      <c r="P1845" s="14">
        <v>0.61141599999999996</v>
      </c>
    </row>
    <row r="1846" spans="13:16" ht="15.75" x14ac:dyDescent="0.25">
      <c r="M1846" s="14">
        <v>11.57</v>
      </c>
      <c r="N1846" s="14">
        <v>0.61449299999999996</v>
      </c>
      <c r="O1846" s="14">
        <v>-18.600000000000001</v>
      </c>
      <c r="P1846" s="14">
        <v>0.61141400000000001</v>
      </c>
    </row>
    <row r="1847" spans="13:16" ht="15.75" x14ac:dyDescent="0.25">
      <c r="M1847" s="14">
        <v>11.56</v>
      </c>
      <c r="N1847" s="14">
        <v>0.61450000000000005</v>
      </c>
      <c r="O1847" s="14">
        <v>-18.61</v>
      </c>
      <c r="P1847" s="14">
        <v>0.61141100000000004</v>
      </c>
    </row>
    <row r="1848" spans="13:16" ht="15.75" x14ac:dyDescent="0.25">
      <c r="M1848" s="14">
        <v>11.55</v>
      </c>
      <c r="N1848" s="14">
        <v>0.61450700000000003</v>
      </c>
      <c r="O1848" s="14">
        <v>-18.62</v>
      </c>
      <c r="P1848" s="14">
        <v>0.61140799999999995</v>
      </c>
    </row>
    <row r="1849" spans="13:16" ht="15.75" x14ac:dyDescent="0.25">
      <c r="M1849" s="14">
        <v>11.54</v>
      </c>
      <c r="N1849" s="14">
        <v>0.614514</v>
      </c>
      <c r="O1849" s="14">
        <v>-18.63</v>
      </c>
      <c r="P1849" s="14">
        <v>0.61140499999999998</v>
      </c>
    </row>
    <row r="1850" spans="13:16" ht="15.75" x14ac:dyDescent="0.25">
      <c r="M1850" s="14">
        <v>11.53</v>
      </c>
      <c r="N1850" s="14">
        <v>0.61452099999999998</v>
      </c>
      <c r="O1850" s="14">
        <v>-18.64</v>
      </c>
      <c r="P1850" s="14">
        <v>0.61140300000000003</v>
      </c>
    </row>
    <row r="1851" spans="13:16" ht="15.75" x14ac:dyDescent="0.25">
      <c r="M1851" s="14">
        <v>11.52</v>
      </c>
      <c r="N1851" s="14">
        <v>0.61452799999999996</v>
      </c>
      <c r="O1851" s="14">
        <v>-18.649999999999999</v>
      </c>
      <c r="P1851" s="14">
        <v>0.61140000000000005</v>
      </c>
    </row>
    <row r="1852" spans="13:16" ht="15.75" x14ac:dyDescent="0.25">
      <c r="M1852" s="14">
        <v>11.51</v>
      </c>
      <c r="N1852" s="14">
        <v>0.61453500000000005</v>
      </c>
      <c r="O1852" s="14">
        <v>-18.66</v>
      </c>
      <c r="P1852" s="14">
        <v>0.61139699999999997</v>
      </c>
    </row>
    <row r="1853" spans="13:16" ht="15.75" x14ac:dyDescent="0.25">
      <c r="M1853" s="14">
        <v>11.5</v>
      </c>
      <c r="N1853" s="14">
        <v>0.61454299999999995</v>
      </c>
      <c r="O1853" s="14">
        <v>-18.670000000000002</v>
      </c>
      <c r="P1853" s="14">
        <v>0.61139500000000002</v>
      </c>
    </row>
    <row r="1854" spans="13:16" ht="15.75" x14ac:dyDescent="0.25">
      <c r="M1854" s="14">
        <v>11.49</v>
      </c>
      <c r="N1854" s="14">
        <v>0.61455000000000004</v>
      </c>
      <c r="O1854" s="14">
        <v>-18.68</v>
      </c>
      <c r="P1854" s="14">
        <v>0.61139200000000005</v>
      </c>
    </row>
    <row r="1855" spans="13:16" ht="15.75" x14ac:dyDescent="0.25">
      <c r="M1855" s="14">
        <v>11.48</v>
      </c>
      <c r="N1855" s="14">
        <v>0.61455700000000002</v>
      </c>
      <c r="O1855" s="14">
        <v>-18.690000000000001</v>
      </c>
      <c r="P1855" s="14">
        <v>0.61138899999999996</v>
      </c>
    </row>
    <row r="1856" spans="13:16" ht="15.75" x14ac:dyDescent="0.25">
      <c r="M1856" s="14">
        <v>11.47</v>
      </c>
      <c r="N1856" s="14">
        <v>0.614564</v>
      </c>
      <c r="O1856" s="14">
        <v>-18.7</v>
      </c>
      <c r="P1856" s="14">
        <v>0.61138700000000001</v>
      </c>
    </row>
    <row r="1857" spans="13:16" ht="15.75" x14ac:dyDescent="0.25">
      <c r="M1857" s="14">
        <v>11.46</v>
      </c>
      <c r="N1857" s="14">
        <v>0.61457099999999998</v>
      </c>
      <c r="O1857" s="14">
        <v>-18.71</v>
      </c>
      <c r="P1857" s="14">
        <v>0.61138400000000004</v>
      </c>
    </row>
    <row r="1858" spans="13:16" ht="15.75" x14ac:dyDescent="0.25">
      <c r="M1858" s="14">
        <v>11.45</v>
      </c>
      <c r="N1858" s="14">
        <v>0.61457799999999996</v>
      </c>
      <c r="O1858" s="14">
        <v>-18.72</v>
      </c>
      <c r="P1858" s="14">
        <v>0.61138099999999995</v>
      </c>
    </row>
    <row r="1859" spans="13:16" ht="15.75" x14ac:dyDescent="0.25">
      <c r="M1859" s="14">
        <v>11.44</v>
      </c>
      <c r="N1859" s="14">
        <v>0.61458599999999997</v>
      </c>
      <c r="O1859" s="14">
        <v>-18.73</v>
      </c>
      <c r="P1859" s="14">
        <v>0.61137900000000001</v>
      </c>
    </row>
    <row r="1860" spans="13:16" ht="15.75" x14ac:dyDescent="0.25">
      <c r="M1860" s="14">
        <v>11.43</v>
      </c>
      <c r="N1860" s="14">
        <v>0.61459299999999994</v>
      </c>
      <c r="O1860" s="14">
        <v>-18.739999999999998</v>
      </c>
      <c r="P1860" s="14">
        <v>0.61137600000000003</v>
      </c>
    </row>
    <row r="1861" spans="13:16" ht="15.75" x14ac:dyDescent="0.25">
      <c r="M1861" s="14">
        <v>11.42</v>
      </c>
      <c r="N1861" s="14">
        <v>0.61460000000000004</v>
      </c>
      <c r="O1861" s="14">
        <v>-18.75</v>
      </c>
      <c r="P1861" s="14">
        <v>0.61137300000000006</v>
      </c>
    </row>
    <row r="1862" spans="13:16" ht="15.75" x14ac:dyDescent="0.25">
      <c r="M1862" s="14">
        <v>11.41</v>
      </c>
      <c r="N1862" s="14">
        <v>0.61460800000000004</v>
      </c>
      <c r="O1862" s="14">
        <v>-18.760000000000002</v>
      </c>
      <c r="P1862" s="14">
        <v>0.611371</v>
      </c>
    </row>
    <row r="1863" spans="13:16" ht="15.75" x14ac:dyDescent="0.25">
      <c r="M1863" s="14">
        <v>11.4</v>
      </c>
      <c r="N1863" s="14">
        <v>0.61461500000000002</v>
      </c>
      <c r="O1863" s="14">
        <v>-18.77</v>
      </c>
      <c r="P1863" s="14">
        <v>0.61136800000000002</v>
      </c>
    </row>
    <row r="1864" spans="13:16" ht="15.75" x14ac:dyDescent="0.25">
      <c r="M1864" s="14">
        <v>11.39</v>
      </c>
      <c r="N1864" s="14">
        <v>0.614622</v>
      </c>
      <c r="O1864" s="14">
        <v>-18.78</v>
      </c>
      <c r="P1864" s="14">
        <v>0.61136500000000005</v>
      </c>
    </row>
    <row r="1865" spans="13:16" ht="15.75" x14ac:dyDescent="0.25">
      <c r="M1865" s="14">
        <v>11.38</v>
      </c>
      <c r="N1865" s="14">
        <v>0.61462899999999998</v>
      </c>
      <c r="O1865" s="14">
        <v>-18.79</v>
      </c>
      <c r="P1865" s="14">
        <v>0.61136299999999999</v>
      </c>
    </row>
    <row r="1866" spans="13:16" ht="15.75" x14ac:dyDescent="0.25">
      <c r="M1866" s="14">
        <v>11.37</v>
      </c>
      <c r="N1866" s="14">
        <v>0.61463699999999999</v>
      </c>
      <c r="O1866" s="14">
        <v>-18.8</v>
      </c>
      <c r="P1866" s="14">
        <v>0.61136000000000001</v>
      </c>
    </row>
    <row r="1867" spans="13:16" ht="15.75" x14ac:dyDescent="0.25">
      <c r="M1867" s="14">
        <v>11.36</v>
      </c>
      <c r="N1867" s="14">
        <v>0.61464399999999997</v>
      </c>
      <c r="O1867" s="14">
        <v>-18.809999999999999</v>
      </c>
      <c r="P1867" s="14">
        <v>0.61135700000000004</v>
      </c>
    </row>
    <row r="1868" spans="13:16" ht="15.75" x14ac:dyDescent="0.25">
      <c r="M1868" s="14">
        <v>11.35</v>
      </c>
      <c r="N1868" s="14">
        <v>0.61465099999999995</v>
      </c>
      <c r="O1868" s="14">
        <v>-18.82</v>
      </c>
      <c r="P1868" s="14">
        <v>0.61135499999999998</v>
      </c>
    </row>
    <row r="1869" spans="13:16" ht="15.75" x14ac:dyDescent="0.25">
      <c r="M1869" s="14">
        <v>11.34</v>
      </c>
      <c r="N1869" s="14">
        <v>0.61465899999999996</v>
      </c>
      <c r="O1869" s="14">
        <v>-18.829999999999998</v>
      </c>
      <c r="P1869" s="14">
        <v>0.61135200000000001</v>
      </c>
    </row>
    <row r="1870" spans="13:16" ht="15.75" x14ac:dyDescent="0.25">
      <c r="M1870" s="14">
        <v>11.33</v>
      </c>
      <c r="N1870" s="14">
        <v>0.61466600000000005</v>
      </c>
      <c r="O1870" s="14">
        <v>-18.84</v>
      </c>
      <c r="P1870" s="14">
        <v>0.61134900000000003</v>
      </c>
    </row>
    <row r="1871" spans="13:16" ht="15.75" x14ac:dyDescent="0.25">
      <c r="M1871" s="14">
        <v>11.32</v>
      </c>
      <c r="N1871" s="14">
        <v>0.61467300000000002</v>
      </c>
      <c r="O1871" s="14">
        <v>-18.850000000000001</v>
      </c>
      <c r="P1871" s="14">
        <v>0.61134699999999997</v>
      </c>
    </row>
    <row r="1872" spans="13:16" ht="15.75" x14ac:dyDescent="0.25">
      <c r="M1872" s="14">
        <v>11.31</v>
      </c>
      <c r="N1872" s="14">
        <v>0.61468100000000003</v>
      </c>
      <c r="O1872" s="14">
        <v>-18.86</v>
      </c>
      <c r="P1872" s="14">
        <v>0.611344</v>
      </c>
    </row>
    <row r="1873" spans="13:16" ht="15.75" x14ac:dyDescent="0.25">
      <c r="M1873" s="14">
        <v>11.3</v>
      </c>
      <c r="N1873" s="14">
        <v>0.61468800000000001</v>
      </c>
      <c r="O1873" s="14">
        <v>-18.87</v>
      </c>
      <c r="P1873" s="14">
        <v>0.61134100000000002</v>
      </c>
    </row>
    <row r="1874" spans="13:16" ht="15.75" x14ac:dyDescent="0.25">
      <c r="M1874" s="14">
        <v>11.29</v>
      </c>
      <c r="N1874" s="14">
        <v>0.61469600000000002</v>
      </c>
      <c r="O1874" s="14">
        <v>-18.88</v>
      </c>
      <c r="P1874" s="14">
        <v>0.61133899999999997</v>
      </c>
    </row>
    <row r="1875" spans="13:16" ht="15.75" x14ac:dyDescent="0.25">
      <c r="M1875" s="14">
        <v>11.28</v>
      </c>
      <c r="N1875" s="14">
        <v>0.614703</v>
      </c>
      <c r="O1875" s="14">
        <v>-18.89</v>
      </c>
      <c r="P1875" s="14">
        <v>0.61133599999999999</v>
      </c>
    </row>
    <row r="1876" spans="13:16" ht="15.75" x14ac:dyDescent="0.25">
      <c r="M1876" s="14">
        <v>11.27</v>
      </c>
      <c r="N1876" s="14">
        <v>0.61471100000000001</v>
      </c>
      <c r="O1876" s="14">
        <v>-18.899999999999999</v>
      </c>
      <c r="P1876" s="14">
        <v>0.61133300000000002</v>
      </c>
    </row>
    <row r="1877" spans="13:16" ht="15.75" x14ac:dyDescent="0.25">
      <c r="M1877" s="14">
        <v>11.26</v>
      </c>
      <c r="N1877" s="14">
        <v>0.61471799999999999</v>
      </c>
      <c r="O1877" s="14">
        <v>-18.91</v>
      </c>
      <c r="P1877" s="14">
        <v>0.61133099999999996</v>
      </c>
    </row>
    <row r="1878" spans="13:16" ht="15.75" x14ac:dyDescent="0.25">
      <c r="M1878" s="14">
        <v>11.25</v>
      </c>
      <c r="N1878" s="14">
        <v>0.61472599999999999</v>
      </c>
      <c r="O1878" s="14">
        <v>-18.920000000000002</v>
      </c>
      <c r="P1878" s="14">
        <v>0.61132799999999998</v>
      </c>
    </row>
    <row r="1879" spans="13:16" ht="15.75" x14ac:dyDescent="0.25">
      <c r="M1879" s="14">
        <v>11.24</v>
      </c>
      <c r="N1879" s="14">
        <v>0.61473299999999997</v>
      </c>
      <c r="O1879" s="14">
        <v>-18.93</v>
      </c>
      <c r="P1879" s="14">
        <v>0.61132600000000004</v>
      </c>
    </row>
    <row r="1880" spans="13:16" ht="15.75" x14ac:dyDescent="0.25">
      <c r="M1880" s="14">
        <v>11.23</v>
      </c>
      <c r="N1880" s="14">
        <v>0.61474099999999998</v>
      </c>
      <c r="O1880" s="14">
        <v>-18.940000000000001</v>
      </c>
      <c r="P1880" s="14">
        <v>0.61132299999999995</v>
      </c>
    </row>
    <row r="1881" spans="13:16" ht="15.75" x14ac:dyDescent="0.25">
      <c r="M1881" s="14">
        <v>11.22</v>
      </c>
      <c r="N1881" s="14">
        <v>0.61474799999999996</v>
      </c>
      <c r="O1881" s="14">
        <v>-18.95</v>
      </c>
      <c r="P1881" s="14">
        <v>0.61131999999999997</v>
      </c>
    </row>
    <row r="1882" spans="13:16" ht="15.75" x14ac:dyDescent="0.25">
      <c r="M1882" s="14">
        <v>11.21</v>
      </c>
      <c r="N1882" s="14">
        <v>0.61475599999999997</v>
      </c>
      <c r="O1882" s="14">
        <v>-18.96</v>
      </c>
      <c r="P1882" s="14">
        <v>0.61131800000000003</v>
      </c>
    </row>
    <row r="1883" spans="13:16" ht="15.75" x14ac:dyDescent="0.25">
      <c r="M1883" s="14">
        <v>11.2</v>
      </c>
      <c r="N1883" s="14">
        <v>0.61476299999999995</v>
      </c>
      <c r="O1883" s="14">
        <v>-18.97</v>
      </c>
      <c r="P1883" s="14">
        <v>0.61131500000000005</v>
      </c>
    </row>
    <row r="1884" spans="13:16" ht="15.75" x14ac:dyDescent="0.25">
      <c r="M1884" s="14">
        <v>11.19</v>
      </c>
      <c r="N1884" s="14">
        <v>0.61477099999999996</v>
      </c>
      <c r="O1884" s="14">
        <v>-18.98</v>
      </c>
      <c r="P1884" s="14">
        <v>0.611313</v>
      </c>
    </row>
    <row r="1885" spans="13:16" ht="15.75" x14ac:dyDescent="0.25">
      <c r="M1885" s="14">
        <v>11.18</v>
      </c>
      <c r="N1885" s="14">
        <v>0.61477800000000005</v>
      </c>
      <c r="O1885" s="14">
        <v>-18.989999999999998</v>
      </c>
      <c r="P1885" s="14">
        <v>0.61131000000000002</v>
      </c>
    </row>
    <row r="1886" spans="13:16" ht="15.75" x14ac:dyDescent="0.25">
      <c r="M1886" s="14">
        <v>11.17</v>
      </c>
      <c r="N1886" s="14">
        <v>0.61478600000000005</v>
      </c>
      <c r="O1886" s="14">
        <v>-19</v>
      </c>
      <c r="P1886" s="14">
        <v>0.61130700000000004</v>
      </c>
    </row>
    <row r="1887" spans="13:16" ht="15.75" x14ac:dyDescent="0.25">
      <c r="M1887" s="14">
        <v>11.16</v>
      </c>
      <c r="N1887" s="14">
        <v>0.61479300000000003</v>
      </c>
      <c r="O1887" s="14">
        <v>-19.010000000000002</v>
      </c>
      <c r="P1887" s="14">
        <v>0.61130499999999999</v>
      </c>
    </row>
    <row r="1888" spans="13:16" ht="15.75" x14ac:dyDescent="0.25">
      <c r="M1888" s="14">
        <v>11.15</v>
      </c>
      <c r="N1888" s="14">
        <v>0.61480100000000004</v>
      </c>
      <c r="O1888" s="14">
        <v>-19.02</v>
      </c>
      <c r="P1888" s="14">
        <v>0.61130200000000001</v>
      </c>
    </row>
    <row r="1889" spans="13:16" ht="15.75" x14ac:dyDescent="0.25">
      <c r="M1889" s="14">
        <v>11.14</v>
      </c>
      <c r="N1889" s="14">
        <v>0.61480900000000005</v>
      </c>
      <c r="O1889" s="14">
        <v>-19.03</v>
      </c>
      <c r="P1889" s="14">
        <v>0.61129999999999995</v>
      </c>
    </row>
    <row r="1890" spans="13:16" ht="15.75" x14ac:dyDescent="0.25">
      <c r="M1890" s="14">
        <v>11.13</v>
      </c>
      <c r="N1890" s="14">
        <v>0.61481600000000003</v>
      </c>
      <c r="O1890" s="14">
        <v>-19.04</v>
      </c>
      <c r="P1890" s="14">
        <v>0.61129699999999998</v>
      </c>
    </row>
    <row r="1891" spans="13:16" ht="15.75" x14ac:dyDescent="0.25">
      <c r="M1891" s="14">
        <v>11.12</v>
      </c>
      <c r="N1891" s="14">
        <v>0.61482400000000004</v>
      </c>
      <c r="O1891" s="14">
        <v>-19.05</v>
      </c>
      <c r="P1891" s="14">
        <v>0.611294</v>
      </c>
    </row>
    <row r="1892" spans="13:16" ht="15.75" x14ac:dyDescent="0.25">
      <c r="M1892" s="14">
        <v>11.11</v>
      </c>
      <c r="N1892" s="14">
        <v>0.61483200000000005</v>
      </c>
      <c r="O1892" s="14">
        <v>-19.059999999999999</v>
      </c>
      <c r="P1892" s="14">
        <v>0.61129199999999995</v>
      </c>
    </row>
    <row r="1893" spans="13:16" ht="15.75" x14ac:dyDescent="0.25">
      <c r="M1893" s="14">
        <v>11.1</v>
      </c>
      <c r="N1893" s="14">
        <v>0.61483900000000002</v>
      </c>
      <c r="O1893" s="14">
        <v>-19.07</v>
      </c>
      <c r="P1893" s="14">
        <v>0.61128899999999997</v>
      </c>
    </row>
    <row r="1894" spans="13:16" ht="15.75" x14ac:dyDescent="0.25">
      <c r="M1894" s="14">
        <v>11.09</v>
      </c>
      <c r="N1894" s="14">
        <v>0.61484700000000003</v>
      </c>
      <c r="O1894" s="14">
        <v>-19.079999999999998</v>
      </c>
      <c r="P1894" s="14">
        <v>0.61128700000000002</v>
      </c>
    </row>
    <row r="1895" spans="13:16" ht="15.75" x14ac:dyDescent="0.25">
      <c r="M1895" s="14">
        <v>11.08</v>
      </c>
      <c r="N1895" s="14">
        <v>0.61485500000000004</v>
      </c>
      <c r="O1895" s="14">
        <v>-19.09</v>
      </c>
      <c r="P1895" s="14">
        <v>0.61128400000000005</v>
      </c>
    </row>
    <row r="1896" spans="13:16" ht="15.75" x14ac:dyDescent="0.25">
      <c r="M1896" s="14">
        <v>11.07</v>
      </c>
      <c r="N1896" s="14">
        <v>0.61486300000000005</v>
      </c>
      <c r="O1896" s="14">
        <v>-19.100000000000001</v>
      </c>
      <c r="P1896" s="14">
        <v>0.61128199999999999</v>
      </c>
    </row>
    <row r="1897" spans="13:16" ht="15.75" x14ac:dyDescent="0.25">
      <c r="M1897" s="14">
        <v>11.06</v>
      </c>
      <c r="N1897" s="14">
        <v>0.61487000000000003</v>
      </c>
      <c r="O1897" s="14">
        <v>-19.11</v>
      </c>
      <c r="P1897" s="14">
        <v>0.61127900000000002</v>
      </c>
    </row>
    <row r="1898" spans="13:16" ht="15.75" x14ac:dyDescent="0.25">
      <c r="M1898" s="14">
        <v>11.05</v>
      </c>
      <c r="N1898" s="14">
        <v>0.61487800000000004</v>
      </c>
      <c r="O1898" s="14">
        <v>-19.12</v>
      </c>
      <c r="P1898" s="14">
        <v>0.61127600000000004</v>
      </c>
    </row>
    <row r="1899" spans="13:16" ht="15.75" x14ac:dyDescent="0.25">
      <c r="M1899" s="14">
        <v>11.04</v>
      </c>
      <c r="N1899" s="14">
        <v>0.61488600000000004</v>
      </c>
      <c r="O1899" s="14">
        <v>-19.13</v>
      </c>
      <c r="P1899" s="14">
        <v>0.61127399999999998</v>
      </c>
    </row>
    <row r="1900" spans="13:16" ht="15.75" x14ac:dyDescent="0.25">
      <c r="M1900" s="14">
        <v>11.03</v>
      </c>
      <c r="N1900" s="14">
        <v>0.61489400000000005</v>
      </c>
      <c r="O1900" s="14">
        <v>-19.14</v>
      </c>
      <c r="P1900" s="14">
        <v>0.61127100000000001</v>
      </c>
    </row>
    <row r="1901" spans="13:16" ht="15.75" x14ac:dyDescent="0.25">
      <c r="M1901" s="14">
        <v>11.02</v>
      </c>
      <c r="N1901" s="14">
        <v>0.61490100000000003</v>
      </c>
      <c r="O1901" s="14">
        <v>-19.149999999999999</v>
      </c>
      <c r="P1901" s="14">
        <v>0.61126899999999995</v>
      </c>
    </row>
    <row r="1902" spans="13:16" ht="15.75" x14ac:dyDescent="0.25">
      <c r="M1902" s="14">
        <v>11.01</v>
      </c>
      <c r="N1902" s="14">
        <v>0.61490900000000004</v>
      </c>
      <c r="O1902" s="14">
        <v>-19.16</v>
      </c>
      <c r="P1902" s="14">
        <v>0.61126599999999998</v>
      </c>
    </row>
    <row r="1903" spans="13:16" ht="15.75" x14ac:dyDescent="0.25">
      <c r="M1903" s="14">
        <v>11</v>
      </c>
      <c r="N1903" s="14">
        <v>0.61491700000000005</v>
      </c>
      <c r="O1903" s="14">
        <v>-19.170000000000002</v>
      </c>
      <c r="P1903" s="14">
        <v>0.61126400000000003</v>
      </c>
    </row>
    <row r="1904" spans="13:16" ht="15.75" x14ac:dyDescent="0.25">
      <c r="M1904" s="14">
        <v>10.99</v>
      </c>
      <c r="N1904" s="14">
        <v>0.61492500000000005</v>
      </c>
      <c r="O1904" s="14">
        <v>-19.18</v>
      </c>
      <c r="P1904" s="14">
        <v>0.61126100000000005</v>
      </c>
    </row>
    <row r="1905" spans="13:16" ht="15.75" x14ac:dyDescent="0.25">
      <c r="M1905" s="14">
        <v>10.98</v>
      </c>
      <c r="N1905" s="14">
        <v>0.61493299999999995</v>
      </c>
      <c r="O1905" s="14">
        <v>-19.190000000000001</v>
      </c>
      <c r="P1905" s="14">
        <v>0.61125799999999997</v>
      </c>
    </row>
    <row r="1906" spans="13:16" ht="15.75" x14ac:dyDescent="0.25">
      <c r="M1906" s="14">
        <v>10.97</v>
      </c>
      <c r="N1906" s="14">
        <v>0.61494099999999996</v>
      </c>
      <c r="O1906" s="14">
        <v>-19.2</v>
      </c>
      <c r="P1906" s="14">
        <v>0.61125600000000002</v>
      </c>
    </row>
    <row r="1907" spans="13:16" ht="15.75" x14ac:dyDescent="0.25">
      <c r="M1907" s="14">
        <v>10.96</v>
      </c>
      <c r="N1907" s="14">
        <v>0.61494800000000005</v>
      </c>
      <c r="O1907" s="14">
        <v>-19.21</v>
      </c>
      <c r="P1907" s="14">
        <v>0.61125300000000005</v>
      </c>
    </row>
    <row r="1908" spans="13:16" ht="15.75" x14ac:dyDescent="0.25">
      <c r="M1908" s="14">
        <v>10.95</v>
      </c>
      <c r="N1908" s="14">
        <v>0.61495599999999995</v>
      </c>
      <c r="O1908" s="14">
        <v>-19.22</v>
      </c>
      <c r="P1908" s="14">
        <v>0.61125099999999999</v>
      </c>
    </row>
    <row r="1909" spans="13:16" ht="15.75" x14ac:dyDescent="0.25">
      <c r="M1909" s="14">
        <v>10.94</v>
      </c>
      <c r="N1909" s="14">
        <v>0.61496399999999996</v>
      </c>
      <c r="O1909" s="14">
        <v>-19.23</v>
      </c>
      <c r="P1909" s="14">
        <v>0.61124800000000001</v>
      </c>
    </row>
    <row r="1910" spans="13:16" ht="15.75" x14ac:dyDescent="0.25">
      <c r="M1910" s="14">
        <v>10.93</v>
      </c>
      <c r="N1910" s="14">
        <v>0.61497199999999996</v>
      </c>
      <c r="O1910" s="14">
        <v>-19.239999999999998</v>
      </c>
      <c r="P1910" s="14">
        <v>0.61124599999999996</v>
      </c>
    </row>
    <row r="1911" spans="13:16" ht="15.75" x14ac:dyDescent="0.25">
      <c r="M1911" s="14">
        <v>10.92</v>
      </c>
      <c r="N1911" s="14">
        <v>0.61497999999999997</v>
      </c>
      <c r="O1911" s="14">
        <v>-19.25</v>
      </c>
      <c r="P1911" s="14">
        <v>0.61124299999999998</v>
      </c>
    </row>
    <row r="1912" spans="13:16" ht="15.75" x14ac:dyDescent="0.25">
      <c r="M1912" s="14">
        <v>10.91</v>
      </c>
      <c r="N1912" s="14">
        <v>0.61498799999999998</v>
      </c>
      <c r="O1912" s="14">
        <v>-19.260000000000002</v>
      </c>
      <c r="P1912" s="14">
        <v>0.61124100000000003</v>
      </c>
    </row>
    <row r="1913" spans="13:16" ht="15.75" x14ac:dyDescent="0.25">
      <c r="M1913" s="14">
        <v>10.9</v>
      </c>
      <c r="N1913" s="14">
        <v>0.61499599999999999</v>
      </c>
      <c r="O1913" s="14">
        <v>-19.27</v>
      </c>
      <c r="P1913" s="14">
        <v>0.61123799999999995</v>
      </c>
    </row>
    <row r="1914" spans="13:16" ht="15.75" x14ac:dyDescent="0.25">
      <c r="M1914" s="14">
        <v>10.89</v>
      </c>
      <c r="N1914" s="14">
        <v>0.615004</v>
      </c>
      <c r="O1914" s="14">
        <v>-19.28</v>
      </c>
      <c r="P1914" s="14">
        <v>0.611236</v>
      </c>
    </row>
    <row r="1915" spans="13:16" ht="15.75" x14ac:dyDescent="0.25">
      <c r="M1915" s="14">
        <v>10.88</v>
      </c>
      <c r="N1915" s="14">
        <v>0.615012</v>
      </c>
      <c r="O1915" s="14">
        <v>-19.29</v>
      </c>
      <c r="P1915" s="14">
        <v>0.61123300000000003</v>
      </c>
    </row>
    <row r="1916" spans="13:16" ht="15.75" x14ac:dyDescent="0.25">
      <c r="M1916" s="14">
        <v>10.87</v>
      </c>
      <c r="N1916" s="14">
        <v>0.61502000000000001</v>
      </c>
      <c r="O1916" s="14">
        <v>-19.3</v>
      </c>
      <c r="P1916" s="14">
        <v>0.61123099999999997</v>
      </c>
    </row>
    <row r="1917" spans="13:16" ht="15.75" x14ac:dyDescent="0.25">
      <c r="M1917" s="14">
        <v>10.86</v>
      </c>
      <c r="N1917" s="14">
        <v>0.61502800000000002</v>
      </c>
      <c r="O1917" s="14">
        <v>-19.309999999999999</v>
      </c>
      <c r="P1917" s="14">
        <v>0.61122799999999999</v>
      </c>
    </row>
    <row r="1918" spans="13:16" ht="15.75" x14ac:dyDescent="0.25">
      <c r="M1918" s="14">
        <v>10.85</v>
      </c>
      <c r="N1918" s="14">
        <v>0.61503600000000003</v>
      </c>
      <c r="O1918" s="14">
        <v>-19.32</v>
      </c>
      <c r="P1918" s="14">
        <v>0.61122600000000005</v>
      </c>
    </row>
    <row r="1919" spans="13:16" ht="15.75" x14ac:dyDescent="0.25">
      <c r="M1919" s="14">
        <v>10.84</v>
      </c>
      <c r="N1919" s="14">
        <v>0.61504400000000004</v>
      </c>
      <c r="O1919" s="14">
        <v>-19.329999999999998</v>
      </c>
      <c r="P1919" s="14">
        <v>0.61122299999999996</v>
      </c>
    </row>
    <row r="1920" spans="13:16" ht="15.75" x14ac:dyDescent="0.25">
      <c r="M1920" s="14">
        <v>10.83</v>
      </c>
      <c r="N1920" s="14">
        <v>0.61505200000000004</v>
      </c>
      <c r="O1920" s="14">
        <v>-19.34</v>
      </c>
      <c r="P1920" s="14">
        <v>0.61122100000000001</v>
      </c>
    </row>
    <row r="1921" spans="13:16" ht="15.75" x14ac:dyDescent="0.25">
      <c r="M1921" s="14">
        <v>10.82</v>
      </c>
      <c r="N1921" s="14">
        <v>0.61506000000000005</v>
      </c>
      <c r="O1921" s="14">
        <v>-19.350000000000001</v>
      </c>
      <c r="P1921" s="14">
        <v>0.61121800000000004</v>
      </c>
    </row>
    <row r="1922" spans="13:16" ht="15.75" x14ac:dyDescent="0.25">
      <c r="M1922" s="14">
        <v>10.81</v>
      </c>
      <c r="N1922" s="14">
        <v>0.61506799999999995</v>
      </c>
      <c r="O1922" s="14">
        <v>-19.36</v>
      </c>
      <c r="P1922" s="14">
        <v>0.61121599999999998</v>
      </c>
    </row>
    <row r="1923" spans="13:16" ht="15.75" x14ac:dyDescent="0.25">
      <c r="M1923" s="14">
        <v>10.8</v>
      </c>
      <c r="N1923" s="14">
        <v>0.61507699999999998</v>
      </c>
      <c r="O1923" s="14">
        <v>-19.37</v>
      </c>
      <c r="P1923" s="14">
        <v>0.61121300000000001</v>
      </c>
    </row>
    <row r="1924" spans="13:16" ht="15.75" x14ac:dyDescent="0.25">
      <c r="M1924" s="14">
        <v>10.79</v>
      </c>
      <c r="N1924" s="14">
        <v>0.61508499999999999</v>
      </c>
      <c r="O1924" s="14">
        <v>-19.38</v>
      </c>
      <c r="P1924" s="14">
        <v>0.61121099999999995</v>
      </c>
    </row>
    <row r="1925" spans="13:16" ht="15.75" x14ac:dyDescent="0.25">
      <c r="M1925" s="14">
        <v>10.78</v>
      </c>
      <c r="N1925" s="14">
        <v>0.615093</v>
      </c>
      <c r="O1925" s="14">
        <v>-19.39</v>
      </c>
      <c r="P1925" s="14">
        <v>0.61120799999999997</v>
      </c>
    </row>
    <row r="1926" spans="13:16" ht="15.75" x14ac:dyDescent="0.25">
      <c r="M1926" s="14">
        <v>10.77</v>
      </c>
      <c r="N1926" s="14">
        <v>0.61510100000000001</v>
      </c>
      <c r="O1926" s="14">
        <v>-19.399999999999999</v>
      </c>
      <c r="P1926" s="14">
        <v>0.61120600000000003</v>
      </c>
    </row>
    <row r="1927" spans="13:16" ht="15.75" x14ac:dyDescent="0.25">
      <c r="M1927" s="14">
        <v>10.76</v>
      </c>
      <c r="N1927" s="14">
        <v>0.61510900000000002</v>
      </c>
      <c r="O1927" s="14">
        <v>-19.41</v>
      </c>
      <c r="P1927" s="14">
        <v>0.61120300000000005</v>
      </c>
    </row>
    <row r="1928" spans="13:16" ht="15.75" x14ac:dyDescent="0.25">
      <c r="M1928" s="14">
        <v>10.75</v>
      </c>
      <c r="N1928" s="14">
        <v>0.61511700000000002</v>
      </c>
      <c r="O1928" s="14">
        <v>-19.420000000000002</v>
      </c>
      <c r="P1928" s="14">
        <v>0.61120099999999999</v>
      </c>
    </row>
    <row r="1929" spans="13:16" ht="15.75" x14ac:dyDescent="0.25">
      <c r="M1929" s="14">
        <v>10.74</v>
      </c>
      <c r="N1929" s="14">
        <v>0.61512599999999995</v>
      </c>
      <c r="O1929" s="14">
        <v>-19.43</v>
      </c>
      <c r="P1929" s="14">
        <v>0.61119800000000002</v>
      </c>
    </row>
    <row r="1930" spans="13:16" ht="15.75" x14ac:dyDescent="0.25">
      <c r="M1930" s="14">
        <v>10.73</v>
      </c>
      <c r="N1930" s="14">
        <v>0.61513399999999996</v>
      </c>
      <c r="O1930" s="14">
        <v>-19.440000000000001</v>
      </c>
      <c r="P1930" s="14">
        <v>0.61119599999999996</v>
      </c>
    </row>
    <row r="1931" spans="13:16" ht="15.75" x14ac:dyDescent="0.25">
      <c r="M1931" s="14">
        <v>10.72</v>
      </c>
      <c r="N1931" s="14">
        <v>0.61514199999999997</v>
      </c>
      <c r="O1931" s="14">
        <v>-19.45</v>
      </c>
      <c r="P1931" s="14">
        <v>0.61119299999999999</v>
      </c>
    </row>
    <row r="1932" spans="13:16" ht="15.75" x14ac:dyDescent="0.25">
      <c r="M1932" s="14">
        <v>10.71</v>
      </c>
      <c r="N1932" s="14">
        <v>0.61514999999999997</v>
      </c>
      <c r="O1932" s="14">
        <v>-19.46</v>
      </c>
      <c r="P1932" s="14">
        <v>0.61119100000000004</v>
      </c>
    </row>
    <row r="1933" spans="13:16" ht="15.75" x14ac:dyDescent="0.25">
      <c r="M1933" s="14">
        <v>10.7</v>
      </c>
      <c r="N1933" s="14">
        <v>0.61515900000000001</v>
      </c>
      <c r="O1933" s="14">
        <v>-19.47</v>
      </c>
      <c r="P1933" s="14">
        <v>0.61118799999999995</v>
      </c>
    </row>
    <row r="1934" spans="13:16" ht="15.75" x14ac:dyDescent="0.25">
      <c r="M1934" s="14">
        <v>10.69</v>
      </c>
      <c r="N1934" s="14">
        <v>0.61516700000000002</v>
      </c>
      <c r="O1934" s="14">
        <v>-19.48</v>
      </c>
      <c r="P1934" s="14">
        <v>0.61118600000000001</v>
      </c>
    </row>
    <row r="1935" spans="13:16" ht="15.75" x14ac:dyDescent="0.25">
      <c r="M1935" s="14">
        <v>10.68</v>
      </c>
      <c r="N1935" s="14">
        <v>0.61517500000000003</v>
      </c>
      <c r="O1935" s="14">
        <v>-19.489999999999998</v>
      </c>
      <c r="P1935" s="14">
        <v>0.61118300000000003</v>
      </c>
    </row>
    <row r="1936" spans="13:16" ht="15.75" x14ac:dyDescent="0.25">
      <c r="M1936" s="14">
        <v>10.67</v>
      </c>
      <c r="N1936" s="14">
        <v>0.61518399999999995</v>
      </c>
      <c r="O1936" s="14">
        <v>-19.5</v>
      </c>
      <c r="P1936" s="14">
        <v>0.61118099999999997</v>
      </c>
    </row>
    <row r="1937" spans="13:16" ht="15.75" x14ac:dyDescent="0.25">
      <c r="M1937" s="14">
        <v>10.66</v>
      </c>
      <c r="N1937" s="14">
        <v>0.61519199999999996</v>
      </c>
      <c r="O1937" s="14">
        <v>-19.510000000000002</v>
      </c>
      <c r="P1937" s="14">
        <v>0.611178</v>
      </c>
    </row>
    <row r="1938" spans="13:16" ht="15.75" x14ac:dyDescent="0.25">
      <c r="M1938" s="14">
        <v>10.65</v>
      </c>
      <c r="N1938" s="14">
        <v>0.61519999999999997</v>
      </c>
      <c r="O1938" s="14">
        <v>-19.52</v>
      </c>
      <c r="P1938" s="14">
        <v>0.61117600000000005</v>
      </c>
    </row>
    <row r="1939" spans="13:16" ht="15.75" x14ac:dyDescent="0.25">
      <c r="M1939" s="14">
        <v>10.64</v>
      </c>
      <c r="N1939" s="14">
        <v>0.61520900000000001</v>
      </c>
      <c r="O1939" s="14">
        <v>-19.53</v>
      </c>
      <c r="P1939" s="14">
        <v>0.61117299999999997</v>
      </c>
    </row>
    <row r="1940" spans="13:16" ht="15.75" x14ac:dyDescent="0.25">
      <c r="M1940" s="14">
        <v>10.63</v>
      </c>
      <c r="N1940" s="14">
        <v>0.61521700000000001</v>
      </c>
      <c r="O1940" s="14">
        <v>-19.54</v>
      </c>
      <c r="P1940" s="14">
        <v>0.61117100000000002</v>
      </c>
    </row>
    <row r="1941" spans="13:16" ht="15.75" x14ac:dyDescent="0.25">
      <c r="M1941" s="14">
        <v>10.62</v>
      </c>
      <c r="N1941" s="14">
        <v>0.61522500000000002</v>
      </c>
      <c r="O1941" s="14">
        <v>-19.55</v>
      </c>
      <c r="P1941" s="14">
        <v>0.61116800000000004</v>
      </c>
    </row>
    <row r="1942" spans="13:16" ht="15.75" x14ac:dyDescent="0.25">
      <c r="M1942" s="14">
        <v>10.61</v>
      </c>
      <c r="N1942" s="14">
        <v>0.61523399999999995</v>
      </c>
      <c r="O1942" s="14">
        <v>-19.559999999999999</v>
      </c>
      <c r="P1942" s="14">
        <v>0.61116599999999999</v>
      </c>
    </row>
    <row r="1943" spans="13:16" ht="15.75" x14ac:dyDescent="0.25">
      <c r="M1943" s="14">
        <v>10.6</v>
      </c>
      <c r="N1943" s="14">
        <v>0.61524199999999996</v>
      </c>
      <c r="O1943" s="14">
        <v>-19.57</v>
      </c>
      <c r="P1943" s="14">
        <v>0.61116400000000004</v>
      </c>
    </row>
    <row r="1944" spans="13:16" ht="15.75" x14ac:dyDescent="0.25">
      <c r="M1944" s="14">
        <v>10.59</v>
      </c>
      <c r="N1944" s="14">
        <v>0.61525099999999999</v>
      </c>
      <c r="O1944" s="14">
        <v>-19.579999999999998</v>
      </c>
      <c r="P1944" s="14">
        <v>0.61116099999999995</v>
      </c>
    </row>
    <row r="1945" spans="13:16" ht="15.75" x14ac:dyDescent="0.25">
      <c r="M1945" s="14">
        <v>10.58</v>
      </c>
      <c r="N1945" s="14">
        <v>0.615259</v>
      </c>
      <c r="O1945" s="14">
        <v>-19.59</v>
      </c>
      <c r="P1945" s="14">
        <v>0.61115900000000001</v>
      </c>
    </row>
    <row r="1946" spans="13:16" ht="15.75" x14ac:dyDescent="0.25">
      <c r="M1946" s="14">
        <v>10.57</v>
      </c>
      <c r="N1946" s="14">
        <v>0.61526800000000004</v>
      </c>
      <c r="O1946" s="14">
        <v>-19.600000000000001</v>
      </c>
      <c r="P1946" s="14">
        <v>0.61115600000000003</v>
      </c>
    </row>
    <row r="1947" spans="13:16" ht="15.75" x14ac:dyDescent="0.25">
      <c r="M1947" s="14">
        <v>10.56</v>
      </c>
      <c r="N1947" s="14">
        <v>0.61527600000000005</v>
      </c>
      <c r="O1947" s="14">
        <v>-19.61</v>
      </c>
      <c r="P1947" s="14">
        <v>0.61115399999999998</v>
      </c>
    </row>
    <row r="1948" spans="13:16" ht="15.75" x14ac:dyDescent="0.25">
      <c r="M1948" s="14">
        <v>10.55</v>
      </c>
      <c r="N1948" s="14">
        <v>0.61528499999999997</v>
      </c>
      <c r="O1948" s="14">
        <v>-19.62</v>
      </c>
      <c r="P1948" s="14">
        <v>0.611151</v>
      </c>
    </row>
    <row r="1949" spans="13:16" ht="15.75" x14ac:dyDescent="0.25">
      <c r="M1949" s="14">
        <v>10.54</v>
      </c>
      <c r="N1949" s="14">
        <v>0.61529299999999998</v>
      </c>
      <c r="O1949" s="14">
        <v>-19.63</v>
      </c>
      <c r="P1949" s="14">
        <v>0.61114900000000005</v>
      </c>
    </row>
    <row r="1950" spans="13:16" ht="15.75" x14ac:dyDescent="0.25">
      <c r="M1950" s="14">
        <v>10.53</v>
      </c>
      <c r="N1950" s="14">
        <v>0.61530200000000002</v>
      </c>
      <c r="O1950" s="14">
        <v>-19.64</v>
      </c>
      <c r="P1950" s="14">
        <v>0.61114599999999997</v>
      </c>
    </row>
    <row r="1951" spans="13:16" ht="15.75" x14ac:dyDescent="0.25">
      <c r="M1951" s="14">
        <v>10.52</v>
      </c>
      <c r="N1951" s="14">
        <v>0.61531000000000002</v>
      </c>
      <c r="O1951" s="14">
        <v>-19.649999999999999</v>
      </c>
      <c r="P1951" s="14">
        <v>0.61114400000000002</v>
      </c>
    </row>
    <row r="1952" spans="13:16" ht="15.75" x14ac:dyDescent="0.25">
      <c r="M1952" s="14">
        <v>10.51</v>
      </c>
      <c r="N1952" s="14">
        <v>0.61531899999999995</v>
      </c>
      <c r="O1952" s="14">
        <v>-19.66</v>
      </c>
      <c r="P1952" s="14">
        <v>0.61114199999999996</v>
      </c>
    </row>
    <row r="1953" spans="13:16" ht="15.75" x14ac:dyDescent="0.25">
      <c r="M1953" s="14">
        <v>10.5</v>
      </c>
      <c r="N1953" s="14">
        <v>0.61532699999999996</v>
      </c>
      <c r="O1953" s="14">
        <v>-19.670000000000002</v>
      </c>
      <c r="P1953" s="14">
        <v>0.61113899999999999</v>
      </c>
    </row>
    <row r="1954" spans="13:16" ht="15.75" x14ac:dyDescent="0.25">
      <c r="M1954" s="14">
        <v>10.49</v>
      </c>
      <c r="N1954" s="14">
        <v>0.61533599999999999</v>
      </c>
      <c r="O1954" s="14">
        <v>-19.68</v>
      </c>
      <c r="P1954" s="14">
        <v>0.61113700000000004</v>
      </c>
    </row>
    <row r="1955" spans="13:16" ht="15.75" x14ac:dyDescent="0.25">
      <c r="M1955" s="14">
        <v>10.48</v>
      </c>
      <c r="N1955" s="14">
        <v>0.61534500000000003</v>
      </c>
      <c r="O1955" s="14">
        <v>-19.690000000000001</v>
      </c>
      <c r="P1955" s="14">
        <v>0.61113399999999996</v>
      </c>
    </row>
    <row r="1956" spans="13:16" ht="15.75" x14ac:dyDescent="0.25">
      <c r="M1956" s="14">
        <v>10.47</v>
      </c>
      <c r="N1956" s="14">
        <v>0.61535300000000004</v>
      </c>
      <c r="O1956" s="14">
        <v>-19.7</v>
      </c>
      <c r="P1956" s="14">
        <v>0.61113200000000001</v>
      </c>
    </row>
    <row r="1957" spans="13:16" ht="15.75" x14ac:dyDescent="0.25">
      <c r="M1957" s="14">
        <v>10.46</v>
      </c>
      <c r="N1957" s="14">
        <v>0.61536199999999996</v>
      </c>
      <c r="O1957" s="14">
        <v>-19.71</v>
      </c>
      <c r="P1957" s="14">
        <v>0.61112999999999995</v>
      </c>
    </row>
    <row r="1958" spans="13:16" ht="15.75" x14ac:dyDescent="0.25">
      <c r="M1958" s="14">
        <v>10.45</v>
      </c>
      <c r="N1958" s="14">
        <v>0.615371</v>
      </c>
      <c r="O1958" s="14">
        <v>-19.72</v>
      </c>
      <c r="P1958" s="14">
        <v>0.61112699999999998</v>
      </c>
    </row>
    <row r="1959" spans="13:16" ht="15.75" x14ac:dyDescent="0.25">
      <c r="M1959" s="14">
        <v>10.44</v>
      </c>
      <c r="N1959" s="14">
        <v>0.61537900000000001</v>
      </c>
      <c r="O1959" s="14">
        <v>-19.73</v>
      </c>
      <c r="P1959" s="14">
        <v>0.61112500000000003</v>
      </c>
    </row>
    <row r="1960" spans="13:16" ht="15.75" x14ac:dyDescent="0.25">
      <c r="M1960" s="14">
        <v>10.43</v>
      </c>
      <c r="N1960" s="14">
        <v>0.61538800000000005</v>
      </c>
      <c r="O1960" s="14">
        <v>-19.739999999999998</v>
      </c>
      <c r="P1960" s="14">
        <v>0.61112200000000005</v>
      </c>
    </row>
    <row r="1961" spans="13:16" ht="15.75" x14ac:dyDescent="0.25">
      <c r="M1961" s="14">
        <v>10.42</v>
      </c>
      <c r="N1961" s="14">
        <v>0.61539699999999997</v>
      </c>
      <c r="O1961" s="14">
        <v>-19.75</v>
      </c>
      <c r="P1961" s="14">
        <v>0.61112</v>
      </c>
    </row>
    <row r="1962" spans="13:16" ht="15.75" x14ac:dyDescent="0.25">
      <c r="M1962" s="14">
        <v>10.41</v>
      </c>
      <c r="N1962" s="14">
        <v>0.61540600000000001</v>
      </c>
      <c r="O1962" s="14">
        <v>-19.760000000000002</v>
      </c>
      <c r="P1962" s="14">
        <v>0.61111700000000002</v>
      </c>
    </row>
    <row r="1963" spans="13:16" ht="15.75" x14ac:dyDescent="0.25">
      <c r="M1963" s="14">
        <v>10.4</v>
      </c>
      <c r="N1963" s="14">
        <v>0.61541400000000002</v>
      </c>
      <c r="O1963" s="14">
        <v>-19.77</v>
      </c>
      <c r="P1963" s="14">
        <v>0.61111499999999996</v>
      </c>
    </row>
    <row r="1964" spans="13:16" ht="15.75" x14ac:dyDescent="0.25">
      <c r="M1964" s="14">
        <v>10.39</v>
      </c>
      <c r="N1964" s="14">
        <v>0.61542300000000005</v>
      </c>
      <c r="O1964" s="14">
        <v>-19.78</v>
      </c>
      <c r="P1964" s="14">
        <v>0.61111300000000002</v>
      </c>
    </row>
    <row r="1965" spans="13:16" ht="15.75" x14ac:dyDescent="0.25">
      <c r="M1965" s="14">
        <v>10.38</v>
      </c>
      <c r="N1965" s="14">
        <v>0.61543199999999998</v>
      </c>
      <c r="O1965" s="14">
        <v>-19.79</v>
      </c>
      <c r="P1965" s="14">
        <v>0.61111000000000004</v>
      </c>
    </row>
    <row r="1966" spans="13:16" ht="15.75" x14ac:dyDescent="0.25">
      <c r="M1966" s="14">
        <v>10.37</v>
      </c>
      <c r="N1966" s="14">
        <v>0.61544100000000002</v>
      </c>
      <c r="O1966" s="14">
        <v>-19.8</v>
      </c>
      <c r="P1966" s="14">
        <v>0.61110799999999998</v>
      </c>
    </row>
    <row r="1967" spans="13:16" ht="15.75" x14ac:dyDescent="0.25">
      <c r="M1967" s="14">
        <v>10.36</v>
      </c>
      <c r="N1967" s="14">
        <v>0.61545000000000005</v>
      </c>
      <c r="O1967" s="14">
        <v>-19.809999999999999</v>
      </c>
      <c r="P1967" s="14">
        <v>0.61110600000000004</v>
      </c>
    </row>
    <row r="1968" spans="13:16" ht="15.75" x14ac:dyDescent="0.25">
      <c r="M1968" s="14">
        <v>10.35</v>
      </c>
      <c r="N1968" s="14">
        <v>0.61545799999999995</v>
      </c>
      <c r="O1968" s="14">
        <v>-19.82</v>
      </c>
      <c r="P1968" s="14">
        <v>0.61110299999999995</v>
      </c>
    </row>
    <row r="1969" spans="13:16" ht="15.75" x14ac:dyDescent="0.25">
      <c r="M1969" s="14">
        <v>10.34</v>
      </c>
      <c r="N1969" s="14">
        <v>0.61546699999999999</v>
      </c>
      <c r="O1969" s="14">
        <v>-19.829999999999998</v>
      </c>
      <c r="P1969" s="14">
        <v>0.61110100000000001</v>
      </c>
    </row>
    <row r="1970" spans="13:16" ht="15.75" x14ac:dyDescent="0.25">
      <c r="M1970" s="14">
        <v>10.33</v>
      </c>
      <c r="N1970" s="14">
        <v>0.61547600000000002</v>
      </c>
      <c r="O1970" s="14">
        <v>-19.84</v>
      </c>
      <c r="P1970" s="14">
        <v>0.61109800000000003</v>
      </c>
    </row>
    <row r="1971" spans="13:16" ht="15.75" x14ac:dyDescent="0.25">
      <c r="M1971" s="14">
        <v>10.32</v>
      </c>
      <c r="N1971" s="14">
        <v>0.61548499999999995</v>
      </c>
      <c r="O1971" s="14">
        <v>-19.850000000000001</v>
      </c>
      <c r="P1971" s="14">
        <v>0.61109599999999997</v>
      </c>
    </row>
    <row r="1972" spans="13:16" ht="15.75" x14ac:dyDescent="0.25">
      <c r="M1972" s="14">
        <v>10.31</v>
      </c>
      <c r="N1972" s="14">
        <v>0.61549399999999999</v>
      </c>
      <c r="O1972" s="14">
        <v>-19.86</v>
      </c>
      <c r="P1972" s="14">
        <v>0.61109400000000003</v>
      </c>
    </row>
    <row r="1973" spans="13:16" ht="15.75" x14ac:dyDescent="0.25">
      <c r="M1973" s="14">
        <v>10.3</v>
      </c>
      <c r="N1973" s="14">
        <v>0.61550300000000002</v>
      </c>
      <c r="O1973" s="14">
        <v>-19.87</v>
      </c>
      <c r="P1973" s="14">
        <v>0.61109100000000005</v>
      </c>
    </row>
    <row r="1974" spans="13:16" ht="15.75" x14ac:dyDescent="0.25">
      <c r="M1974" s="14">
        <v>10.29</v>
      </c>
      <c r="N1974" s="14">
        <v>0.61551199999999995</v>
      </c>
      <c r="O1974" s="14">
        <v>-19.88</v>
      </c>
      <c r="P1974" s="14">
        <v>0.61108899999999999</v>
      </c>
    </row>
    <row r="1975" spans="13:16" ht="15.75" x14ac:dyDescent="0.25">
      <c r="M1975" s="14">
        <v>10.28</v>
      </c>
      <c r="N1975" s="14">
        <v>0.61552099999999998</v>
      </c>
      <c r="O1975" s="14">
        <v>-19.89</v>
      </c>
      <c r="P1975" s="14">
        <v>0.61108600000000002</v>
      </c>
    </row>
    <row r="1976" spans="13:16" ht="15.75" x14ac:dyDescent="0.25">
      <c r="M1976" s="14">
        <v>10.27</v>
      </c>
      <c r="N1976" s="14">
        <v>0.61553000000000002</v>
      </c>
      <c r="O1976" s="14">
        <v>-19.899999999999999</v>
      </c>
      <c r="P1976" s="14">
        <v>0.61108399999999996</v>
      </c>
    </row>
    <row r="1977" spans="13:16" ht="15.75" x14ac:dyDescent="0.25">
      <c r="M1977" s="14">
        <v>10.26</v>
      </c>
      <c r="N1977" s="14">
        <v>0.61553899999999995</v>
      </c>
      <c r="O1977" s="14">
        <v>-19.91</v>
      </c>
      <c r="P1977" s="14">
        <v>0.61108200000000001</v>
      </c>
    </row>
    <row r="1978" spans="13:16" ht="15.75" x14ac:dyDescent="0.25">
      <c r="M1978" s="14">
        <v>10.25</v>
      </c>
      <c r="N1978" s="14">
        <v>0.61554799999999998</v>
      </c>
      <c r="O1978" s="14">
        <v>-19.920000000000002</v>
      </c>
      <c r="P1978" s="14">
        <v>0.61107900000000004</v>
      </c>
    </row>
    <row r="1979" spans="13:16" ht="15.75" x14ac:dyDescent="0.25">
      <c r="M1979" s="14">
        <v>10.24</v>
      </c>
      <c r="N1979" s="14">
        <v>0.61555700000000002</v>
      </c>
      <c r="O1979" s="14">
        <v>-19.93</v>
      </c>
      <c r="P1979" s="14">
        <v>0.61107699999999998</v>
      </c>
    </row>
    <row r="1980" spans="13:16" ht="15.75" x14ac:dyDescent="0.25">
      <c r="M1980" s="14">
        <v>10.23</v>
      </c>
      <c r="N1980" s="14">
        <v>0.61556599999999995</v>
      </c>
      <c r="O1980" s="14">
        <v>-19.940000000000001</v>
      </c>
      <c r="P1980" s="14">
        <v>0.61107500000000003</v>
      </c>
    </row>
    <row r="1981" spans="13:16" ht="15.75" x14ac:dyDescent="0.25">
      <c r="M1981" s="14">
        <v>10.220000000000001</v>
      </c>
      <c r="N1981" s="14">
        <v>0.61557499999999998</v>
      </c>
      <c r="O1981" s="14">
        <v>-19.95</v>
      </c>
      <c r="P1981" s="14">
        <v>0.61107199999999995</v>
      </c>
    </row>
    <row r="1982" spans="13:16" ht="15.75" x14ac:dyDescent="0.25">
      <c r="M1982" s="14">
        <v>10.210000000000001</v>
      </c>
      <c r="N1982" s="14">
        <v>0.61558400000000002</v>
      </c>
      <c r="O1982" s="14">
        <v>-19.96</v>
      </c>
      <c r="P1982" s="14">
        <v>0.61107</v>
      </c>
    </row>
    <row r="1983" spans="13:16" ht="15.75" x14ac:dyDescent="0.25">
      <c r="M1983" s="14">
        <v>10.199999999999999</v>
      </c>
      <c r="N1983" s="14">
        <v>0.61559299999999995</v>
      </c>
      <c r="O1983" s="14">
        <v>-19.97</v>
      </c>
      <c r="P1983" s="14">
        <v>0.61106799999999994</v>
      </c>
    </row>
    <row r="1984" spans="13:16" ht="15.75" x14ac:dyDescent="0.25">
      <c r="M1984" s="14">
        <v>10.19</v>
      </c>
      <c r="N1984" s="14">
        <v>0.61560199999999998</v>
      </c>
      <c r="O1984" s="14">
        <v>-19.98</v>
      </c>
      <c r="P1984" s="14">
        <v>0.61106499999999997</v>
      </c>
    </row>
    <row r="1985" spans="13:16" ht="15.75" x14ac:dyDescent="0.25">
      <c r="M1985" s="14">
        <v>10.18</v>
      </c>
      <c r="N1985" s="14">
        <v>0.61561200000000005</v>
      </c>
      <c r="O1985" s="14">
        <v>-19.989999999999998</v>
      </c>
      <c r="P1985" s="14">
        <v>0.61106300000000002</v>
      </c>
    </row>
    <row r="1986" spans="13:16" ht="15.75" x14ac:dyDescent="0.25">
      <c r="M1986" s="14">
        <v>10.17</v>
      </c>
      <c r="N1986" s="14">
        <v>0.61562099999999997</v>
      </c>
      <c r="O1986" s="14">
        <v>-20</v>
      </c>
      <c r="P1986" s="14">
        <v>0.61106099999999997</v>
      </c>
    </row>
    <row r="1987" spans="13:16" ht="15.75" x14ac:dyDescent="0.25">
      <c r="M1987" s="14">
        <v>10.16</v>
      </c>
      <c r="N1987" s="14">
        <v>0.61563000000000001</v>
      </c>
      <c r="O1987" s="14">
        <v>-20.010000000000002</v>
      </c>
      <c r="P1987" s="14">
        <v>0.61105799999999999</v>
      </c>
    </row>
    <row r="1988" spans="13:16" ht="15.75" x14ac:dyDescent="0.25">
      <c r="M1988" s="14">
        <v>10.15</v>
      </c>
      <c r="N1988" s="14">
        <v>0.61563900000000005</v>
      </c>
      <c r="O1988" s="14">
        <v>-20.02</v>
      </c>
      <c r="P1988" s="14">
        <v>0.61105600000000004</v>
      </c>
    </row>
    <row r="1989" spans="13:16" ht="15.75" x14ac:dyDescent="0.25">
      <c r="M1989" s="14">
        <v>10.14</v>
      </c>
      <c r="N1989" s="14">
        <v>0.61564799999999997</v>
      </c>
      <c r="O1989" s="14">
        <v>-20.03</v>
      </c>
      <c r="P1989" s="14">
        <v>0.61105399999999999</v>
      </c>
    </row>
    <row r="1990" spans="13:16" ht="15.75" x14ac:dyDescent="0.25">
      <c r="M1990" s="14">
        <v>10.130000000000001</v>
      </c>
      <c r="N1990" s="14">
        <v>0.61565800000000004</v>
      </c>
      <c r="O1990" s="14">
        <v>-20.04</v>
      </c>
      <c r="P1990" s="14">
        <v>0.61105100000000001</v>
      </c>
    </row>
    <row r="1991" spans="13:16" ht="15.75" x14ac:dyDescent="0.25">
      <c r="M1991" s="14">
        <v>10.119999999999999</v>
      </c>
      <c r="N1991" s="14">
        <v>0.61566699999999996</v>
      </c>
      <c r="O1991" s="14">
        <v>-20.05</v>
      </c>
      <c r="P1991" s="14">
        <v>0.61104899999999995</v>
      </c>
    </row>
    <row r="1992" spans="13:16" ht="15.75" x14ac:dyDescent="0.25">
      <c r="M1992" s="14">
        <v>10.11</v>
      </c>
      <c r="N1992" s="14">
        <v>0.615676</v>
      </c>
      <c r="O1992" s="14">
        <v>-20.059999999999999</v>
      </c>
      <c r="P1992" s="14">
        <v>0.61104599999999998</v>
      </c>
    </row>
    <row r="1993" spans="13:16" ht="15.75" x14ac:dyDescent="0.25">
      <c r="M1993" s="14">
        <v>10.1</v>
      </c>
      <c r="N1993" s="14">
        <v>0.61568599999999996</v>
      </c>
      <c r="O1993" s="14">
        <v>-20.07</v>
      </c>
      <c r="P1993" s="14">
        <v>0.61104400000000003</v>
      </c>
    </row>
    <row r="1994" spans="13:16" ht="15.75" x14ac:dyDescent="0.25">
      <c r="M1994" s="14">
        <v>10.09</v>
      </c>
      <c r="N1994" s="14">
        <v>0.61569499999999999</v>
      </c>
      <c r="O1994" s="14">
        <v>-20.079999999999998</v>
      </c>
      <c r="P1994" s="14">
        <v>0.61104199999999997</v>
      </c>
    </row>
    <row r="1995" spans="13:16" ht="15.75" x14ac:dyDescent="0.25">
      <c r="M1995" s="14">
        <v>10.08</v>
      </c>
      <c r="N1995" s="14">
        <v>0.61570400000000003</v>
      </c>
      <c r="O1995" s="14">
        <v>-20.09</v>
      </c>
      <c r="P1995" s="14">
        <v>0.61104000000000003</v>
      </c>
    </row>
    <row r="1996" spans="13:16" ht="15.75" x14ac:dyDescent="0.25">
      <c r="M1996" s="14">
        <v>10.07</v>
      </c>
      <c r="N1996" s="14">
        <v>0.61571399999999998</v>
      </c>
      <c r="O1996" s="14">
        <v>-20.100000000000001</v>
      </c>
      <c r="P1996" s="14">
        <v>0.61103700000000005</v>
      </c>
    </row>
    <row r="1997" spans="13:16" ht="15.75" x14ac:dyDescent="0.25">
      <c r="M1997" s="14">
        <v>10.06</v>
      </c>
      <c r="N1997" s="14">
        <v>0.61572300000000002</v>
      </c>
      <c r="O1997" s="14">
        <v>-20.11</v>
      </c>
      <c r="P1997" s="14">
        <v>0.61103499999999999</v>
      </c>
    </row>
    <row r="1998" spans="13:16" ht="15.75" x14ac:dyDescent="0.25">
      <c r="M1998" s="14">
        <v>10.050000000000001</v>
      </c>
      <c r="N1998" s="14">
        <v>0.61573199999999995</v>
      </c>
      <c r="O1998" s="14">
        <v>-20.12</v>
      </c>
      <c r="P1998" s="14">
        <v>0.61103300000000005</v>
      </c>
    </row>
    <row r="1999" spans="13:16" ht="15.75" x14ac:dyDescent="0.25">
      <c r="M1999" s="14">
        <v>10.039999999999999</v>
      </c>
      <c r="N1999" s="14">
        <v>0.61574200000000001</v>
      </c>
      <c r="O1999" s="14">
        <v>-20.13</v>
      </c>
      <c r="P1999" s="14">
        <v>0.61102999999999996</v>
      </c>
    </row>
    <row r="2000" spans="13:16" ht="15.75" x14ac:dyDescent="0.25">
      <c r="M2000" s="14">
        <v>10.029999999999999</v>
      </c>
      <c r="N2000" s="14">
        <v>0.61575100000000005</v>
      </c>
      <c r="O2000" s="14">
        <v>-20.14</v>
      </c>
      <c r="P2000" s="14">
        <v>0.61102800000000002</v>
      </c>
    </row>
    <row r="2001" spans="13:16" ht="15.75" x14ac:dyDescent="0.25">
      <c r="M2001" s="14">
        <v>10.02</v>
      </c>
      <c r="N2001" s="14">
        <v>0.615761</v>
      </c>
      <c r="O2001" s="14">
        <v>-20.149999999999999</v>
      </c>
      <c r="P2001" s="14">
        <v>0.61102599999999996</v>
      </c>
    </row>
    <row r="2002" spans="13:16" ht="15.75" x14ac:dyDescent="0.25">
      <c r="M2002" s="14">
        <v>10.01</v>
      </c>
      <c r="N2002" s="14">
        <v>0.61577000000000004</v>
      </c>
      <c r="O2002" s="14">
        <v>-20.16</v>
      </c>
      <c r="P2002" s="14">
        <v>0.61102299999999998</v>
      </c>
    </row>
    <row r="2003" spans="13:16" ht="15.75" x14ac:dyDescent="0.25">
      <c r="M2003" s="14">
        <v>10</v>
      </c>
      <c r="N2003" s="14">
        <v>0.61577999999999999</v>
      </c>
      <c r="O2003" s="14">
        <v>-20.170000000000002</v>
      </c>
      <c r="P2003" s="14">
        <v>0.61102100000000004</v>
      </c>
    </row>
    <row r="2004" spans="13:16" ht="15.75" x14ac:dyDescent="0.25">
      <c r="M2004" s="14">
        <v>9.99</v>
      </c>
      <c r="N2004" s="14">
        <v>0.61578900000000003</v>
      </c>
      <c r="O2004" s="14">
        <v>-20.18</v>
      </c>
      <c r="P2004" s="14">
        <v>0.61101899999999998</v>
      </c>
    </row>
    <row r="2005" spans="13:16" ht="15.75" x14ac:dyDescent="0.25">
      <c r="M2005" s="14">
        <v>9.98</v>
      </c>
      <c r="N2005" s="14">
        <v>0.61579899999999999</v>
      </c>
      <c r="O2005" s="14">
        <v>-20.190000000000001</v>
      </c>
      <c r="P2005" s="14">
        <v>0.611016</v>
      </c>
    </row>
    <row r="2006" spans="13:16" ht="15.75" x14ac:dyDescent="0.25">
      <c r="M2006" s="14">
        <v>9.9700000000000006</v>
      </c>
      <c r="N2006" s="14">
        <v>0.61580800000000002</v>
      </c>
      <c r="O2006" s="14">
        <v>-20.2</v>
      </c>
      <c r="P2006" s="14">
        <v>0.61101399999999995</v>
      </c>
    </row>
    <row r="2007" spans="13:16" ht="15.75" x14ac:dyDescent="0.25">
      <c r="M2007" s="14">
        <v>9.9600000000000009</v>
      </c>
      <c r="N2007" s="14">
        <v>0.61581799999999998</v>
      </c>
      <c r="O2007" s="14">
        <v>-20.21</v>
      </c>
      <c r="P2007" s="14">
        <v>0.611012</v>
      </c>
    </row>
    <row r="2008" spans="13:16" ht="15.75" x14ac:dyDescent="0.25">
      <c r="M2008" s="14">
        <v>9.9499999999999993</v>
      </c>
      <c r="N2008" s="14">
        <v>0.61582700000000001</v>
      </c>
      <c r="O2008" s="14">
        <v>-20.22</v>
      </c>
      <c r="P2008" s="14">
        <v>0.61101000000000005</v>
      </c>
    </row>
    <row r="2009" spans="13:16" ht="15.75" x14ac:dyDescent="0.25">
      <c r="M2009" s="14">
        <v>9.94</v>
      </c>
      <c r="N2009" s="14">
        <v>0.61583699999999997</v>
      </c>
      <c r="O2009" s="14">
        <v>-20.23</v>
      </c>
      <c r="P2009" s="14">
        <v>0.61100699999999997</v>
      </c>
    </row>
    <row r="2010" spans="13:16" ht="15.75" x14ac:dyDescent="0.25">
      <c r="M2010" s="14">
        <v>9.93</v>
      </c>
      <c r="N2010" s="14">
        <v>0.61584700000000003</v>
      </c>
      <c r="O2010" s="14">
        <v>-20.239999999999998</v>
      </c>
      <c r="P2010" s="14">
        <v>0.61100500000000002</v>
      </c>
    </row>
    <row r="2011" spans="13:16" ht="15.75" x14ac:dyDescent="0.25">
      <c r="M2011" s="14">
        <v>9.92</v>
      </c>
      <c r="N2011" s="14">
        <v>0.61585599999999996</v>
      </c>
      <c r="O2011" s="14">
        <v>-20.25</v>
      </c>
      <c r="P2011" s="14">
        <v>0.61100299999999996</v>
      </c>
    </row>
    <row r="2012" spans="13:16" ht="15.75" x14ac:dyDescent="0.25">
      <c r="M2012" s="14">
        <v>9.91</v>
      </c>
      <c r="N2012" s="14">
        <v>0.61586600000000002</v>
      </c>
      <c r="O2012" s="14">
        <v>-20.260000000000002</v>
      </c>
      <c r="P2012" s="14">
        <v>0.61099999999999999</v>
      </c>
    </row>
    <row r="2013" spans="13:16" ht="15.75" x14ac:dyDescent="0.25">
      <c r="M2013" s="14">
        <v>9.9</v>
      </c>
      <c r="N2013" s="14">
        <v>0.61587599999999998</v>
      </c>
      <c r="O2013" s="14">
        <v>-20.27</v>
      </c>
      <c r="P2013" s="14">
        <v>0.61099800000000004</v>
      </c>
    </row>
    <row r="2014" spans="13:16" ht="15.75" x14ac:dyDescent="0.25">
      <c r="M2014" s="14">
        <v>9.89</v>
      </c>
      <c r="N2014" s="14">
        <v>0.61588500000000002</v>
      </c>
      <c r="O2014" s="14">
        <v>-20.28</v>
      </c>
      <c r="P2014" s="14">
        <v>0.61099599999999998</v>
      </c>
    </row>
    <row r="2015" spans="13:16" ht="15.75" x14ac:dyDescent="0.25">
      <c r="M2015" s="14">
        <v>9.8800000000000008</v>
      </c>
      <c r="N2015" s="14">
        <v>0.61589499999999997</v>
      </c>
      <c r="O2015" s="14">
        <v>-20.29</v>
      </c>
      <c r="P2015" s="14">
        <v>0.61099400000000004</v>
      </c>
    </row>
    <row r="2016" spans="13:16" ht="15.75" x14ac:dyDescent="0.25">
      <c r="M2016" s="14">
        <v>9.8699999999999992</v>
      </c>
      <c r="N2016" s="14">
        <v>0.61590500000000004</v>
      </c>
      <c r="O2016" s="14">
        <v>-20.3</v>
      </c>
      <c r="P2016" s="14">
        <v>0.61099099999999995</v>
      </c>
    </row>
    <row r="2017" spans="13:16" ht="15.75" x14ac:dyDescent="0.25">
      <c r="M2017" s="14">
        <v>9.86</v>
      </c>
      <c r="N2017" s="14">
        <v>0.61591499999999999</v>
      </c>
      <c r="O2017" s="14">
        <v>-20.309999999999999</v>
      </c>
      <c r="P2017" s="14">
        <v>0.610989</v>
      </c>
    </row>
    <row r="2018" spans="13:16" ht="15.75" x14ac:dyDescent="0.25">
      <c r="M2018" s="14">
        <v>9.85</v>
      </c>
      <c r="N2018" s="14">
        <v>0.61592400000000003</v>
      </c>
      <c r="O2018" s="14">
        <v>-20.32</v>
      </c>
      <c r="P2018" s="14">
        <v>0.61098699999999995</v>
      </c>
    </row>
    <row r="2019" spans="13:16" ht="15.75" x14ac:dyDescent="0.25">
      <c r="M2019" s="14">
        <v>9.84</v>
      </c>
      <c r="N2019" s="14">
        <v>0.61593399999999998</v>
      </c>
      <c r="O2019" s="14">
        <v>-20.329999999999998</v>
      </c>
      <c r="P2019" s="14">
        <v>0.61098399999999997</v>
      </c>
    </row>
    <row r="2020" spans="13:16" ht="15.75" x14ac:dyDescent="0.25">
      <c r="M2020" s="14">
        <v>9.83</v>
      </c>
      <c r="N2020" s="14">
        <v>0.61594400000000005</v>
      </c>
      <c r="O2020" s="14">
        <v>-20.34</v>
      </c>
      <c r="P2020" s="14">
        <v>0.61098200000000003</v>
      </c>
    </row>
    <row r="2021" spans="13:16" ht="15.75" x14ac:dyDescent="0.25">
      <c r="M2021" s="14">
        <v>9.82</v>
      </c>
      <c r="N2021" s="14">
        <v>0.615954</v>
      </c>
      <c r="O2021" s="14">
        <v>-20.350000000000001</v>
      </c>
      <c r="P2021" s="14">
        <v>0.61097999999999997</v>
      </c>
    </row>
    <row r="2022" spans="13:16" ht="15.75" x14ac:dyDescent="0.25">
      <c r="M2022" s="14">
        <v>9.81</v>
      </c>
      <c r="N2022" s="14">
        <v>0.61596399999999996</v>
      </c>
      <c r="O2022" s="14">
        <v>-20.36</v>
      </c>
      <c r="P2022" s="14">
        <v>0.61097800000000002</v>
      </c>
    </row>
    <row r="2023" spans="13:16" ht="15.75" x14ac:dyDescent="0.25">
      <c r="M2023" s="14">
        <v>9.8000000000000007</v>
      </c>
      <c r="N2023" s="14">
        <v>0.61597400000000002</v>
      </c>
      <c r="O2023" s="14">
        <v>-20.37</v>
      </c>
      <c r="P2023" s="14">
        <v>0.61097500000000005</v>
      </c>
    </row>
    <row r="2024" spans="13:16" ht="15.75" x14ac:dyDescent="0.25">
      <c r="M2024" s="14">
        <v>9.7899999999999991</v>
      </c>
      <c r="N2024" s="14">
        <v>0.61598299999999995</v>
      </c>
      <c r="O2024" s="14">
        <v>-20.38</v>
      </c>
      <c r="P2024" s="14">
        <v>0.61097299999999999</v>
      </c>
    </row>
    <row r="2025" spans="13:16" ht="15.75" x14ac:dyDescent="0.25">
      <c r="M2025" s="14">
        <v>9.7799999999999994</v>
      </c>
      <c r="N2025" s="14">
        <v>0.61599300000000001</v>
      </c>
      <c r="O2025" s="14">
        <v>-20.39</v>
      </c>
      <c r="P2025" s="14">
        <v>0.61097100000000004</v>
      </c>
    </row>
    <row r="2026" spans="13:16" ht="15.75" x14ac:dyDescent="0.25">
      <c r="M2026" s="14">
        <v>9.77</v>
      </c>
      <c r="N2026" s="14">
        <v>0.61600299999999997</v>
      </c>
      <c r="O2026" s="14">
        <v>-20.399999999999999</v>
      </c>
      <c r="P2026" s="14">
        <v>0.61096899999999998</v>
      </c>
    </row>
    <row r="2027" spans="13:16" ht="15.75" x14ac:dyDescent="0.25">
      <c r="M2027" s="14">
        <v>9.76</v>
      </c>
      <c r="N2027" s="14">
        <v>0.61601300000000003</v>
      </c>
      <c r="O2027" s="14">
        <v>-20.41</v>
      </c>
      <c r="P2027" s="14">
        <v>0.61096600000000001</v>
      </c>
    </row>
    <row r="2028" spans="13:16" ht="15.75" x14ac:dyDescent="0.25">
      <c r="M2028" s="14">
        <v>9.75</v>
      </c>
      <c r="N2028" s="14">
        <v>0.61602299999999999</v>
      </c>
      <c r="O2028" s="14">
        <v>-20.420000000000002</v>
      </c>
      <c r="P2028" s="14">
        <v>0.61096399999999995</v>
      </c>
    </row>
    <row r="2029" spans="13:16" ht="15.75" x14ac:dyDescent="0.25">
      <c r="M2029" s="14">
        <v>9.74</v>
      </c>
      <c r="N2029" s="14">
        <v>0.61603300000000005</v>
      </c>
      <c r="O2029" s="14">
        <v>-20.43</v>
      </c>
      <c r="P2029" s="14">
        <v>0.61096200000000001</v>
      </c>
    </row>
    <row r="2030" spans="13:16" ht="15.75" x14ac:dyDescent="0.25">
      <c r="M2030" s="14">
        <v>9.73</v>
      </c>
      <c r="N2030" s="14">
        <v>0.61604300000000001</v>
      </c>
      <c r="O2030" s="14">
        <v>-20.440000000000001</v>
      </c>
      <c r="P2030" s="14">
        <v>0.61095999999999995</v>
      </c>
    </row>
    <row r="2031" spans="13:16" ht="15.75" x14ac:dyDescent="0.25">
      <c r="M2031" s="14">
        <v>9.7200000000000006</v>
      </c>
      <c r="N2031" s="14">
        <v>0.61605299999999996</v>
      </c>
      <c r="O2031" s="14">
        <v>-20.45</v>
      </c>
      <c r="P2031" s="14">
        <v>0.61095699999999997</v>
      </c>
    </row>
    <row r="2032" spans="13:16" ht="15.75" x14ac:dyDescent="0.25">
      <c r="M2032" s="14">
        <v>9.7100000000000009</v>
      </c>
      <c r="N2032" s="14">
        <v>0.61606300000000003</v>
      </c>
      <c r="O2032" s="14">
        <v>-20.46</v>
      </c>
      <c r="P2032" s="14">
        <v>0.61095500000000003</v>
      </c>
    </row>
    <row r="2033" spans="13:16" ht="15.75" x14ac:dyDescent="0.25">
      <c r="M2033" s="14">
        <v>9.6999999999999993</v>
      </c>
      <c r="N2033" s="14">
        <v>0.61607400000000001</v>
      </c>
      <c r="O2033" s="14">
        <v>-20.47</v>
      </c>
      <c r="P2033" s="14">
        <v>0.61095299999999997</v>
      </c>
    </row>
    <row r="2034" spans="13:16" ht="15.75" x14ac:dyDescent="0.25">
      <c r="M2034" s="14">
        <v>9.69</v>
      </c>
      <c r="N2034" s="14">
        <v>0.61608399999999996</v>
      </c>
      <c r="O2034" s="14">
        <v>-20.48</v>
      </c>
      <c r="P2034" s="14">
        <v>0.61095100000000002</v>
      </c>
    </row>
    <row r="2035" spans="13:16" ht="15.75" x14ac:dyDescent="0.25">
      <c r="M2035" s="14">
        <v>9.68</v>
      </c>
      <c r="N2035" s="14">
        <v>0.61609400000000003</v>
      </c>
      <c r="O2035" s="14">
        <v>-20.49</v>
      </c>
      <c r="P2035" s="14">
        <v>0.61094800000000005</v>
      </c>
    </row>
    <row r="2036" spans="13:16" ht="15.75" x14ac:dyDescent="0.25">
      <c r="M2036" s="14">
        <v>9.67</v>
      </c>
      <c r="N2036" s="14">
        <v>0.61610399999999998</v>
      </c>
      <c r="O2036" s="14">
        <v>-20.5</v>
      </c>
      <c r="P2036" s="14">
        <v>0.61094599999999999</v>
      </c>
    </row>
    <row r="2037" spans="13:16" ht="15.75" x14ac:dyDescent="0.25">
      <c r="M2037" s="14">
        <v>9.66</v>
      </c>
      <c r="N2037" s="14">
        <v>0.61611400000000005</v>
      </c>
      <c r="O2037" s="14">
        <v>-20.51</v>
      </c>
      <c r="P2037" s="14">
        <v>0.61094400000000004</v>
      </c>
    </row>
    <row r="2038" spans="13:16" ht="15.75" x14ac:dyDescent="0.25">
      <c r="M2038" s="14">
        <v>9.65</v>
      </c>
      <c r="N2038" s="14">
        <v>0.616124</v>
      </c>
      <c r="O2038" s="14">
        <v>-20.52</v>
      </c>
      <c r="P2038" s="14">
        <v>0.61094199999999999</v>
      </c>
    </row>
    <row r="2039" spans="13:16" ht="15.75" x14ac:dyDescent="0.25">
      <c r="M2039" s="14">
        <v>9.64</v>
      </c>
      <c r="N2039" s="14">
        <v>0.61613499999999999</v>
      </c>
      <c r="O2039" s="14">
        <v>-20.53</v>
      </c>
      <c r="P2039" s="14">
        <v>0.61094000000000004</v>
      </c>
    </row>
    <row r="2040" spans="13:16" ht="15.75" x14ac:dyDescent="0.25">
      <c r="M2040" s="14">
        <v>9.6300000000000008</v>
      </c>
      <c r="N2040" s="14">
        <v>0.61614500000000005</v>
      </c>
      <c r="O2040" s="14">
        <v>-20.54</v>
      </c>
      <c r="P2040" s="14">
        <v>0.61093699999999995</v>
      </c>
    </row>
    <row r="2041" spans="13:16" ht="15.75" x14ac:dyDescent="0.25">
      <c r="M2041" s="14">
        <v>9.6199999999999992</v>
      </c>
      <c r="N2041" s="14">
        <v>0.61615500000000001</v>
      </c>
      <c r="O2041" s="14">
        <v>-20.55</v>
      </c>
      <c r="P2041" s="14">
        <v>0.61093500000000001</v>
      </c>
    </row>
    <row r="2042" spans="13:16" ht="15.75" x14ac:dyDescent="0.25">
      <c r="M2042" s="14">
        <v>9.61</v>
      </c>
      <c r="N2042" s="14">
        <v>0.61616499999999996</v>
      </c>
      <c r="O2042" s="14">
        <v>-20.56</v>
      </c>
      <c r="P2042" s="14">
        <v>0.61093299999999995</v>
      </c>
    </row>
    <row r="2043" spans="13:16" ht="15.75" x14ac:dyDescent="0.25">
      <c r="M2043" s="14">
        <v>9.6</v>
      </c>
      <c r="N2043" s="14">
        <v>0.61617599999999995</v>
      </c>
      <c r="O2043" s="14">
        <v>-20.57</v>
      </c>
      <c r="P2043" s="14">
        <v>0.610931</v>
      </c>
    </row>
    <row r="2044" spans="13:16" ht="15.75" x14ac:dyDescent="0.25">
      <c r="M2044" s="14">
        <v>9.59</v>
      </c>
      <c r="N2044" s="14">
        <v>0.61618600000000001</v>
      </c>
      <c r="O2044" s="14">
        <v>-20.58</v>
      </c>
      <c r="P2044" s="14">
        <v>0.61092800000000003</v>
      </c>
    </row>
    <row r="2045" spans="13:16" ht="15.75" x14ac:dyDescent="0.25">
      <c r="M2045" s="14">
        <v>9.58</v>
      </c>
      <c r="N2045" s="14">
        <v>0.61619599999999997</v>
      </c>
      <c r="O2045" s="14">
        <v>-20.59</v>
      </c>
      <c r="P2045" s="14">
        <v>0.61092599999999997</v>
      </c>
    </row>
    <row r="2046" spans="13:16" ht="15.75" x14ac:dyDescent="0.25">
      <c r="M2046" s="14">
        <v>9.57</v>
      </c>
      <c r="N2046" s="14">
        <v>0.61620699999999995</v>
      </c>
      <c r="O2046" s="14">
        <v>-20.6</v>
      </c>
      <c r="P2046" s="14">
        <v>0.61092400000000002</v>
      </c>
    </row>
    <row r="2047" spans="13:16" ht="15.75" x14ac:dyDescent="0.25">
      <c r="M2047" s="14">
        <v>9.56</v>
      </c>
      <c r="N2047" s="14">
        <v>0.61621700000000001</v>
      </c>
      <c r="O2047" s="14">
        <v>-20.61</v>
      </c>
      <c r="P2047" s="14">
        <v>0.61092199999999997</v>
      </c>
    </row>
    <row r="2048" spans="13:16" ht="15.75" x14ac:dyDescent="0.25">
      <c r="M2048" s="14">
        <v>9.5500000000000007</v>
      </c>
      <c r="N2048" s="14">
        <v>0.616228</v>
      </c>
      <c r="O2048" s="14">
        <v>-20.62</v>
      </c>
      <c r="P2048" s="14">
        <v>0.61092000000000002</v>
      </c>
    </row>
    <row r="2049" spans="13:16" ht="15.75" x14ac:dyDescent="0.25">
      <c r="M2049" s="14">
        <v>9.5399999999999991</v>
      </c>
      <c r="N2049" s="14">
        <v>0.61623799999999995</v>
      </c>
      <c r="O2049" s="14">
        <v>-20.63</v>
      </c>
      <c r="P2049" s="14">
        <v>0.61091700000000004</v>
      </c>
    </row>
    <row r="2050" spans="13:16" ht="15.75" x14ac:dyDescent="0.25">
      <c r="M2050" s="14">
        <v>9.5299999999999994</v>
      </c>
      <c r="N2050" s="14">
        <v>0.61624800000000002</v>
      </c>
      <c r="O2050" s="14">
        <v>-20.64</v>
      </c>
      <c r="P2050" s="14">
        <v>0.61091499999999999</v>
      </c>
    </row>
    <row r="2051" spans="13:16" ht="15.75" x14ac:dyDescent="0.25">
      <c r="M2051" s="14">
        <v>9.52</v>
      </c>
      <c r="N2051" s="14">
        <v>0.616259</v>
      </c>
      <c r="O2051" s="14">
        <v>-20.65</v>
      </c>
      <c r="P2051" s="14">
        <v>0.61091300000000004</v>
      </c>
    </row>
    <row r="2052" spans="13:16" ht="15.75" x14ac:dyDescent="0.25">
      <c r="M2052" s="14">
        <v>9.51</v>
      </c>
      <c r="N2052" s="14">
        <v>0.61626899999999996</v>
      </c>
      <c r="O2052" s="14">
        <v>-20.66</v>
      </c>
      <c r="P2052" s="14">
        <v>0.61091099999999998</v>
      </c>
    </row>
    <row r="2053" spans="13:16" ht="15.75" x14ac:dyDescent="0.25">
      <c r="M2053" s="14">
        <v>9.5</v>
      </c>
      <c r="N2053" s="14">
        <v>0.61628000000000005</v>
      </c>
      <c r="O2053" s="14">
        <v>-20.67</v>
      </c>
      <c r="P2053" s="14">
        <v>0.61090900000000004</v>
      </c>
    </row>
    <row r="2054" spans="13:16" ht="15.75" x14ac:dyDescent="0.25">
      <c r="M2054" s="14">
        <v>9.49</v>
      </c>
      <c r="N2054" s="14">
        <v>0.61629100000000003</v>
      </c>
      <c r="O2054" s="14">
        <v>-20.68</v>
      </c>
      <c r="P2054" s="14">
        <v>0.61090599999999995</v>
      </c>
    </row>
    <row r="2055" spans="13:16" ht="15.75" x14ac:dyDescent="0.25">
      <c r="M2055" s="14">
        <v>9.48</v>
      </c>
      <c r="N2055" s="14">
        <v>0.61630099999999999</v>
      </c>
      <c r="O2055" s="14">
        <v>-20.69</v>
      </c>
      <c r="P2055" s="14">
        <v>0.610904</v>
      </c>
    </row>
    <row r="2056" spans="13:16" ht="15.75" x14ac:dyDescent="0.25">
      <c r="M2056" s="14">
        <v>9.4700000000000006</v>
      </c>
      <c r="N2056" s="14">
        <v>0.61631199999999997</v>
      </c>
      <c r="O2056" s="14">
        <v>-20.7</v>
      </c>
      <c r="P2056" s="14">
        <v>0.61090199999999995</v>
      </c>
    </row>
    <row r="2057" spans="13:16" ht="15.75" x14ac:dyDescent="0.25">
      <c r="M2057" s="14">
        <v>9.4600000000000009</v>
      </c>
      <c r="N2057" s="14">
        <v>0.61632200000000004</v>
      </c>
      <c r="O2057" s="14">
        <v>-20.71</v>
      </c>
      <c r="P2057" s="14">
        <v>0.6109</v>
      </c>
    </row>
    <row r="2058" spans="13:16" ht="15.75" x14ac:dyDescent="0.25">
      <c r="M2058" s="14">
        <v>9.4499999999999993</v>
      </c>
      <c r="N2058" s="14">
        <v>0.61633300000000002</v>
      </c>
      <c r="O2058" s="14">
        <v>-20.72</v>
      </c>
      <c r="P2058" s="14">
        <v>0.61089800000000005</v>
      </c>
    </row>
    <row r="2059" spans="13:16" ht="15.75" x14ac:dyDescent="0.25">
      <c r="M2059" s="14">
        <v>9.44</v>
      </c>
      <c r="N2059" s="14">
        <v>0.616344</v>
      </c>
      <c r="O2059" s="14">
        <v>-20.73</v>
      </c>
      <c r="P2059" s="14">
        <v>0.61089499999999997</v>
      </c>
    </row>
    <row r="2060" spans="13:16" ht="15.75" x14ac:dyDescent="0.25">
      <c r="M2060" s="14">
        <v>9.43</v>
      </c>
      <c r="N2060" s="14">
        <v>0.61635399999999996</v>
      </c>
      <c r="O2060" s="14">
        <v>-20.74</v>
      </c>
      <c r="P2060" s="14">
        <v>0.61089300000000002</v>
      </c>
    </row>
    <row r="2061" spans="13:16" ht="15.75" x14ac:dyDescent="0.25">
      <c r="M2061" s="14">
        <v>9.42</v>
      </c>
      <c r="N2061" s="14">
        <v>0.61636500000000005</v>
      </c>
      <c r="O2061" s="14">
        <v>-20.75</v>
      </c>
      <c r="P2061" s="14">
        <v>0.61089099999999996</v>
      </c>
    </row>
    <row r="2062" spans="13:16" ht="15.75" x14ac:dyDescent="0.25">
      <c r="M2062" s="14">
        <v>9.41</v>
      </c>
      <c r="N2062" s="14">
        <v>0.61637600000000003</v>
      </c>
      <c r="O2062" s="14">
        <v>-20.76</v>
      </c>
      <c r="P2062" s="14">
        <v>0.61088900000000002</v>
      </c>
    </row>
    <row r="2063" spans="13:16" ht="15.75" x14ac:dyDescent="0.25">
      <c r="M2063" s="14">
        <v>9.4</v>
      </c>
      <c r="N2063" s="14">
        <v>0.61638700000000002</v>
      </c>
      <c r="O2063" s="14">
        <v>-20.77</v>
      </c>
      <c r="P2063" s="14">
        <v>0.61088699999999996</v>
      </c>
    </row>
    <row r="2064" spans="13:16" ht="15.75" x14ac:dyDescent="0.25">
      <c r="M2064" s="14">
        <v>9.39</v>
      </c>
      <c r="N2064" s="14">
        <v>0.61639699999999997</v>
      </c>
      <c r="O2064" s="14">
        <v>-20.78</v>
      </c>
      <c r="P2064" s="14">
        <v>0.61088500000000001</v>
      </c>
    </row>
    <row r="2065" spans="13:16" ht="15.75" x14ac:dyDescent="0.25">
      <c r="M2065" s="14">
        <v>9.3800000000000008</v>
      </c>
      <c r="N2065" s="14">
        <v>0.61640799999999996</v>
      </c>
      <c r="O2065" s="14">
        <v>-20.79</v>
      </c>
      <c r="P2065" s="14">
        <v>0.61088200000000004</v>
      </c>
    </row>
    <row r="2066" spans="13:16" ht="15.75" x14ac:dyDescent="0.25">
      <c r="M2066" s="14">
        <v>9.3699999999999992</v>
      </c>
      <c r="N2066" s="14">
        <v>0.61641900000000005</v>
      </c>
      <c r="O2066" s="14">
        <v>-20.8</v>
      </c>
      <c r="P2066" s="14">
        <v>0.61087999999999998</v>
      </c>
    </row>
    <row r="2067" spans="13:16" ht="15.75" x14ac:dyDescent="0.25">
      <c r="M2067" s="14">
        <v>9.36</v>
      </c>
      <c r="N2067" s="14">
        <v>0.61643000000000003</v>
      </c>
      <c r="O2067" s="14">
        <v>-20.81</v>
      </c>
      <c r="P2067" s="14">
        <v>0.61087800000000003</v>
      </c>
    </row>
    <row r="2068" spans="13:16" ht="15.75" x14ac:dyDescent="0.25">
      <c r="M2068" s="14">
        <v>9.35</v>
      </c>
      <c r="N2068" s="14">
        <v>0.61644100000000002</v>
      </c>
      <c r="O2068" s="14">
        <v>-20.82</v>
      </c>
      <c r="P2068" s="14">
        <v>0.61087599999999997</v>
      </c>
    </row>
    <row r="2069" spans="13:16" ht="15.75" x14ac:dyDescent="0.25">
      <c r="M2069" s="14">
        <v>9.34</v>
      </c>
      <c r="N2069" s="14">
        <v>0.616452</v>
      </c>
      <c r="O2069" s="14">
        <v>-20.83</v>
      </c>
      <c r="P2069" s="14">
        <v>0.61087400000000003</v>
      </c>
    </row>
    <row r="2070" spans="13:16" ht="15.75" x14ac:dyDescent="0.25">
      <c r="M2070" s="14">
        <v>9.33</v>
      </c>
      <c r="N2070" s="14">
        <v>0.61646299999999998</v>
      </c>
      <c r="O2070" s="14">
        <v>-20.84</v>
      </c>
      <c r="P2070" s="14">
        <v>0.61087199999999997</v>
      </c>
    </row>
    <row r="2071" spans="13:16" ht="15.75" x14ac:dyDescent="0.25">
      <c r="M2071" s="14">
        <v>9.32</v>
      </c>
      <c r="N2071" s="14">
        <v>0.61647300000000005</v>
      </c>
      <c r="O2071" s="14">
        <v>-20.85</v>
      </c>
      <c r="P2071" s="14">
        <v>0.610869</v>
      </c>
    </row>
    <row r="2072" spans="13:16" ht="15.75" x14ac:dyDescent="0.25">
      <c r="M2072" s="14">
        <v>9.31</v>
      </c>
      <c r="N2072" s="14">
        <v>0.61648400000000003</v>
      </c>
      <c r="O2072" s="14">
        <v>-20.86</v>
      </c>
      <c r="P2072" s="14">
        <v>0.61086700000000005</v>
      </c>
    </row>
    <row r="2073" spans="13:16" ht="15.75" x14ac:dyDescent="0.25">
      <c r="M2073" s="14">
        <v>9.3000000000000007</v>
      </c>
      <c r="N2073" s="14">
        <v>0.61649500000000002</v>
      </c>
      <c r="O2073" s="14">
        <v>-20.87</v>
      </c>
      <c r="P2073" s="14">
        <v>0.61086499999999999</v>
      </c>
    </row>
    <row r="2074" spans="13:16" ht="15.75" x14ac:dyDescent="0.25">
      <c r="M2074" s="14">
        <v>9.2899999999999991</v>
      </c>
      <c r="N2074" s="14">
        <v>0.616506</v>
      </c>
      <c r="O2074" s="14">
        <v>-20.88</v>
      </c>
      <c r="P2074" s="14">
        <v>0.61086300000000004</v>
      </c>
    </row>
    <row r="2075" spans="13:16" ht="15.75" x14ac:dyDescent="0.25">
      <c r="M2075" s="14">
        <v>9.2799999999999994</v>
      </c>
      <c r="N2075" s="14">
        <v>0.61651699999999998</v>
      </c>
      <c r="O2075" s="14">
        <v>-20.89</v>
      </c>
      <c r="P2075" s="14">
        <v>0.61086099999999999</v>
      </c>
    </row>
    <row r="2076" spans="13:16" ht="15.75" x14ac:dyDescent="0.25">
      <c r="M2076" s="14">
        <v>9.27</v>
      </c>
      <c r="N2076" s="14">
        <v>0.61652899999999999</v>
      </c>
      <c r="O2076" s="14">
        <v>-20.9</v>
      </c>
      <c r="P2076" s="14">
        <v>0.61085900000000004</v>
      </c>
    </row>
    <row r="2077" spans="13:16" ht="15.75" x14ac:dyDescent="0.25">
      <c r="M2077" s="14">
        <v>9.26</v>
      </c>
      <c r="N2077" s="14">
        <v>0.61653999999999998</v>
      </c>
      <c r="O2077" s="14">
        <v>-20.91</v>
      </c>
      <c r="P2077" s="14">
        <v>0.61085699999999998</v>
      </c>
    </row>
    <row r="2078" spans="13:16" ht="15.75" x14ac:dyDescent="0.25">
      <c r="M2078" s="14">
        <v>9.25</v>
      </c>
      <c r="N2078" s="14">
        <v>0.61655099999999996</v>
      </c>
      <c r="O2078" s="14">
        <v>-20.92</v>
      </c>
      <c r="P2078" s="14">
        <v>0.61085400000000001</v>
      </c>
    </row>
    <row r="2079" spans="13:16" ht="15.75" x14ac:dyDescent="0.25">
      <c r="M2079" s="14">
        <v>9.24</v>
      </c>
      <c r="N2079" s="14">
        <v>0.61656200000000005</v>
      </c>
      <c r="O2079" s="14">
        <v>-20.93</v>
      </c>
      <c r="P2079" s="14">
        <v>0.61085199999999995</v>
      </c>
    </row>
    <row r="2080" spans="13:16" ht="15.75" x14ac:dyDescent="0.25">
      <c r="M2080" s="14">
        <v>9.23</v>
      </c>
      <c r="N2080" s="14">
        <v>0.61657300000000004</v>
      </c>
      <c r="O2080" s="14">
        <v>-20.94</v>
      </c>
      <c r="P2080" s="14">
        <v>0.61085</v>
      </c>
    </row>
    <row r="2081" spans="13:16" ht="15.75" x14ac:dyDescent="0.25">
      <c r="M2081" s="14">
        <v>9.2200000000000006</v>
      </c>
      <c r="N2081" s="14">
        <v>0.61658400000000002</v>
      </c>
      <c r="O2081" s="14">
        <v>-20.95</v>
      </c>
      <c r="P2081" s="14">
        <v>0.61084799999999995</v>
      </c>
    </row>
    <row r="2082" spans="13:16" ht="15.75" x14ac:dyDescent="0.25">
      <c r="M2082" s="14">
        <v>9.2100000000000009</v>
      </c>
      <c r="N2082" s="14">
        <v>0.616595</v>
      </c>
      <c r="O2082" s="14">
        <v>-20.96</v>
      </c>
      <c r="P2082" s="14">
        <v>0.610846</v>
      </c>
    </row>
    <row r="2083" spans="13:16" ht="15.75" x14ac:dyDescent="0.25">
      <c r="M2083" s="14">
        <v>9.1999999999999993</v>
      </c>
      <c r="N2083" s="14">
        <v>0.61660700000000002</v>
      </c>
      <c r="O2083" s="14">
        <v>-20.97</v>
      </c>
      <c r="P2083" s="14">
        <v>0.61084400000000005</v>
      </c>
    </row>
    <row r="2084" spans="13:16" ht="15.75" x14ac:dyDescent="0.25">
      <c r="M2084" s="14">
        <v>9.19</v>
      </c>
      <c r="N2084" s="14">
        <v>0.616618</v>
      </c>
      <c r="O2084" s="14">
        <v>-20.98</v>
      </c>
      <c r="P2084" s="14">
        <v>0.610842</v>
      </c>
    </row>
    <row r="2085" spans="13:16" ht="15.75" x14ac:dyDescent="0.25">
      <c r="M2085" s="14">
        <v>9.18</v>
      </c>
      <c r="N2085" s="14">
        <v>0.61662899999999998</v>
      </c>
      <c r="O2085" s="14">
        <v>-20.99</v>
      </c>
      <c r="P2085" s="14">
        <v>0.61083900000000002</v>
      </c>
    </row>
    <row r="2086" spans="13:16" ht="15.75" x14ac:dyDescent="0.25">
      <c r="M2086" s="14">
        <v>9.17</v>
      </c>
      <c r="N2086" s="14">
        <v>0.61664099999999999</v>
      </c>
      <c r="O2086" s="14">
        <v>-21</v>
      </c>
      <c r="P2086" s="14">
        <v>0.61083699999999996</v>
      </c>
    </row>
    <row r="2087" spans="13:16" ht="15.75" x14ac:dyDescent="0.25">
      <c r="M2087" s="14">
        <v>9.16</v>
      </c>
      <c r="N2087" s="14">
        <v>0.61665199999999998</v>
      </c>
      <c r="O2087" s="14">
        <v>-21.01</v>
      </c>
      <c r="P2087" s="14">
        <v>0.61083500000000002</v>
      </c>
    </row>
    <row r="2088" spans="13:16" ht="15.75" x14ac:dyDescent="0.25">
      <c r="M2088" s="14">
        <v>9.15</v>
      </c>
      <c r="N2088" s="14">
        <v>0.61666299999999996</v>
      </c>
      <c r="O2088" s="14">
        <v>-21.02</v>
      </c>
      <c r="P2088" s="14">
        <v>0.61083299999999996</v>
      </c>
    </row>
    <row r="2089" spans="13:16" ht="15.75" x14ac:dyDescent="0.25">
      <c r="M2089" s="14">
        <v>9.14</v>
      </c>
      <c r="N2089" s="14">
        <v>0.61667499999999997</v>
      </c>
      <c r="O2089" s="14">
        <v>-21.03</v>
      </c>
      <c r="P2089" s="14">
        <v>0.61083100000000001</v>
      </c>
    </row>
    <row r="2090" spans="13:16" ht="15.75" x14ac:dyDescent="0.25">
      <c r="M2090" s="14">
        <v>9.1300000000000008</v>
      </c>
      <c r="N2090" s="14">
        <v>0.61668599999999996</v>
      </c>
      <c r="O2090" s="14">
        <v>-21.04</v>
      </c>
      <c r="P2090" s="14">
        <v>0.61082899999999996</v>
      </c>
    </row>
    <row r="2091" spans="13:16" ht="15.75" x14ac:dyDescent="0.25">
      <c r="M2091" s="14">
        <v>9.1199999999999992</v>
      </c>
      <c r="N2091" s="14">
        <v>0.61669700000000005</v>
      </c>
      <c r="O2091" s="14">
        <v>-21.05</v>
      </c>
      <c r="P2091" s="14">
        <v>0.61082700000000001</v>
      </c>
    </row>
    <row r="2092" spans="13:16" ht="15.75" x14ac:dyDescent="0.25">
      <c r="M2092" s="14">
        <v>9.11</v>
      </c>
      <c r="N2092" s="14">
        <v>0.61670899999999995</v>
      </c>
      <c r="O2092" s="14">
        <v>-21.06</v>
      </c>
      <c r="P2092" s="14">
        <v>0.61082499999999995</v>
      </c>
    </row>
    <row r="2093" spans="13:16" ht="15.75" x14ac:dyDescent="0.25">
      <c r="M2093" s="14">
        <v>9.1</v>
      </c>
      <c r="N2093" s="14">
        <v>0.61672000000000005</v>
      </c>
      <c r="O2093" s="14">
        <v>-21.07</v>
      </c>
      <c r="P2093" s="14">
        <v>0.610823</v>
      </c>
    </row>
    <row r="2094" spans="13:16" ht="15.75" x14ac:dyDescent="0.25">
      <c r="M2094" s="14">
        <v>9.09</v>
      </c>
      <c r="N2094" s="14">
        <v>0.61673199999999995</v>
      </c>
      <c r="O2094" s="14">
        <v>-21.08</v>
      </c>
      <c r="P2094" s="14">
        <v>0.61082000000000003</v>
      </c>
    </row>
    <row r="2095" spans="13:16" ht="15.75" x14ac:dyDescent="0.25">
      <c r="M2095" s="14">
        <v>9.08</v>
      </c>
      <c r="N2095" s="14">
        <v>0.61674399999999996</v>
      </c>
      <c r="O2095" s="14">
        <v>-21.09</v>
      </c>
      <c r="P2095" s="14">
        <v>0.61081799999999997</v>
      </c>
    </row>
    <row r="2096" spans="13:16" ht="15.75" x14ac:dyDescent="0.25">
      <c r="M2096" s="14">
        <v>9.07</v>
      </c>
      <c r="N2096" s="14">
        <v>0.61675500000000005</v>
      </c>
      <c r="O2096" s="14">
        <v>-21.1</v>
      </c>
      <c r="P2096" s="14">
        <v>0.61081600000000003</v>
      </c>
    </row>
    <row r="2097" spans="13:16" ht="15.75" x14ac:dyDescent="0.25">
      <c r="M2097" s="14">
        <v>9.06</v>
      </c>
      <c r="N2097" s="14">
        <v>0.61676699999999995</v>
      </c>
      <c r="O2097" s="14">
        <v>-21.11</v>
      </c>
      <c r="P2097" s="14">
        <v>0.61081399999999997</v>
      </c>
    </row>
    <row r="2098" spans="13:16" ht="15.75" x14ac:dyDescent="0.25">
      <c r="M2098" s="14">
        <v>9.0500000000000007</v>
      </c>
      <c r="N2098" s="14">
        <v>0.61677800000000005</v>
      </c>
      <c r="O2098" s="14">
        <v>-21.12</v>
      </c>
      <c r="P2098" s="14">
        <v>0.61081200000000002</v>
      </c>
    </row>
    <row r="2099" spans="13:16" ht="15.75" x14ac:dyDescent="0.25">
      <c r="M2099" s="14">
        <v>9.0399999999999991</v>
      </c>
      <c r="N2099" s="14">
        <v>0.61678999999999995</v>
      </c>
      <c r="O2099" s="14">
        <v>-21.13</v>
      </c>
      <c r="P2099" s="14">
        <v>0.61080999999999996</v>
      </c>
    </row>
    <row r="2100" spans="13:16" ht="15.75" x14ac:dyDescent="0.25">
      <c r="M2100" s="14">
        <v>9.0299999999999994</v>
      </c>
      <c r="N2100" s="14">
        <v>0.61680199999999996</v>
      </c>
      <c r="O2100" s="14">
        <v>-21.14</v>
      </c>
      <c r="P2100" s="14">
        <v>0.61080800000000002</v>
      </c>
    </row>
    <row r="2101" spans="13:16" ht="15.75" x14ac:dyDescent="0.25">
      <c r="M2101" s="14">
        <v>9.02</v>
      </c>
      <c r="N2101" s="14">
        <v>0.61681299999999994</v>
      </c>
      <c r="O2101" s="14">
        <v>-21.15</v>
      </c>
      <c r="P2101" s="14">
        <v>0.61080599999999996</v>
      </c>
    </row>
    <row r="2102" spans="13:16" ht="15.75" x14ac:dyDescent="0.25">
      <c r="M2102" s="14">
        <v>9.01</v>
      </c>
      <c r="N2102" s="14">
        <v>0.61682499999999996</v>
      </c>
      <c r="O2102" s="14">
        <v>-21.16</v>
      </c>
      <c r="P2102" s="14">
        <v>0.61080400000000001</v>
      </c>
    </row>
    <row r="2103" spans="13:16" ht="15.75" x14ac:dyDescent="0.25">
      <c r="M2103" s="14">
        <v>9</v>
      </c>
      <c r="N2103" s="14">
        <v>0.61683699999999997</v>
      </c>
      <c r="O2103" s="14">
        <v>-21.17</v>
      </c>
      <c r="P2103" s="14">
        <v>0.61080199999999996</v>
      </c>
    </row>
    <row r="2104" spans="13:16" ht="15.75" x14ac:dyDescent="0.25">
      <c r="M2104" s="14">
        <v>8.99</v>
      </c>
      <c r="N2104" s="14">
        <v>0.61684899999999998</v>
      </c>
      <c r="O2104" s="14">
        <v>-21.18</v>
      </c>
      <c r="P2104" s="14">
        <v>0.61079899999999998</v>
      </c>
    </row>
    <row r="2105" spans="13:16" ht="15.75" x14ac:dyDescent="0.25">
      <c r="M2105" s="14">
        <v>8.98</v>
      </c>
      <c r="N2105" s="14">
        <v>0.61685999999999996</v>
      </c>
      <c r="O2105" s="14">
        <v>-21.19</v>
      </c>
      <c r="P2105" s="14">
        <v>0.61079700000000003</v>
      </c>
    </row>
    <row r="2106" spans="13:16" ht="15.75" x14ac:dyDescent="0.25">
      <c r="M2106" s="14">
        <v>8.9700000000000006</v>
      </c>
      <c r="N2106" s="14">
        <v>0.61687199999999998</v>
      </c>
      <c r="O2106" s="14">
        <v>-21.2</v>
      </c>
      <c r="P2106" s="14">
        <v>0.61079499999999998</v>
      </c>
    </row>
    <row r="2107" spans="13:16" ht="15.75" x14ac:dyDescent="0.25">
      <c r="M2107" s="14">
        <v>8.9600000000000009</v>
      </c>
      <c r="N2107" s="14">
        <v>0.61688399999999999</v>
      </c>
      <c r="O2107" s="14">
        <v>-21.21</v>
      </c>
      <c r="P2107" s="14">
        <v>0.61079300000000003</v>
      </c>
    </row>
    <row r="2108" spans="13:16" ht="15.75" x14ac:dyDescent="0.25">
      <c r="M2108" s="14">
        <v>8.9499999999999993</v>
      </c>
      <c r="N2108" s="14">
        <v>0.616896</v>
      </c>
      <c r="O2108" s="14">
        <v>-21.22</v>
      </c>
      <c r="P2108" s="14">
        <v>0.61079099999999997</v>
      </c>
    </row>
    <row r="2109" spans="13:16" ht="15.75" x14ac:dyDescent="0.25">
      <c r="M2109" s="14">
        <v>8.94</v>
      </c>
      <c r="N2109" s="14">
        <v>0.61690800000000001</v>
      </c>
      <c r="O2109" s="14">
        <v>-21.23</v>
      </c>
      <c r="P2109" s="14">
        <v>0.61078900000000003</v>
      </c>
    </row>
    <row r="2110" spans="13:16" ht="15.75" x14ac:dyDescent="0.25">
      <c r="M2110" s="14">
        <v>8.93</v>
      </c>
      <c r="N2110" s="14">
        <v>0.61692000000000002</v>
      </c>
      <c r="O2110" s="14">
        <v>-21.24</v>
      </c>
      <c r="P2110" s="14">
        <v>0.61078699999999997</v>
      </c>
    </row>
    <row r="2111" spans="13:16" ht="15.75" x14ac:dyDescent="0.25">
      <c r="M2111" s="14">
        <v>8.92</v>
      </c>
      <c r="N2111" s="14">
        <v>0.61693200000000004</v>
      </c>
      <c r="O2111" s="14">
        <v>-21.25</v>
      </c>
      <c r="P2111" s="14">
        <v>0.61078500000000002</v>
      </c>
    </row>
    <row r="2112" spans="13:16" ht="15.75" x14ac:dyDescent="0.25">
      <c r="M2112" s="14">
        <v>8.91</v>
      </c>
      <c r="N2112" s="14">
        <v>0.61694400000000005</v>
      </c>
      <c r="O2112" s="14">
        <v>-21.26</v>
      </c>
      <c r="P2112" s="14">
        <v>0.61078299999999996</v>
      </c>
    </row>
    <row r="2113" spans="13:16" ht="15.75" x14ac:dyDescent="0.25">
      <c r="M2113" s="14">
        <v>8.9</v>
      </c>
      <c r="N2113" s="14">
        <v>0.61695599999999995</v>
      </c>
      <c r="O2113" s="14">
        <v>-21.27</v>
      </c>
      <c r="P2113" s="14">
        <v>0.61078100000000002</v>
      </c>
    </row>
    <row r="2114" spans="13:16" ht="15.75" x14ac:dyDescent="0.25">
      <c r="M2114" s="14">
        <v>8.89</v>
      </c>
      <c r="N2114" s="14">
        <v>0.61696799999999996</v>
      </c>
      <c r="O2114" s="14">
        <v>-21.28</v>
      </c>
      <c r="P2114" s="14">
        <v>0.61077899999999996</v>
      </c>
    </row>
    <row r="2115" spans="13:16" ht="15.75" x14ac:dyDescent="0.25">
      <c r="M2115" s="14">
        <v>8.8800000000000008</v>
      </c>
      <c r="N2115" s="14">
        <v>0.61697999999999997</v>
      </c>
      <c r="O2115" s="14">
        <v>-21.29</v>
      </c>
      <c r="P2115" s="14">
        <v>0.61077700000000001</v>
      </c>
    </row>
    <row r="2116" spans="13:16" ht="15.75" x14ac:dyDescent="0.25">
      <c r="M2116" s="14">
        <v>8.8699999999999992</v>
      </c>
      <c r="N2116" s="14">
        <v>0.61699199999999998</v>
      </c>
      <c r="O2116" s="14">
        <v>-21.3</v>
      </c>
      <c r="P2116" s="14">
        <v>0.61077499999999996</v>
      </c>
    </row>
    <row r="2117" spans="13:16" ht="15.75" x14ac:dyDescent="0.25">
      <c r="M2117" s="14">
        <v>8.86</v>
      </c>
      <c r="N2117" s="14">
        <v>0.617004</v>
      </c>
      <c r="O2117" s="14">
        <v>-21.31</v>
      </c>
      <c r="P2117" s="14">
        <v>0.61077199999999998</v>
      </c>
    </row>
    <row r="2118" spans="13:16" ht="15.75" x14ac:dyDescent="0.25">
      <c r="M2118" s="14">
        <v>8.85</v>
      </c>
      <c r="N2118" s="14">
        <v>0.61701600000000001</v>
      </c>
      <c r="O2118" s="14">
        <v>-21.32</v>
      </c>
      <c r="P2118" s="14">
        <v>0.61077000000000004</v>
      </c>
    </row>
    <row r="2119" spans="13:16" ht="15.75" x14ac:dyDescent="0.25">
      <c r="M2119" s="14">
        <v>8.84</v>
      </c>
      <c r="N2119" s="14">
        <v>0.61702800000000002</v>
      </c>
      <c r="O2119" s="14">
        <v>-21.33</v>
      </c>
      <c r="P2119" s="14">
        <v>0.61076799999999998</v>
      </c>
    </row>
    <row r="2120" spans="13:16" ht="15.75" x14ac:dyDescent="0.25">
      <c r="M2120" s="14">
        <v>8.83</v>
      </c>
      <c r="N2120" s="14">
        <v>0.61704099999999995</v>
      </c>
      <c r="O2120" s="14">
        <v>-21.34</v>
      </c>
      <c r="P2120" s="14">
        <v>0.61076600000000003</v>
      </c>
    </row>
    <row r="2121" spans="13:16" ht="15.75" x14ac:dyDescent="0.25">
      <c r="M2121" s="14">
        <v>8.82</v>
      </c>
      <c r="N2121" s="14">
        <v>0.61705299999999996</v>
      </c>
      <c r="O2121" s="14">
        <v>-21.35</v>
      </c>
      <c r="P2121" s="14">
        <v>0.61076399999999997</v>
      </c>
    </row>
    <row r="2122" spans="13:16" ht="15.75" x14ac:dyDescent="0.25">
      <c r="M2122" s="14">
        <v>8.81</v>
      </c>
      <c r="N2122" s="14">
        <v>0.61706499999999997</v>
      </c>
      <c r="O2122" s="14">
        <v>-21.36</v>
      </c>
      <c r="P2122" s="14">
        <v>0.61076200000000003</v>
      </c>
    </row>
    <row r="2123" spans="13:16" ht="15.75" x14ac:dyDescent="0.25">
      <c r="M2123" s="14">
        <v>8.8000000000000007</v>
      </c>
      <c r="N2123" s="14">
        <v>0.61707699999999999</v>
      </c>
      <c r="O2123" s="14">
        <v>-21.37</v>
      </c>
      <c r="P2123" s="14">
        <v>0.61075999999999997</v>
      </c>
    </row>
    <row r="2124" spans="13:16" ht="15.75" x14ac:dyDescent="0.25">
      <c r="M2124" s="14">
        <v>8.7899999999999991</v>
      </c>
      <c r="N2124" s="14">
        <v>0.61709000000000003</v>
      </c>
      <c r="O2124" s="14">
        <v>-21.38</v>
      </c>
      <c r="P2124" s="14">
        <v>0.61075800000000002</v>
      </c>
    </row>
    <row r="2125" spans="13:16" ht="15.75" x14ac:dyDescent="0.25">
      <c r="M2125" s="14">
        <v>8.7799999999999994</v>
      </c>
      <c r="N2125" s="14">
        <v>0.61710200000000004</v>
      </c>
      <c r="O2125" s="14">
        <v>-21.39</v>
      </c>
      <c r="P2125" s="14">
        <v>0.61075599999999997</v>
      </c>
    </row>
    <row r="2126" spans="13:16" ht="15.75" x14ac:dyDescent="0.25">
      <c r="M2126" s="14">
        <v>8.77</v>
      </c>
      <c r="N2126" s="14">
        <v>0.61711499999999997</v>
      </c>
      <c r="O2126" s="14">
        <v>-21.4</v>
      </c>
      <c r="P2126" s="14">
        <v>0.61075400000000002</v>
      </c>
    </row>
    <row r="2127" spans="13:16" ht="15.75" x14ac:dyDescent="0.25">
      <c r="M2127" s="14">
        <v>8.76</v>
      </c>
      <c r="N2127" s="14">
        <v>0.61712699999999998</v>
      </c>
      <c r="O2127" s="14">
        <v>-21.41</v>
      </c>
      <c r="P2127" s="14">
        <v>0.61075199999999996</v>
      </c>
    </row>
    <row r="2128" spans="13:16" ht="15.75" x14ac:dyDescent="0.25">
      <c r="M2128" s="14">
        <v>8.75</v>
      </c>
      <c r="N2128" s="14">
        <v>0.61713899999999999</v>
      </c>
      <c r="O2128" s="14">
        <v>-21.42</v>
      </c>
      <c r="P2128" s="14">
        <v>0.61075000000000002</v>
      </c>
    </row>
    <row r="2129" spans="13:16" ht="15.75" x14ac:dyDescent="0.25">
      <c r="M2129" s="14">
        <v>8.74</v>
      </c>
      <c r="N2129" s="14">
        <v>0.61715200000000003</v>
      </c>
      <c r="O2129" s="14">
        <v>-21.43</v>
      </c>
      <c r="P2129" s="14">
        <v>0.61074799999999996</v>
      </c>
    </row>
    <row r="2130" spans="13:16" ht="15.75" x14ac:dyDescent="0.25">
      <c r="M2130" s="14">
        <v>8.73</v>
      </c>
      <c r="N2130" s="14">
        <v>0.61716400000000005</v>
      </c>
      <c r="O2130" s="14">
        <v>-21.44</v>
      </c>
      <c r="P2130" s="14">
        <v>0.61074600000000001</v>
      </c>
    </row>
    <row r="2131" spans="13:16" ht="15.75" x14ac:dyDescent="0.25">
      <c r="M2131" s="14">
        <v>8.7200000000000006</v>
      </c>
      <c r="N2131" s="14">
        <v>0.61717699999999998</v>
      </c>
      <c r="O2131" s="14">
        <v>-21.45</v>
      </c>
      <c r="P2131" s="14">
        <v>0.61074399999999995</v>
      </c>
    </row>
    <row r="2132" spans="13:16" ht="15.75" x14ac:dyDescent="0.25">
      <c r="M2132" s="14">
        <v>8.7100000000000009</v>
      </c>
      <c r="N2132" s="14">
        <v>0.61718899999999999</v>
      </c>
      <c r="O2132" s="14">
        <v>-21.46</v>
      </c>
      <c r="P2132" s="14">
        <v>0.61074200000000001</v>
      </c>
    </row>
    <row r="2133" spans="13:16" ht="15.75" x14ac:dyDescent="0.25">
      <c r="M2133" s="14">
        <v>8.6999999999999993</v>
      </c>
      <c r="N2133" s="14">
        <v>0.61720200000000003</v>
      </c>
      <c r="O2133" s="14">
        <v>-21.47</v>
      </c>
      <c r="P2133" s="14">
        <v>0.61073999999999995</v>
      </c>
    </row>
    <row r="2134" spans="13:16" ht="15.75" x14ac:dyDescent="0.25">
      <c r="M2134" s="14">
        <v>8.69</v>
      </c>
      <c r="N2134" s="14">
        <v>0.61721499999999996</v>
      </c>
      <c r="O2134" s="14">
        <v>-21.48</v>
      </c>
      <c r="P2134" s="14">
        <v>0.610738</v>
      </c>
    </row>
    <row r="2135" spans="13:16" ht="15.75" x14ac:dyDescent="0.25">
      <c r="M2135" s="14">
        <v>8.68</v>
      </c>
      <c r="N2135" s="14">
        <v>0.61722699999999997</v>
      </c>
      <c r="O2135" s="14">
        <v>-21.49</v>
      </c>
      <c r="P2135" s="14">
        <v>0.61073599999999995</v>
      </c>
    </row>
    <row r="2136" spans="13:16" ht="15.75" x14ac:dyDescent="0.25">
      <c r="M2136" s="14">
        <v>8.67</v>
      </c>
      <c r="N2136" s="14">
        <v>0.61724000000000001</v>
      </c>
      <c r="O2136" s="14">
        <v>-21.5</v>
      </c>
      <c r="P2136" s="14">
        <v>0.610734</v>
      </c>
    </row>
    <row r="2137" spans="13:16" ht="15.75" x14ac:dyDescent="0.25">
      <c r="M2137" s="14">
        <v>8.66</v>
      </c>
      <c r="N2137" s="14">
        <v>0.61725300000000005</v>
      </c>
      <c r="O2137" s="14">
        <v>-21.51</v>
      </c>
      <c r="P2137" s="14">
        <v>0.61073200000000005</v>
      </c>
    </row>
    <row r="2138" spans="13:16" ht="15.75" x14ac:dyDescent="0.25">
      <c r="M2138" s="14">
        <v>8.65</v>
      </c>
      <c r="N2138" s="14">
        <v>0.61726499999999995</v>
      </c>
      <c r="O2138" s="14">
        <v>-21.52</v>
      </c>
      <c r="P2138" s="14">
        <v>0.61073</v>
      </c>
    </row>
    <row r="2139" spans="13:16" ht="15.75" x14ac:dyDescent="0.25">
      <c r="M2139" s="14">
        <v>8.64</v>
      </c>
      <c r="N2139" s="14">
        <v>0.61727799999999999</v>
      </c>
      <c r="O2139" s="14">
        <v>-21.53</v>
      </c>
      <c r="P2139" s="14">
        <v>0.61072800000000005</v>
      </c>
    </row>
    <row r="2140" spans="13:16" ht="15.75" x14ac:dyDescent="0.25">
      <c r="M2140" s="14">
        <v>8.6300000000000008</v>
      </c>
      <c r="N2140" s="14">
        <v>0.61729100000000003</v>
      </c>
      <c r="O2140" s="14">
        <v>-21.54</v>
      </c>
      <c r="P2140" s="14">
        <v>0.61072599999999999</v>
      </c>
    </row>
    <row r="2141" spans="13:16" ht="15.75" x14ac:dyDescent="0.25">
      <c r="M2141" s="14">
        <v>8.6199999999999992</v>
      </c>
      <c r="N2141" s="14">
        <v>0.61730399999999996</v>
      </c>
      <c r="O2141" s="14">
        <v>-21.55</v>
      </c>
      <c r="P2141" s="14">
        <v>0.61072300000000002</v>
      </c>
    </row>
    <row r="2142" spans="13:16" ht="15.75" x14ac:dyDescent="0.25">
      <c r="M2142" s="14">
        <v>8.61</v>
      </c>
      <c r="N2142" s="14">
        <v>0.617317</v>
      </c>
      <c r="O2142" s="14">
        <v>-21.56</v>
      </c>
      <c r="P2142" s="14">
        <v>0.61072099999999996</v>
      </c>
    </row>
    <row r="2143" spans="13:16" ht="15.75" x14ac:dyDescent="0.25">
      <c r="M2143" s="14">
        <v>8.6</v>
      </c>
      <c r="N2143" s="14">
        <v>0.61733000000000005</v>
      </c>
      <c r="O2143" s="14">
        <v>-21.57</v>
      </c>
      <c r="P2143" s="14">
        <v>0.61071900000000001</v>
      </c>
    </row>
    <row r="2144" spans="13:16" ht="15.75" x14ac:dyDescent="0.25">
      <c r="M2144" s="14">
        <v>8.59</v>
      </c>
      <c r="N2144" s="14">
        <v>0.61734199999999995</v>
      </c>
      <c r="O2144" s="14">
        <v>-21.58</v>
      </c>
      <c r="P2144" s="14">
        <v>0.61071699999999995</v>
      </c>
    </row>
    <row r="2145" spans="13:16" ht="15.75" x14ac:dyDescent="0.25">
      <c r="M2145" s="14">
        <v>8.58</v>
      </c>
      <c r="N2145" s="14">
        <v>0.61735499999999999</v>
      </c>
      <c r="O2145" s="14">
        <v>-21.59</v>
      </c>
      <c r="P2145" s="14">
        <v>0.61071500000000001</v>
      </c>
    </row>
    <row r="2146" spans="13:16" ht="15.75" x14ac:dyDescent="0.25">
      <c r="M2146" s="14">
        <v>8.57</v>
      </c>
      <c r="N2146" s="14">
        <v>0.61736800000000003</v>
      </c>
      <c r="O2146" s="14">
        <v>-21.6</v>
      </c>
      <c r="P2146" s="14">
        <v>0.61071299999999995</v>
      </c>
    </row>
    <row r="2147" spans="13:16" ht="15.75" x14ac:dyDescent="0.25">
      <c r="M2147" s="14">
        <v>8.56</v>
      </c>
      <c r="N2147" s="14">
        <v>0.61738099999999996</v>
      </c>
      <c r="O2147" s="14">
        <v>-21.61</v>
      </c>
      <c r="P2147" s="14">
        <v>0.610711</v>
      </c>
    </row>
    <row r="2148" spans="13:16" ht="15.75" x14ac:dyDescent="0.25">
      <c r="M2148" s="14">
        <v>8.5500000000000007</v>
      </c>
      <c r="N2148" s="14">
        <v>0.617394</v>
      </c>
      <c r="O2148" s="14">
        <v>-21.62</v>
      </c>
      <c r="P2148" s="14">
        <v>0.61070899999999995</v>
      </c>
    </row>
    <row r="2149" spans="13:16" ht="15.75" x14ac:dyDescent="0.25">
      <c r="M2149" s="14">
        <v>8.5399999999999991</v>
      </c>
      <c r="N2149" s="14">
        <v>0.61740799999999996</v>
      </c>
      <c r="O2149" s="14">
        <v>-21.63</v>
      </c>
      <c r="P2149" s="14">
        <v>0.610707</v>
      </c>
    </row>
    <row r="2150" spans="13:16" ht="15.75" x14ac:dyDescent="0.25">
      <c r="M2150" s="14">
        <v>8.5299999999999994</v>
      </c>
      <c r="N2150" s="14">
        <v>0.617421</v>
      </c>
      <c r="O2150" s="14">
        <v>-21.64</v>
      </c>
      <c r="P2150" s="14">
        <v>0.61070500000000005</v>
      </c>
    </row>
    <row r="2151" spans="13:16" ht="15.75" x14ac:dyDescent="0.25">
      <c r="M2151" s="14">
        <v>8.52</v>
      </c>
      <c r="N2151" s="14">
        <v>0.61743400000000004</v>
      </c>
      <c r="O2151" s="14">
        <v>-21.65</v>
      </c>
      <c r="P2151" s="14">
        <v>0.610703</v>
      </c>
    </row>
    <row r="2152" spans="13:16" ht="15.75" x14ac:dyDescent="0.25">
      <c r="M2152" s="14">
        <v>8.51</v>
      </c>
      <c r="N2152" s="14">
        <v>0.61744699999999997</v>
      </c>
      <c r="O2152" s="14">
        <v>-21.66</v>
      </c>
      <c r="P2152" s="14">
        <v>0.61070100000000005</v>
      </c>
    </row>
    <row r="2153" spans="13:16" ht="15.75" x14ac:dyDescent="0.25">
      <c r="M2153" s="14">
        <v>8.5</v>
      </c>
      <c r="N2153" s="14">
        <v>0.61746000000000001</v>
      </c>
      <c r="O2153" s="14">
        <v>-21.67</v>
      </c>
      <c r="P2153" s="14">
        <v>0.61069899999999999</v>
      </c>
    </row>
    <row r="2154" spans="13:16" ht="15.75" x14ac:dyDescent="0.25">
      <c r="M2154" s="14">
        <v>8.49</v>
      </c>
      <c r="N2154" s="14">
        <v>0.61747300000000005</v>
      </c>
      <c r="O2154" s="14">
        <v>-21.68</v>
      </c>
      <c r="P2154" s="14">
        <v>0.61069700000000005</v>
      </c>
    </row>
    <row r="2155" spans="13:16" ht="15.75" x14ac:dyDescent="0.25">
      <c r="M2155" s="14">
        <v>8.48</v>
      </c>
      <c r="N2155" s="14">
        <v>0.61748700000000001</v>
      </c>
      <c r="O2155" s="14">
        <v>-21.69</v>
      </c>
      <c r="P2155" s="14">
        <v>0.61069499999999999</v>
      </c>
    </row>
    <row r="2156" spans="13:16" ht="15.75" x14ac:dyDescent="0.25">
      <c r="M2156" s="14">
        <v>8.4700000000000006</v>
      </c>
      <c r="N2156" s="14">
        <v>0.61750000000000005</v>
      </c>
      <c r="O2156" s="14">
        <v>-21.7</v>
      </c>
      <c r="P2156" s="14">
        <v>0.61069300000000004</v>
      </c>
    </row>
    <row r="2157" spans="13:16" ht="15.75" x14ac:dyDescent="0.25">
      <c r="M2157" s="14">
        <v>8.4600000000000009</v>
      </c>
      <c r="N2157" s="14">
        <v>0.61751299999999998</v>
      </c>
      <c r="O2157" s="14">
        <v>-21.71</v>
      </c>
      <c r="P2157" s="14">
        <v>0.61069099999999998</v>
      </c>
    </row>
    <row r="2158" spans="13:16" ht="15.75" x14ac:dyDescent="0.25">
      <c r="M2158" s="14">
        <v>8.4499999999999993</v>
      </c>
      <c r="N2158" s="14">
        <v>0.61752700000000005</v>
      </c>
      <c r="O2158" s="14">
        <v>-21.72</v>
      </c>
      <c r="P2158" s="14">
        <v>0.61068900000000004</v>
      </c>
    </row>
    <row r="2159" spans="13:16" ht="15.75" x14ac:dyDescent="0.25">
      <c r="M2159" s="14">
        <v>8.44</v>
      </c>
      <c r="N2159" s="14">
        <v>0.61753999999999998</v>
      </c>
      <c r="O2159" s="14">
        <v>-21.73</v>
      </c>
      <c r="P2159" s="14">
        <v>0.61068699999999998</v>
      </c>
    </row>
    <row r="2160" spans="13:16" ht="15.75" x14ac:dyDescent="0.25">
      <c r="M2160" s="14">
        <v>8.43</v>
      </c>
      <c r="N2160" s="14">
        <v>0.61755300000000002</v>
      </c>
      <c r="O2160" s="14">
        <v>-21.74</v>
      </c>
      <c r="P2160" s="14">
        <v>0.61068599999999995</v>
      </c>
    </row>
    <row r="2161" spans="13:16" ht="15.75" x14ac:dyDescent="0.25">
      <c r="M2161" s="14">
        <v>8.42</v>
      </c>
      <c r="N2161" s="14">
        <v>0.61756699999999998</v>
      </c>
      <c r="O2161" s="14">
        <v>-21.75</v>
      </c>
      <c r="P2161" s="14">
        <v>0.610684</v>
      </c>
    </row>
    <row r="2162" spans="13:16" ht="15.75" x14ac:dyDescent="0.25">
      <c r="M2162" s="14">
        <v>8.41</v>
      </c>
      <c r="N2162" s="14">
        <v>0.61758000000000002</v>
      </c>
      <c r="O2162" s="14">
        <v>-21.76</v>
      </c>
      <c r="P2162" s="14">
        <v>0.61068199999999995</v>
      </c>
    </row>
    <row r="2163" spans="13:16" ht="15.75" x14ac:dyDescent="0.25">
      <c r="M2163" s="14">
        <v>8.4</v>
      </c>
      <c r="N2163" s="14">
        <v>0.61759399999999998</v>
      </c>
      <c r="O2163" s="14">
        <v>-21.77</v>
      </c>
      <c r="P2163" s="14">
        <v>0.61068</v>
      </c>
    </row>
    <row r="2164" spans="13:16" ht="15.75" x14ac:dyDescent="0.25">
      <c r="M2164" s="14">
        <v>8.39</v>
      </c>
      <c r="N2164" s="14">
        <v>0.61760700000000002</v>
      </c>
      <c r="O2164" s="14">
        <v>-21.78</v>
      </c>
      <c r="P2164" s="14">
        <v>0.61067800000000005</v>
      </c>
    </row>
    <row r="2165" spans="13:16" ht="15.75" x14ac:dyDescent="0.25">
      <c r="M2165" s="14">
        <v>8.3800000000000008</v>
      </c>
      <c r="N2165" s="14">
        <v>0.61762099999999998</v>
      </c>
      <c r="O2165" s="14">
        <v>-21.79</v>
      </c>
      <c r="P2165" s="14">
        <v>0.610676</v>
      </c>
    </row>
    <row r="2166" spans="13:16" ht="15.75" x14ac:dyDescent="0.25">
      <c r="M2166" s="14">
        <v>8.3699999999999992</v>
      </c>
      <c r="N2166" s="14">
        <v>0.61763500000000005</v>
      </c>
      <c r="O2166" s="14">
        <v>-21.8</v>
      </c>
      <c r="P2166" s="14">
        <v>0.61067400000000005</v>
      </c>
    </row>
    <row r="2167" spans="13:16" ht="15.75" x14ac:dyDescent="0.25">
      <c r="M2167" s="14">
        <v>8.36</v>
      </c>
      <c r="N2167" s="14">
        <v>0.61764799999999997</v>
      </c>
      <c r="O2167" s="14">
        <v>-21.81</v>
      </c>
      <c r="P2167" s="14">
        <v>0.61067199999999999</v>
      </c>
    </row>
    <row r="2168" spans="13:16" ht="15.75" x14ac:dyDescent="0.25">
      <c r="M2168" s="14">
        <v>8.35</v>
      </c>
      <c r="N2168" s="14">
        <v>0.61766200000000004</v>
      </c>
      <c r="O2168" s="14">
        <v>-21.82</v>
      </c>
      <c r="P2168" s="14">
        <v>0.61067000000000005</v>
      </c>
    </row>
    <row r="2169" spans="13:16" ht="15.75" x14ac:dyDescent="0.25">
      <c r="M2169" s="14">
        <v>8.34</v>
      </c>
      <c r="N2169" s="14">
        <v>0.617676</v>
      </c>
      <c r="O2169" s="14">
        <v>-21.83</v>
      </c>
      <c r="P2169" s="14">
        <v>0.61066799999999999</v>
      </c>
    </row>
    <row r="2170" spans="13:16" ht="15.75" x14ac:dyDescent="0.25">
      <c r="M2170" s="14">
        <v>8.33</v>
      </c>
      <c r="N2170" s="14">
        <v>0.61768900000000004</v>
      </c>
      <c r="O2170" s="14">
        <v>-21.84</v>
      </c>
      <c r="P2170" s="14">
        <v>0.61066600000000004</v>
      </c>
    </row>
    <row r="2171" spans="13:16" ht="15.75" x14ac:dyDescent="0.25">
      <c r="M2171" s="14">
        <v>8.32</v>
      </c>
      <c r="N2171" s="14">
        <v>0.617703</v>
      </c>
      <c r="O2171" s="14">
        <v>-21.85</v>
      </c>
      <c r="P2171" s="14">
        <v>0.61066399999999998</v>
      </c>
    </row>
    <row r="2172" spans="13:16" ht="15.75" x14ac:dyDescent="0.25">
      <c r="M2172" s="14">
        <v>8.31</v>
      </c>
      <c r="N2172" s="14">
        <v>0.61771699999999996</v>
      </c>
      <c r="O2172" s="14">
        <v>-21.86</v>
      </c>
      <c r="P2172" s="14">
        <v>0.61066200000000004</v>
      </c>
    </row>
    <row r="2173" spans="13:16" ht="15.75" x14ac:dyDescent="0.25">
      <c r="M2173" s="14">
        <v>8.3000000000000007</v>
      </c>
      <c r="N2173" s="14">
        <v>0.61773100000000003</v>
      </c>
      <c r="O2173" s="14">
        <v>-21.87</v>
      </c>
      <c r="P2173" s="14">
        <v>0.61065999999999998</v>
      </c>
    </row>
    <row r="2174" spans="13:16" ht="15.75" x14ac:dyDescent="0.25">
      <c r="M2174" s="14">
        <v>8.2899999999999991</v>
      </c>
      <c r="N2174" s="14">
        <v>0.61774499999999999</v>
      </c>
      <c r="O2174" s="14">
        <v>-21.88</v>
      </c>
      <c r="P2174" s="14">
        <v>0.61065800000000003</v>
      </c>
    </row>
    <row r="2175" spans="13:16" ht="15.75" x14ac:dyDescent="0.25">
      <c r="M2175" s="14">
        <v>8.2799999999999994</v>
      </c>
      <c r="N2175" s="14">
        <v>0.61775899999999995</v>
      </c>
      <c r="O2175" s="14">
        <v>-21.89</v>
      </c>
      <c r="P2175" s="14">
        <v>0.61065599999999998</v>
      </c>
    </row>
    <row r="2176" spans="13:16" ht="15.75" x14ac:dyDescent="0.25">
      <c r="M2176" s="14">
        <v>8.27</v>
      </c>
      <c r="N2176" s="14">
        <v>0.61777300000000002</v>
      </c>
      <c r="O2176" s="14">
        <v>-21.9</v>
      </c>
      <c r="P2176" s="14">
        <v>0.61065400000000003</v>
      </c>
    </row>
    <row r="2177" spans="13:16" ht="15.75" x14ac:dyDescent="0.25">
      <c r="M2177" s="14">
        <v>8.26</v>
      </c>
      <c r="N2177" s="14">
        <v>0.61778699999999998</v>
      </c>
      <c r="O2177" s="14">
        <v>-21.91</v>
      </c>
      <c r="P2177" s="14">
        <v>0.61065199999999997</v>
      </c>
    </row>
    <row r="2178" spans="13:16" ht="15.75" x14ac:dyDescent="0.25">
      <c r="M2178" s="14">
        <v>8.25</v>
      </c>
      <c r="N2178" s="14">
        <v>0.61780100000000004</v>
      </c>
      <c r="O2178" s="14">
        <v>-21.92</v>
      </c>
      <c r="P2178" s="14">
        <v>0.61065000000000003</v>
      </c>
    </row>
    <row r="2179" spans="13:16" ht="15.75" x14ac:dyDescent="0.25">
      <c r="M2179" s="14">
        <v>8.24</v>
      </c>
      <c r="N2179" s="14">
        <v>0.617815</v>
      </c>
      <c r="O2179" s="14">
        <v>-21.93</v>
      </c>
      <c r="P2179" s="14">
        <v>0.61064799999999997</v>
      </c>
    </row>
    <row r="2180" spans="13:16" ht="15.75" x14ac:dyDescent="0.25">
      <c r="M2180" s="14">
        <v>8.23</v>
      </c>
      <c r="N2180" s="14">
        <v>0.61782899999999996</v>
      </c>
      <c r="O2180" s="14">
        <v>-21.94</v>
      </c>
      <c r="P2180" s="14">
        <v>0.61064600000000002</v>
      </c>
    </row>
    <row r="2181" spans="13:16" ht="15.75" x14ac:dyDescent="0.25">
      <c r="M2181" s="14">
        <v>8.2200000000000006</v>
      </c>
      <c r="N2181" s="14">
        <v>0.61784300000000003</v>
      </c>
      <c r="O2181" s="14">
        <v>-21.95</v>
      </c>
      <c r="P2181" s="14">
        <v>0.61064399999999996</v>
      </c>
    </row>
    <row r="2182" spans="13:16" ht="15.75" x14ac:dyDescent="0.25">
      <c r="M2182" s="14">
        <v>8.2100000000000009</v>
      </c>
      <c r="N2182" s="14">
        <v>0.61785699999999999</v>
      </c>
      <c r="O2182" s="14">
        <v>-21.96</v>
      </c>
      <c r="P2182" s="14">
        <v>0.61064200000000002</v>
      </c>
    </row>
    <row r="2183" spans="13:16" ht="15.75" x14ac:dyDescent="0.25">
      <c r="M2183" s="14">
        <v>8.1999999999999993</v>
      </c>
      <c r="N2183" s="14">
        <v>0.61787099999999995</v>
      </c>
      <c r="O2183" s="14">
        <v>-21.97</v>
      </c>
      <c r="P2183" s="14">
        <v>0.61063999999999996</v>
      </c>
    </row>
    <row r="2184" spans="13:16" ht="15.75" x14ac:dyDescent="0.25">
      <c r="M2184" s="14">
        <v>8.19</v>
      </c>
      <c r="N2184" s="14">
        <v>0.61788500000000002</v>
      </c>
      <c r="O2184" s="14">
        <v>-21.98</v>
      </c>
      <c r="P2184" s="14">
        <v>0.61063800000000001</v>
      </c>
    </row>
    <row r="2185" spans="13:16" ht="15.75" x14ac:dyDescent="0.25">
      <c r="M2185" s="14">
        <v>8.18</v>
      </c>
      <c r="N2185" s="14">
        <v>0.6179</v>
      </c>
      <c r="O2185" s="14">
        <v>-21.99</v>
      </c>
      <c r="P2185" s="14">
        <v>0.61063699999999999</v>
      </c>
    </row>
    <row r="2186" spans="13:16" ht="15.75" x14ac:dyDescent="0.25">
      <c r="M2186" s="14">
        <v>8.17</v>
      </c>
      <c r="N2186" s="14">
        <v>0.61791399999999996</v>
      </c>
      <c r="O2186" s="14">
        <v>-22</v>
      </c>
      <c r="P2186" s="14">
        <v>0.61063500000000004</v>
      </c>
    </row>
    <row r="2187" spans="13:16" ht="15.75" x14ac:dyDescent="0.25">
      <c r="M2187" s="14">
        <v>8.16</v>
      </c>
      <c r="N2187" s="14">
        <v>0.61792800000000003</v>
      </c>
      <c r="O2187" s="14">
        <v>-22.01</v>
      </c>
      <c r="P2187" s="14">
        <v>0.61063299999999998</v>
      </c>
    </row>
    <row r="2188" spans="13:16" ht="15.75" x14ac:dyDescent="0.25">
      <c r="M2188" s="14">
        <v>8.15</v>
      </c>
      <c r="N2188" s="14">
        <v>0.61794300000000002</v>
      </c>
      <c r="O2188" s="14">
        <v>-22.02</v>
      </c>
      <c r="P2188" s="14">
        <v>0.61063100000000003</v>
      </c>
    </row>
    <row r="2189" spans="13:16" ht="15.75" x14ac:dyDescent="0.25">
      <c r="M2189" s="14">
        <v>8.14</v>
      </c>
      <c r="N2189" s="14">
        <v>0.61795699999999998</v>
      </c>
      <c r="O2189" s="14">
        <v>-22.03</v>
      </c>
      <c r="P2189" s="14">
        <v>0.61062899999999998</v>
      </c>
    </row>
    <row r="2190" spans="13:16" ht="15.75" x14ac:dyDescent="0.25">
      <c r="M2190" s="14">
        <v>8.1300000000000008</v>
      </c>
      <c r="N2190" s="14">
        <v>0.61797199999999997</v>
      </c>
      <c r="O2190" s="14">
        <v>-22.04</v>
      </c>
      <c r="P2190" s="14">
        <v>0.61062700000000003</v>
      </c>
    </row>
    <row r="2191" spans="13:16" ht="15.75" x14ac:dyDescent="0.25">
      <c r="M2191" s="14">
        <v>8.1199999999999992</v>
      </c>
      <c r="N2191" s="14">
        <v>0.61798600000000004</v>
      </c>
      <c r="O2191" s="14">
        <v>-22.05</v>
      </c>
      <c r="P2191" s="14">
        <v>0.61062499999999997</v>
      </c>
    </row>
    <row r="2192" spans="13:16" ht="15.75" x14ac:dyDescent="0.25">
      <c r="M2192" s="14">
        <v>8.11</v>
      </c>
      <c r="N2192" s="14">
        <v>0.61800100000000002</v>
      </c>
      <c r="O2192" s="14">
        <v>-22.06</v>
      </c>
      <c r="P2192" s="14">
        <v>0.61062300000000003</v>
      </c>
    </row>
    <row r="2193" spans="13:16" ht="15.75" x14ac:dyDescent="0.25">
      <c r="M2193" s="14">
        <v>8.1</v>
      </c>
      <c r="N2193" s="14">
        <v>0.61801499999999998</v>
      </c>
      <c r="O2193" s="14">
        <v>-22.07</v>
      </c>
      <c r="P2193" s="14">
        <v>0.61062099999999997</v>
      </c>
    </row>
    <row r="2194" spans="13:16" ht="15.75" x14ac:dyDescent="0.25">
      <c r="M2194" s="14">
        <v>8.09</v>
      </c>
      <c r="N2194" s="14">
        <v>0.61802999999999997</v>
      </c>
      <c r="O2194" s="14">
        <v>-22.08</v>
      </c>
      <c r="P2194" s="14">
        <v>0.61061900000000002</v>
      </c>
    </row>
    <row r="2195" spans="13:16" ht="15.75" x14ac:dyDescent="0.25">
      <c r="M2195" s="14">
        <v>8.08</v>
      </c>
      <c r="N2195" s="14">
        <v>0.61804400000000004</v>
      </c>
      <c r="O2195" s="14">
        <v>-22.09</v>
      </c>
      <c r="P2195" s="14">
        <v>0.61061699999999997</v>
      </c>
    </row>
    <row r="2196" spans="13:16" ht="15.75" x14ac:dyDescent="0.25">
      <c r="M2196" s="14">
        <v>8.07</v>
      </c>
      <c r="N2196" s="14">
        <v>0.61805900000000003</v>
      </c>
      <c r="O2196" s="14">
        <v>-22.1</v>
      </c>
      <c r="P2196" s="14">
        <v>0.61061500000000002</v>
      </c>
    </row>
    <row r="2197" spans="13:16" ht="15.75" x14ac:dyDescent="0.25">
      <c r="M2197" s="14">
        <v>8.06</v>
      </c>
      <c r="N2197" s="14">
        <v>0.61807400000000001</v>
      </c>
      <c r="O2197" s="14">
        <v>-22.11</v>
      </c>
      <c r="P2197" s="14">
        <v>0.61061299999999996</v>
      </c>
    </row>
    <row r="2198" spans="13:16" ht="15.75" x14ac:dyDescent="0.25">
      <c r="M2198" s="14">
        <v>8.0500000000000007</v>
      </c>
      <c r="N2198" s="14">
        <v>0.61808799999999997</v>
      </c>
      <c r="O2198" s="14">
        <v>-22.12</v>
      </c>
      <c r="P2198" s="14">
        <v>0.61061100000000001</v>
      </c>
    </row>
    <row r="2199" spans="13:16" ht="15.75" x14ac:dyDescent="0.25">
      <c r="M2199" s="14">
        <v>8.0399999999999991</v>
      </c>
      <c r="N2199" s="14">
        <v>0.61810299999999996</v>
      </c>
      <c r="O2199" s="14">
        <v>-22.13</v>
      </c>
      <c r="P2199" s="14">
        <v>0.61060999999999999</v>
      </c>
    </row>
    <row r="2200" spans="13:16" ht="15.75" x14ac:dyDescent="0.25">
      <c r="M2200" s="14">
        <v>8.0299999999999994</v>
      </c>
      <c r="N2200" s="14">
        <v>0.61811799999999995</v>
      </c>
      <c r="O2200" s="14">
        <v>-22.14</v>
      </c>
      <c r="P2200" s="14">
        <v>0.61060800000000004</v>
      </c>
    </row>
    <row r="2201" spans="13:16" ht="15.75" x14ac:dyDescent="0.25">
      <c r="M2201" s="14">
        <v>8.02</v>
      </c>
      <c r="N2201" s="14">
        <v>0.61813300000000004</v>
      </c>
      <c r="O2201" s="14">
        <v>-22.15</v>
      </c>
      <c r="P2201" s="14">
        <v>0.61060599999999998</v>
      </c>
    </row>
    <row r="2202" spans="13:16" ht="15.75" x14ac:dyDescent="0.25">
      <c r="M2202" s="14">
        <v>8.01</v>
      </c>
      <c r="N2202" s="14">
        <v>0.61814800000000003</v>
      </c>
      <c r="O2202" s="14">
        <v>-22.16</v>
      </c>
      <c r="P2202" s="14">
        <v>0.61060400000000004</v>
      </c>
    </row>
    <row r="2203" spans="13:16" ht="15.75" x14ac:dyDescent="0.25">
      <c r="M2203" s="14">
        <v>8</v>
      </c>
      <c r="N2203" s="14">
        <v>0.61816300000000002</v>
      </c>
      <c r="O2203" s="14">
        <v>-22.17</v>
      </c>
      <c r="P2203" s="14">
        <v>0.61060199999999998</v>
      </c>
    </row>
    <row r="2204" spans="13:16" ht="15.75" x14ac:dyDescent="0.25">
      <c r="M2204" s="14">
        <v>7.99</v>
      </c>
      <c r="N2204" s="14">
        <v>0.61817800000000001</v>
      </c>
      <c r="O2204" s="14">
        <v>-22.18</v>
      </c>
      <c r="P2204" s="14">
        <v>0.61060000000000003</v>
      </c>
    </row>
    <row r="2205" spans="13:16" ht="15.75" x14ac:dyDescent="0.25">
      <c r="M2205" s="14">
        <v>7.98</v>
      </c>
      <c r="N2205" s="14">
        <v>0.61819299999999999</v>
      </c>
      <c r="O2205" s="14">
        <v>-22.19</v>
      </c>
      <c r="P2205" s="14">
        <v>0.61059799999999997</v>
      </c>
    </row>
    <row r="2206" spans="13:16" ht="15.75" x14ac:dyDescent="0.25">
      <c r="M2206" s="14">
        <v>7.97</v>
      </c>
      <c r="N2206" s="14">
        <v>0.61820799999999998</v>
      </c>
      <c r="O2206" s="14">
        <v>-22.2</v>
      </c>
      <c r="P2206" s="14">
        <v>0.61059600000000003</v>
      </c>
    </row>
    <row r="2207" spans="13:16" ht="15.75" x14ac:dyDescent="0.25">
      <c r="M2207" s="14">
        <v>7.96</v>
      </c>
      <c r="N2207" s="14">
        <v>0.61822299999999997</v>
      </c>
      <c r="O2207" s="14">
        <v>-22.21</v>
      </c>
      <c r="P2207" s="14">
        <v>0.61059399999999997</v>
      </c>
    </row>
    <row r="2208" spans="13:16" ht="15.75" x14ac:dyDescent="0.25">
      <c r="M2208" s="14">
        <v>7.95</v>
      </c>
      <c r="N2208" s="14">
        <v>0.61823799999999995</v>
      </c>
      <c r="O2208" s="14">
        <v>-22.22</v>
      </c>
      <c r="P2208" s="14">
        <v>0.61059200000000002</v>
      </c>
    </row>
    <row r="2209" spans="13:16" ht="15.75" x14ac:dyDescent="0.25">
      <c r="M2209" s="14">
        <v>7.94</v>
      </c>
      <c r="N2209" s="14">
        <v>0.61825300000000005</v>
      </c>
      <c r="O2209" s="14">
        <v>-22.23</v>
      </c>
      <c r="P2209" s="14">
        <v>0.61059099999999999</v>
      </c>
    </row>
    <row r="2210" spans="13:16" ht="15.75" x14ac:dyDescent="0.25">
      <c r="M2210" s="14">
        <v>7.93</v>
      </c>
      <c r="N2210" s="14">
        <v>0.61826800000000004</v>
      </c>
      <c r="O2210" s="14">
        <v>-22.24</v>
      </c>
      <c r="P2210" s="14">
        <v>0.61058900000000005</v>
      </c>
    </row>
    <row r="2211" spans="13:16" ht="15.75" x14ac:dyDescent="0.25">
      <c r="M2211" s="14">
        <v>7.92</v>
      </c>
      <c r="N2211" s="14">
        <v>0.61828300000000003</v>
      </c>
      <c r="O2211" s="14">
        <v>-22.25</v>
      </c>
      <c r="P2211" s="14">
        <v>0.61058699999999999</v>
      </c>
    </row>
    <row r="2212" spans="13:16" ht="15.75" x14ac:dyDescent="0.25">
      <c r="M2212" s="14">
        <v>7.91</v>
      </c>
      <c r="N2212" s="14">
        <v>0.61829900000000004</v>
      </c>
      <c r="O2212" s="14">
        <v>-22.26</v>
      </c>
      <c r="P2212" s="14">
        <v>0.61058500000000004</v>
      </c>
    </row>
    <row r="2213" spans="13:16" ht="15.75" x14ac:dyDescent="0.25">
      <c r="M2213" s="14">
        <v>7.9</v>
      </c>
      <c r="N2213" s="14">
        <v>0.61831400000000003</v>
      </c>
      <c r="O2213" s="14">
        <v>-22.27</v>
      </c>
      <c r="P2213" s="14">
        <v>0.61058299999999999</v>
      </c>
    </row>
    <row r="2214" spans="13:16" ht="15.75" x14ac:dyDescent="0.25">
      <c r="M2214" s="14">
        <v>7.89</v>
      </c>
      <c r="N2214" s="14">
        <v>0.61832900000000002</v>
      </c>
      <c r="O2214" s="14">
        <v>-22.28</v>
      </c>
      <c r="P2214" s="14">
        <v>0.61058100000000004</v>
      </c>
    </row>
    <row r="2215" spans="13:16" ht="15.75" x14ac:dyDescent="0.25">
      <c r="M2215" s="14">
        <v>7.88</v>
      </c>
      <c r="N2215" s="14">
        <v>0.61834500000000003</v>
      </c>
      <c r="O2215" s="14">
        <v>-22.29</v>
      </c>
      <c r="P2215" s="14">
        <v>0.61057899999999998</v>
      </c>
    </row>
    <row r="2216" spans="13:16" ht="15.75" x14ac:dyDescent="0.25">
      <c r="M2216" s="14">
        <v>7.87</v>
      </c>
      <c r="N2216" s="14">
        <v>0.61836000000000002</v>
      </c>
      <c r="O2216" s="14">
        <v>-22.3</v>
      </c>
      <c r="P2216" s="14">
        <v>0.61057700000000004</v>
      </c>
    </row>
    <row r="2217" spans="13:16" ht="15.75" x14ac:dyDescent="0.25">
      <c r="M2217" s="14">
        <v>7.86</v>
      </c>
      <c r="N2217" s="14">
        <v>0.61837600000000004</v>
      </c>
      <c r="O2217" s="14">
        <v>-22.31</v>
      </c>
      <c r="P2217" s="14">
        <v>0.61057499999999998</v>
      </c>
    </row>
    <row r="2218" spans="13:16" ht="15.75" x14ac:dyDescent="0.25">
      <c r="M2218" s="14">
        <v>7.85</v>
      </c>
      <c r="N2218" s="14">
        <v>0.61839100000000002</v>
      </c>
      <c r="O2218" s="14">
        <v>-22.32</v>
      </c>
      <c r="P2218" s="14">
        <v>0.61057399999999995</v>
      </c>
    </row>
    <row r="2219" spans="13:16" ht="15.75" x14ac:dyDescent="0.25">
      <c r="M2219" s="14">
        <v>7.84</v>
      </c>
      <c r="N2219" s="14">
        <v>0.61840700000000004</v>
      </c>
      <c r="O2219" s="14">
        <v>-22.33</v>
      </c>
      <c r="P2219" s="14">
        <v>0.610572</v>
      </c>
    </row>
    <row r="2220" spans="13:16" ht="15.75" x14ac:dyDescent="0.25">
      <c r="M2220" s="14">
        <v>7.83</v>
      </c>
      <c r="N2220" s="14">
        <v>0.61842200000000003</v>
      </c>
      <c r="O2220" s="14">
        <v>-22.34</v>
      </c>
      <c r="P2220" s="14">
        <v>0.61056999999999995</v>
      </c>
    </row>
    <row r="2221" spans="13:16" ht="15.75" x14ac:dyDescent="0.25">
      <c r="M2221" s="14">
        <v>7.82</v>
      </c>
      <c r="N2221" s="14">
        <v>0.61843800000000004</v>
      </c>
      <c r="O2221" s="14">
        <v>-22.35</v>
      </c>
      <c r="P2221" s="14">
        <v>0.610568</v>
      </c>
    </row>
    <row r="2222" spans="13:16" ht="15.75" x14ac:dyDescent="0.25">
      <c r="M2222" s="14">
        <v>7.81</v>
      </c>
      <c r="N2222" s="14">
        <v>0.61845399999999995</v>
      </c>
      <c r="O2222" s="14">
        <v>-22.36</v>
      </c>
      <c r="P2222" s="14">
        <v>0.61056600000000005</v>
      </c>
    </row>
    <row r="2223" spans="13:16" ht="15.75" x14ac:dyDescent="0.25">
      <c r="M2223" s="14">
        <v>7.8</v>
      </c>
      <c r="N2223" s="14">
        <v>0.61846900000000005</v>
      </c>
      <c r="O2223" s="14">
        <v>-22.37</v>
      </c>
      <c r="P2223" s="14">
        <v>0.610564</v>
      </c>
    </row>
    <row r="2224" spans="13:16" ht="15.75" x14ac:dyDescent="0.25">
      <c r="M2224" s="14">
        <v>7.79</v>
      </c>
      <c r="N2224" s="14">
        <v>0.61848499999999995</v>
      </c>
      <c r="O2224" s="14">
        <v>-22.38</v>
      </c>
      <c r="P2224" s="14">
        <v>0.61056200000000005</v>
      </c>
    </row>
    <row r="2225" spans="13:16" ht="15.75" x14ac:dyDescent="0.25">
      <c r="M2225" s="14">
        <v>7.78</v>
      </c>
      <c r="N2225" s="14">
        <v>0.61850099999999997</v>
      </c>
      <c r="O2225" s="14">
        <v>-22.39</v>
      </c>
      <c r="P2225" s="14">
        <v>0.61055999999999999</v>
      </c>
    </row>
    <row r="2226" spans="13:16" ht="15.75" x14ac:dyDescent="0.25">
      <c r="M2226" s="14">
        <v>7.77</v>
      </c>
      <c r="N2226" s="14">
        <v>0.61851699999999998</v>
      </c>
      <c r="O2226" s="14">
        <v>-22.4</v>
      </c>
      <c r="P2226" s="14">
        <v>0.61055899999999996</v>
      </c>
    </row>
    <row r="2227" spans="13:16" ht="15.75" x14ac:dyDescent="0.25">
      <c r="M2227" s="14">
        <v>7.76</v>
      </c>
      <c r="N2227" s="14">
        <v>0.618533</v>
      </c>
      <c r="O2227" s="14">
        <v>-22.41</v>
      </c>
      <c r="P2227" s="14">
        <v>0.61055700000000002</v>
      </c>
    </row>
    <row r="2228" spans="13:16" ht="15.75" x14ac:dyDescent="0.25">
      <c r="M2228" s="14">
        <v>7.75</v>
      </c>
      <c r="N2228" s="14">
        <v>0.61854799999999999</v>
      </c>
      <c r="O2228" s="14">
        <v>-22.42</v>
      </c>
      <c r="P2228" s="14">
        <v>0.61055499999999996</v>
      </c>
    </row>
    <row r="2229" spans="13:16" ht="15.75" x14ac:dyDescent="0.25">
      <c r="M2229" s="14">
        <v>7.74</v>
      </c>
      <c r="N2229" s="14">
        <v>0.618564</v>
      </c>
      <c r="O2229" s="14">
        <v>-22.43</v>
      </c>
      <c r="P2229" s="14">
        <v>0.61055300000000001</v>
      </c>
    </row>
    <row r="2230" spans="13:16" ht="15.75" x14ac:dyDescent="0.25">
      <c r="M2230" s="14">
        <v>7.73</v>
      </c>
      <c r="N2230" s="14">
        <v>0.61858000000000002</v>
      </c>
      <c r="O2230" s="14">
        <v>-22.44</v>
      </c>
      <c r="P2230" s="14">
        <v>0.61055099999999995</v>
      </c>
    </row>
    <row r="2231" spans="13:16" ht="15.75" x14ac:dyDescent="0.25">
      <c r="M2231" s="14">
        <v>7.72</v>
      </c>
      <c r="N2231" s="14">
        <v>0.61859600000000003</v>
      </c>
      <c r="O2231" s="14">
        <v>-22.45</v>
      </c>
      <c r="P2231" s="14">
        <v>0.61054900000000001</v>
      </c>
    </row>
    <row r="2232" spans="13:16" ht="15.75" x14ac:dyDescent="0.25">
      <c r="M2232" s="14">
        <v>7.71</v>
      </c>
      <c r="N2232" s="14">
        <v>0.61861299999999997</v>
      </c>
      <c r="O2232" s="14">
        <v>-22.46</v>
      </c>
      <c r="P2232" s="14">
        <v>0.61054699999999995</v>
      </c>
    </row>
    <row r="2233" spans="13:16" ht="15.75" x14ac:dyDescent="0.25">
      <c r="M2233" s="14">
        <v>7.7</v>
      </c>
      <c r="N2233" s="14">
        <v>0.61862899999999998</v>
      </c>
      <c r="O2233" s="14">
        <v>-22.47</v>
      </c>
      <c r="P2233" s="14">
        <v>0.61054600000000003</v>
      </c>
    </row>
    <row r="2234" spans="13:16" ht="15.75" x14ac:dyDescent="0.25">
      <c r="M2234" s="14">
        <v>7.69</v>
      </c>
      <c r="N2234" s="14">
        <v>0.618645</v>
      </c>
      <c r="O2234" s="14">
        <v>-22.48</v>
      </c>
      <c r="P2234" s="14">
        <v>0.61054399999999998</v>
      </c>
    </row>
    <row r="2235" spans="13:16" ht="15.75" x14ac:dyDescent="0.25">
      <c r="M2235" s="14">
        <v>7.68</v>
      </c>
      <c r="N2235" s="14">
        <v>0.61866100000000002</v>
      </c>
      <c r="O2235" s="14">
        <v>-22.49</v>
      </c>
      <c r="P2235" s="14">
        <v>0.61054200000000003</v>
      </c>
    </row>
    <row r="2236" spans="13:16" ht="15.75" x14ac:dyDescent="0.25">
      <c r="M2236" s="14">
        <v>7.67</v>
      </c>
      <c r="N2236" s="14">
        <v>0.61867700000000003</v>
      </c>
      <c r="O2236" s="14">
        <v>-22.5</v>
      </c>
      <c r="P2236" s="14">
        <v>0.61053999999999997</v>
      </c>
    </row>
    <row r="2237" spans="13:16" ht="15.75" x14ac:dyDescent="0.25">
      <c r="M2237" s="14">
        <v>7.66</v>
      </c>
      <c r="N2237" s="14">
        <v>0.61869399999999997</v>
      </c>
      <c r="O2237" s="14">
        <v>-22.51</v>
      </c>
      <c r="P2237" s="14">
        <v>0.61053800000000003</v>
      </c>
    </row>
    <row r="2238" spans="13:16" ht="15.75" x14ac:dyDescent="0.25">
      <c r="M2238" s="14">
        <v>7.65</v>
      </c>
      <c r="N2238" s="14">
        <v>0.61870999999999998</v>
      </c>
      <c r="O2238" s="14">
        <v>-22.52</v>
      </c>
      <c r="P2238" s="14">
        <v>0.61053599999999997</v>
      </c>
    </row>
    <row r="2239" spans="13:16" ht="15.75" x14ac:dyDescent="0.25">
      <c r="M2239" s="14">
        <v>7.64</v>
      </c>
      <c r="N2239" s="14">
        <v>0.618726</v>
      </c>
      <c r="O2239" s="14">
        <v>-22.53</v>
      </c>
      <c r="P2239" s="14">
        <v>0.61053400000000002</v>
      </c>
    </row>
    <row r="2240" spans="13:16" ht="15.75" x14ac:dyDescent="0.25">
      <c r="M2240" s="14">
        <v>7.63</v>
      </c>
      <c r="N2240" s="14">
        <v>0.61874300000000004</v>
      </c>
      <c r="O2240" s="14">
        <v>-22.54</v>
      </c>
      <c r="P2240" s="14">
        <v>0.61053299999999999</v>
      </c>
    </row>
    <row r="2241" spans="13:16" ht="15.75" x14ac:dyDescent="0.25">
      <c r="M2241" s="14">
        <v>7.62</v>
      </c>
      <c r="N2241" s="14">
        <v>0.61875899999999995</v>
      </c>
      <c r="O2241" s="14">
        <v>-22.55</v>
      </c>
      <c r="P2241" s="14">
        <v>0.61053100000000005</v>
      </c>
    </row>
    <row r="2242" spans="13:16" ht="15.75" x14ac:dyDescent="0.25">
      <c r="M2242" s="14">
        <v>7.61</v>
      </c>
      <c r="N2242" s="14">
        <v>0.61877599999999999</v>
      </c>
      <c r="O2242" s="14">
        <v>-22.56</v>
      </c>
      <c r="P2242" s="14">
        <v>0.61052899999999999</v>
      </c>
    </row>
    <row r="2243" spans="13:16" ht="15.75" x14ac:dyDescent="0.25">
      <c r="M2243" s="14">
        <v>7.6</v>
      </c>
      <c r="N2243" s="14">
        <v>0.61879200000000001</v>
      </c>
      <c r="O2243" s="14">
        <v>-22.57</v>
      </c>
      <c r="P2243" s="14">
        <v>0.61052700000000004</v>
      </c>
    </row>
    <row r="2244" spans="13:16" ht="15.75" x14ac:dyDescent="0.25">
      <c r="M2244" s="14">
        <v>7.59</v>
      </c>
      <c r="N2244" s="14">
        <v>0.61880900000000005</v>
      </c>
      <c r="O2244" s="14">
        <v>-22.58</v>
      </c>
      <c r="P2244" s="14">
        <v>0.61052499999999998</v>
      </c>
    </row>
    <row r="2245" spans="13:16" ht="15.75" x14ac:dyDescent="0.25">
      <c r="M2245" s="14">
        <v>7.58</v>
      </c>
      <c r="N2245" s="14">
        <v>0.61882599999999999</v>
      </c>
      <c r="O2245" s="14">
        <v>-22.59</v>
      </c>
      <c r="P2245" s="14">
        <v>0.61052300000000004</v>
      </c>
    </row>
    <row r="2246" spans="13:16" ht="15.75" x14ac:dyDescent="0.25">
      <c r="M2246" s="14">
        <v>7.57</v>
      </c>
      <c r="N2246" s="14">
        <v>0.618842</v>
      </c>
      <c r="O2246" s="14">
        <v>-22.6</v>
      </c>
      <c r="P2246" s="14">
        <v>0.61052200000000001</v>
      </c>
    </row>
    <row r="2247" spans="13:16" ht="15.75" x14ac:dyDescent="0.25">
      <c r="M2247" s="14">
        <v>7.56</v>
      </c>
      <c r="N2247" s="14">
        <v>0.61885900000000005</v>
      </c>
      <c r="O2247" s="14">
        <v>-22.61</v>
      </c>
      <c r="P2247" s="14">
        <v>0.61051999999999995</v>
      </c>
    </row>
    <row r="2248" spans="13:16" ht="15.75" x14ac:dyDescent="0.25">
      <c r="M2248" s="14">
        <v>7.55</v>
      </c>
      <c r="N2248" s="14">
        <v>0.61887599999999998</v>
      </c>
      <c r="O2248" s="14">
        <v>-22.62</v>
      </c>
      <c r="P2248" s="14">
        <v>0.61051800000000001</v>
      </c>
    </row>
    <row r="2249" spans="13:16" ht="15.75" x14ac:dyDescent="0.25">
      <c r="M2249" s="14">
        <v>7.54</v>
      </c>
      <c r="N2249" s="14">
        <v>0.61889300000000003</v>
      </c>
      <c r="O2249" s="14">
        <v>-22.63</v>
      </c>
      <c r="P2249" s="14">
        <v>0.61051599999999995</v>
      </c>
    </row>
    <row r="2250" spans="13:16" ht="15.75" x14ac:dyDescent="0.25">
      <c r="M2250" s="14">
        <v>7.53</v>
      </c>
      <c r="N2250" s="14">
        <v>0.61890999999999996</v>
      </c>
      <c r="O2250" s="14">
        <v>-22.64</v>
      </c>
      <c r="P2250" s="14">
        <v>0.610514</v>
      </c>
    </row>
    <row r="2251" spans="13:16" ht="15.75" x14ac:dyDescent="0.25">
      <c r="M2251" s="14">
        <v>7.52</v>
      </c>
      <c r="N2251" s="14">
        <v>0.618927</v>
      </c>
      <c r="O2251" s="14">
        <v>-22.65</v>
      </c>
      <c r="P2251" s="14">
        <v>0.61051200000000005</v>
      </c>
    </row>
    <row r="2252" spans="13:16" ht="15.75" x14ac:dyDescent="0.25">
      <c r="M2252" s="14">
        <v>7.51</v>
      </c>
      <c r="N2252" s="14">
        <v>0.61894300000000002</v>
      </c>
      <c r="O2252" s="14">
        <v>-22.66</v>
      </c>
      <c r="P2252" s="14">
        <v>0.61051100000000003</v>
      </c>
    </row>
    <row r="2253" spans="13:16" ht="15.75" x14ac:dyDescent="0.25">
      <c r="M2253" s="14">
        <v>7.5</v>
      </c>
      <c r="N2253" s="14">
        <v>0.61895999999999995</v>
      </c>
      <c r="O2253" s="14">
        <v>-22.67</v>
      </c>
      <c r="P2253" s="14">
        <v>0.61050899999999997</v>
      </c>
    </row>
    <row r="2254" spans="13:16" ht="15.75" x14ac:dyDescent="0.25">
      <c r="M2254" s="14">
        <v>7.49</v>
      </c>
      <c r="N2254" s="14">
        <v>0.61897800000000003</v>
      </c>
      <c r="O2254" s="14">
        <v>-22.68</v>
      </c>
      <c r="P2254" s="14">
        <v>0.61050700000000002</v>
      </c>
    </row>
    <row r="2255" spans="13:16" ht="15.75" x14ac:dyDescent="0.25">
      <c r="M2255" s="14">
        <v>7.48</v>
      </c>
      <c r="N2255" s="14">
        <v>0.61899499999999996</v>
      </c>
      <c r="O2255" s="14">
        <v>-22.69</v>
      </c>
      <c r="P2255" s="14">
        <v>0.61050499999999996</v>
      </c>
    </row>
    <row r="2256" spans="13:16" ht="15.75" x14ac:dyDescent="0.25">
      <c r="M2256" s="14">
        <v>7.47</v>
      </c>
      <c r="N2256" s="14">
        <v>0.61901200000000001</v>
      </c>
      <c r="O2256" s="14">
        <v>-22.7</v>
      </c>
      <c r="P2256" s="14">
        <v>0.61050300000000002</v>
      </c>
    </row>
    <row r="2257" spans="13:16" ht="15.75" x14ac:dyDescent="0.25">
      <c r="M2257" s="14">
        <v>7.46</v>
      </c>
      <c r="N2257" s="14">
        <v>0.61902900000000005</v>
      </c>
      <c r="O2257" s="14">
        <v>-22.71</v>
      </c>
      <c r="P2257" s="14">
        <v>0.61050199999999999</v>
      </c>
    </row>
    <row r="2258" spans="13:16" ht="15.75" x14ac:dyDescent="0.25">
      <c r="M2258" s="14">
        <v>7.45</v>
      </c>
      <c r="N2258" s="14">
        <v>0.61904599999999999</v>
      </c>
      <c r="O2258" s="14">
        <v>-22.72</v>
      </c>
      <c r="P2258" s="14">
        <v>0.61050000000000004</v>
      </c>
    </row>
    <row r="2259" spans="13:16" ht="15.75" x14ac:dyDescent="0.25">
      <c r="M2259" s="14">
        <v>7.44</v>
      </c>
      <c r="N2259" s="14">
        <v>0.61906399999999995</v>
      </c>
      <c r="O2259" s="14">
        <v>-22.73</v>
      </c>
      <c r="P2259" s="14">
        <v>0.61049799999999999</v>
      </c>
    </row>
    <row r="2260" spans="13:16" ht="15.75" x14ac:dyDescent="0.25">
      <c r="M2260" s="14">
        <v>7.43</v>
      </c>
      <c r="N2260" s="14">
        <v>0.61908099999999999</v>
      </c>
      <c r="O2260" s="14">
        <v>-22.74</v>
      </c>
      <c r="P2260" s="14">
        <v>0.61049600000000004</v>
      </c>
    </row>
    <row r="2261" spans="13:16" ht="15.75" x14ac:dyDescent="0.25">
      <c r="M2261" s="14">
        <v>7.42</v>
      </c>
      <c r="N2261" s="14">
        <v>0.61909800000000004</v>
      </c>
      <c r="O2261" s="14">
        <v>-22.75</v>
      </c>
      <c r="P2261" s="14">
        <v>0.61049399999999998</v>
      </c>
    </row>
    <row r="2262" spans="13:16" ht="15.75" x14ac:dyDescent="0.25">
      <c r="M2262" s="14">
        <v>7.41</v>
      </c>
      <c r="N2262" s="14">
        <v>0.619116</v>
      </c>
      <c r="O2262" s="14">
        <v>-22.76</v>
      </c>
      <c r="P2262" s="14">
        <v>0.61049200000000003</v>
      </c>
    </row>
    <row r="2263" spans="13:16" ht="15.75" x14ac:dyDescent="0.25">
      <c r="M2263" s="14">
        <v>7.4</v>
      </c>
      <c r="N2263" s="14">
        <v>0.61913300000000004</v>
      </c>
      <c r="O2263" s="14">
        <v>-22.77</v>
      </c>
      <c r="P2263" s="14">
        <v>0.61049100000000001</v>
      </c>
    </row>
    <row r="2264" spans="13:16" ht="15.75" x14ac:dyDescent="0.25">
      <c r="M2264" s="14">
        <v>7.39</v>
      </c>
      <c r="N2264" s="14">
        <v>0.61915100000000001</v>
      </c>
      <c r="O2264" s="14">
        <v>-22.78</v>
      </c>
      <c r="P2264" s="14">
        <v>0.61048899999999995</v>
      </c>
    </row>
    <row r="2265" spans="13:16" ht="15.75" x14ac:dyDescent="0.25">
      <c r="M2265" s="14">
        <v>7.38</v>
      </c>
      <c r="N2265" s="14">
        <v>0.61916800000000005</v>
      </c>
      <c r="O2265" s="14">
        <v>-22.79</v>
      </c>
      <c r="P2265" s="14">
        <v>0.610487</v>
      </c>
    </row>
    <row r="2266" spans="13:16" ht="15.75" x14ac:dyDescent="0.25">
      <c r="M2266" s="14">
        <v>7.37</v>
      </c>
      <c r="N2266" s="14">
        <v>0.61918600000000001</v>
      </c>
      <c r="O2266" s="14">
        <v>-22.8</v>
      </c>
      <c r="P2266" s="14">
        <v>0.61048500000000006</v>
      </c>
    </row>
    <row r="2267" spans="13:16" ht="15.75" x14ac:dyDescent="0.25">
      <c r="M2267" s="14">
        <v>7.36</v>
      </c>
      <c r="N2267" s="14">
        <v>0.61920399999999998</v>
      </c>
      <c r="O2267" s="14">
        <v>-22.81</v>
      </c>
      <c r="P2267" s="14">
        <v>0.610483</v>
      </c>
    </row>
    <row r="2268" spans="13:16" ht="15.75" x14ac:dyDescent="0.25">
      <c r="M2268" s="14">
        <v>7.35</v>
      </c>
      <c r="N2268" s="14">
        <v>0.61922100000000002</v>
      </c>
      <c r="O2268" s="14">
        <v>-22.82</v>
      </c>
      <c r="P2268" s="14">
        <v>0.61048199999999997</v>
      </c>
    </row>
    <row r="2269" spans="13:16" ht="15.75" x14ac:dyDescent="0.25">
      <c r="M2269" s="14">
        <v>7.34</v>
      </c>
      <c r="N2269" s="14">
        <v>0.61923899999999998</v>
      </c>
      <c r="O2269" s="14">
        <v>-22.83</v>
      </c>
      <c r="P2269" s="14">
        <v>0.61048000000000002</v>
      </c>
    </row>
    <row r="2270" spans="13:16" ht="15.75" x14ac:dyDescent="0.25">
      <c r="M2270" s="14">
        <v>7.33</v>
      </c>
      <c r="N2270" s="14">
        <v>0.61925699999999995</v>
      </c>
      <c r="O2270" s="14">
        <v>-22.84</v>
      </c>
      <c r="P2270" s="14">
        <v>0.61047799999999997</v>
      </c>
    </row>
    <row r="2271" spans="13:16" ht="15.75" x14ac:dyDescent="0.25">
      <c r="M2271" s="14">
        <v>7.32</v>
      </c>
      <c r="N2271" s="14">
        <v>0.61927500000000002</v>
      </c>
      <c r="O2271" s="14">
        <v>-22.85</v>
      </c>
      <c r="P2271" s="14">
        <v>0.61047600000000002</v>
      </c>
    </row>
    <row r="2272" spans="13:16" ht="15.75" x14ac:dyDescent="0.25">
      <c r="M2272" s="14">
        <v>7.31</v>
      </c>
      <c r="N2272" s="14">
        <v>0.61929299999999998</v>
      </c>
      <c r="O2272" s="14">
        <v>-22.86</v>
      </c>
      <c r="P2272" s="14">
        <v>0.61047399999999996</v>
      </c>
    </row>
    <row r="2273" spans="13:16" ht="15.75" x14ac:dyDescent="0.25">
      <c r="M2273" s="14">
        <v>7.3</v>
      </c>
      <c r="N2273" s="14">
        <v>0.61931099999999994</v>
      </c>
      <c r="O2273" s="14">
        <v>-22.87</v>
      </c>
      <c r="P2273" s="14">
        <v>0.61047300000000004</v>
      </c>
    </row>
    <row r="2274" spans="13:16" ht="15.75" x14ac:dyDescent="0.25">
      <c r="M2274" s="14">
        <v>7.29</v>
      </c>
      <c r="N2274" s="14">
        <v>0.61932900000000002</v>
      </c>
      <c r="O2274" s="14">
        <v>-22.88</v>
      </c>
      <c r="P2274" s="14">
        <v>0.61047099999999999</v>
      </c>
    </row>
    <row r="2275" spans="13:16" ht="15.75" x14ac:dyDescent="0.25">
      <c r="M2275" s="14">
        <v>7.28</v>
      </c>
      <c r="N2275" s="14">
        <v>0.61934699999999998</v>
      </c>
      <c r="O2275" s="14">
        <v>-22.89</v>
      </c>
      <c r="P2275" s="14">
        <v>0.61046900000000004</v>
      </c>
    </row>
    <row r="2276" spans="13:16" ht="15.75" x14ac:dyDescent="0.25">
      <c r="M2276" s="14">
        <v>7.27</v>
      </c>
      <c r="N2276" s="14">
        <v>0.61936500000000005</v>
      </c>
      <c r="O2276" s="14">
        <v>-22.9</v>
      </c>
      <c r="P2276" s="14">
        <v>0.61046699999999998</v>
      </c>
    </row>
    <row r="2277" spans="13:16" ht="15.75" x14ac:dyDescent="0.25">
      <c r="M2277" s="14">
        <v>7.26</v>
      </c>
      <c r="N2277" s="14">
        <v>0.61938300000000002</v>
      </c>
      <c r="O2277" s="14">
        <v>-22.91</v>
      </c>
      <c r="P2277" s="14">
        <v>0.61046599999999995</v>
      </c>
    </row>
    <row r="2278" spans="13:16" ht="15.75" x14ac:dyDescent="0.25">
      <c r="M2278" s="14">
        <v>7.25</v>
      </c>
      <c r="N2278" s="14">
        <v>0.61940099999999998</v>
      </c>
      <c r="O2278" s="14">
        <v>-22.92</v>
      </c>
      <c r="P2278" s="14">
        <v>0.61046400000000001</v>
      </c>
    </row>
    <row r="2279" spans="13:16" ht="15.75" x14ac:dyDescent="0.25">
      <c r="M2279" s="14">
        <v>7.24</v>
      </c>
      <c r="N2279" s="14">
        <v>0.61941999999999997</v>
      </c>
      <c r="O2279" s="14">
        <v>-22.93</v>
      </c>
      <c r="P2279" s="14">
        <v>0.61046199999999995</v>
      </c>
    </row>
    <row r="2280" spans="13:16" ht="15.75" x14ac:dyDescent="0.25">
      <c r="M2280" s="14">
        <v>7.23</v>
      </c>
      <c r="N2280" s="14">
        <v>0.61943800000000004</v>
      </c>
      <c r="O2280" s="14">
        <v>-22.94</v>
      </c>
      <c r="P2280" s="14">
        <v>0.61046</v>
      </c>
    </row>
    <row r="2281" spans="13:16" ht="15.75" x14ac:dyDescent="0.25">
      <c r="M2281" s="14">
        <v>7.22</v>
      </c>
      <c r="N2281" s="14">
        <v>0.61945600000000001</v>
      </c>
      <c r="O2281" s="14">
        <v>-22.95</v>
      </c>
      <c r="P2281" s="14">
        <v>0.61045799999999995</v>
      </c>
    </row>
    <row r="2282" spans="13:16" ht="15.75" x14ac:dyDescent="0.25">
      <c r="M2282" s="14">
        <v>7.21</v>
      </c>
      <c r="N2282" s="14">
        <v>0.619475</v>
      </c>
      <c r="O2282" s="14">
        <v>-22.96</v>
      </c>
      <c r="P2282" s="14">
        <v>0.61045700000000003</v>
      </c>
    </row>
    <row r="2283" spans="13:16" ht="15.75" x14ac:dyDescent="0.25">
      <c r="M2283" s="14">
        <v>7.2</v>
      </c>
      <c r="N2283" s="14">
        <v>0.61949299999999996</v>
      </c>
      <c r="O2283" s="14">
        <v>-22.97</v>
      </c>
      <c r="P2283" s="14">
        <v>0.61045499999999997</v>
      </c>
    </row>
    <row r="2284" spans="13:16" ht="15.75" x14ac:dyDescent="0.25">
      <c r="M2284" s="14">
        <v>7.19</v>
      </c>
      <c r="N2284" s="14">
        <v>0.61951199999999995</v>
      </c>
      <c r="O2284" s="14">
        <v>-22.98</v>
      </c>
      <c r="P2284" s="14">
        <v>0.61045300000000002</v>
      </c>
    </row>
    <row r="2285" spans="13:16" ht="15.75" x14ac:dyDescent="0.25">
      <c r="M2285" s="14">
        <v>7.18</v>
      </c>
      <c r="N2285" s="14">
        <v>0.61953000000000003</v>
      </c>
      <c r="O2285" s="14">
        <v>-22.99</v>
      </c>
      <c r="P2285" s="14">
        <v>0.61045099999999997</v>
      </c>
    </row>
    <row r="2286" spans="13:16" ht="15.75" x14ac:dyDescent="0.25">
      <c r="M2286" s="14">
        <v>7.17</v>
      </c>
      <c r="N2286" s="14">
        <v>0.61954900000000002</v>
      </c>
      <c r="O2286" s="14">
        <v>-23</v>
      </c>
      <c r="P2286" s="14">
        <v>0.61045000000000005</v>
      </c>
    </row>
    <row r="2287" spans="13:16" ht="15.75" x14ac:dyDescent="0.25">
      <c r="M2287" s="14">
        <v>7.16</v>
      </c>
      <c r="N2287" s="14">
        <v>0.61956800000000001</v>
      </c>
      <c r="O2287" s="14">
        <v>-23.01</v>
      </c>
      <c r="P2287" s="14">
        <v>0.61044799999999999</v>
      </c>
    </row>
    <row r="2288" spans="13:16" ht="15.75" x14ac:dyDescent="0.25">
      <c r="M2288" s="14">
        <v>7.15</v>
      </c>
      <c r="N2288" s="14">
        <v>0.619587</v>
      </c>
      <c r="O2288" s="14">
        <v>-23.02</v>
      </c>
      <c r="P2288" s="14">
        <v>0.61044600000000004</v>
      </c>
    </row>
    <row r="2289" spans="13:16" ht="15.75" x14ac:dyDescent="0.25">
      <c r="M2289" s="14">
        <v>7.14</v>
      </c>
      <c r="N2289" s="14">
        <v>0.61960499999999996</v>
      </c>
      <c r="O2289" s="14">
        <v>-23.03</v>
      </c>
      <c r="P2289" s="14">
        <v>0.61044399999999999</v>
      </c>
    </row>
    <row r="2290" spans="13:16" ht="15.75" x14ac:dyDescent="0.25">
      <c r="M2290" s="14">
        <v>7.13</v>
      </c>
      <c r="N2290" s="14">
        <v>0.61962399999999995</v>
      </c>
      <c r="O2290" s="14">
        <v>-23.04</v>
      </c>
      <c r="P2290" s="14">
        <v>0.61044299999999996</v>
      </c>
    </row>
    <row r="2291" spans="13:16" ht="15.75" x14ac:dyDescent="0.25">
      <c r="M2291" s="14">
        <v>7.12</v>
      </c>
      <c r="N2291" s="14">
        <v>0.61964300000000005</v>
      </c>
      <c r="O2291" s="14">
        <v>-23.05</v>
      </c>
      <c r="P2291" s="14">
        <v>0.61044100000000001</v>
      </c>
    </row>
    <row r="2292" spans="13:16" ht="15.75" x14ac:dyDescent="0.25">
      <c r="M2292" s="14">
        <v>7.11</v>
      </c>
      <c r="N2292" s="14">
        <v>0.61966200000000005</v>
      </c>
      <c r="O2292" s="14">
        <v>-23.06</v>
      </c>
      <c r="P2292" s="14">
        <v>0.61043899999999995</v>
      </c>
    </row>
    <row r="2293" spans="13:16" ht="15.75" x14ac:dyDescent="0.25">
      <c r="M2293" s="14">
        <v>7.1</v>
      </c>
      <c r="N2293" s="14">
        <v>0.61968100000000004</v>
      </c>
      <c r="O2293" s="14">
        <v>-23.07</v>
      </c>
      <c r="P2293" s="14">
        <v>0.61043700000000001</v>
      </c>
    </row>
    <row r="2294" spans="13:16" ht="15.75" x14ac:dyDescent="0.25">
      <c r="M2294" s="14">
        <v>7.09</v>
      </c>
      <c r="N2294" s="14">
        <v>0.61970000000000003</v>
      </c>
      <c r="O2294" s="14">
        <v>-23.08</v>
      </c>
      <c r="P2294" s="14">
        <v>0.61043499999999995</v>
      </c>
    </row>
    <row r="2295" spans="13:16" ht="15.75" x14ac:dyDescent="0.25">
      <c r="M2295" s="14">
        <v>7.08</v>
      </c>
      <c r="N2295" s="14">
        <v>0.61971900000000002</v>
      </c>
      <c r="O2295" s="14">
        <v>-23.09</v>
      </c>
      <c r="P2295" s="14">
        <v>0.61043400000000003</v>
      </c>
    </row>
    <row r="2296" spans="13:16" ht="15.75" x14ac:dyDescent="0.25">
      <c r="M2296" s="14">
        <v>7.07</v>
      </c>
      <c r="N2296" s="14">
        <v>0.61973900000000004</v>
      </c>
      <c r="O2296" s="14">
        <v>-23.1</v>
      </c>
      <c r="P2296" s="14">
        <v>0.61043199999999997</v>
      </c>
    </row>
    <row r="2297" spans="13:16" ht="15.75" x14ac:dyDescent="0.25">
      <c r="M2297" s="14">
        <v>7.06</v>
      </c>
      <c r="N2297" s="14">
        <v>0.61975800000000003</v>
      </c>
      <c r="O2297" s="14">
        <v>-23.11</v>
      </c>
      <c r="P2297" s="14">
        <v>0.61043000000000003</v>
      </c>
    </row>
    <row r="2298" spans="13:16" ht="15.75" x14ac:dyDescent="0.25">
      <c r="M2298" s="14">
        <v>7.05</v>
      </c>
      <c r="N2298" s="14">
        <v>0.61977700000000002</v>
      </c>
      <c r="O2298" s="14">
        <v>-23.12</v>
      </c>
      <c r="P2298" s="14">
        <v>0.61042799999999997</v>
      </c>
    </row>
    <row r="2299" spans="13:16" ht="15.75" x14ac:dyDescent="0.25">
      <c r="M2299" s="14">
        <v>7.04</v>
      </c>
      <c r="N2299" s="14">
        <v>0.61979700000000004</v>
      </c>
      <c r="O2299" s="14">
        <v>-23.13</v>
      </c>
      <c r="P2299" s="14">
        <v>0.61042700000000005</v>
      </c>
    </row>
    <row r="2300" spans="13:16" ht="15.75" x14ac:dyDescent="0.25">
      <c r="M2300" s="14">
        <v>7.03</v>
      </c>
      <c r="N2300" s="14">
        <v>0.61981600000000003</v>
      </c>
      <c r="O2300" s="14">
        <v>-23.14</v>
      </c>
      <c r="P2300" s="14">
        <v>0.610425</v>
      </c>
    </row>
    <row r="2301" spans="13:16" ht="15.75" x14ac:dyDescent="0.25">
      <c r="M2301" s="14">
        <v>7.02</v>
      </c>
      <c r="N2301" s="14">
        <v>0.61983500000000002</v>
      </c>
      <c r="O2301" s="14">
        <v>-23.15</v>
      </c>
      <c r="P2301" s="14">
        <v>0.61042300000000005</v>
      </c>
    </row>
    <row r="2302" spans="13:16" ht="15.75" x14ac:dyDescent="0.25">
      <c r="M2302" s="14">
        <v>7.01</v>
      </c>
      <c r="N2302" s="14">
        <v>0.61985500000000004</v>
      </c>
      <c r="O2302" s="14">
        <v>-23.16</v>
      </c>
      <c r="P2302" s="14">
        <v>0.61042099999999999</v>
      </c>
    </row>
    <row r="2303" spans="13:16" ht="15.75" x14ac:dyDescent="0.25">
      <c r="M2303" s="14">
        <v>7</v>
      </c>
      <c r="N2303" s="14">
        <v>0.61987400000000004</v>
      </c>
      <c r="O2303" s="14">
        <v>-23.17</v>
      </c>
      <c r="P2303" s="14">
        <v>0.61041999999999996</v>
      </c>
    </row>
    <row r="2304" spans="13:16" ht="15.75" x14ac:dyDescent="0.25">
      <c r="M2304" s="14">
        <v>6.99</v>
      </c>
      <c r="N2304" s="14">
        <v>0.61989399999999995</v>
      </c>
      <c r="O2304" s="14">
        <v>-23.18</v>
      </c>
      <c r="P2304" s="14">
        <v>0.61041800000000002</v>
      </c>
    </row>
    <row r="2305" spans="13:16" ht="15.75" x14ac:dyDescent="0.25">
      <c r="M2305" s="14">
        <v>6.98</v>
      </c>
      <c r="N2305" s="14">
        <v>0.61991399999999997</v>
      </c>
      <c r="O2305" s="14">
        <v>-23.19</v>
      </c>
      <c r="P2305" s="14">
        <v>0.61041599999999996</v>
      </c>
    </row>
    <row r="2306" spans="13:16" ht="15.75" x14ac:dyDescent="0.25">
      <c r="M2306" s="14">
        <v>6.97</v>
      </c>
      <c r="N2306" s="14">
        <v>0.61993399999999999</v>
      </c>
      <c r="O2306" s="14">
        <v>-23.2</v>
      </c>
      <c r="P2306" s="14">
        <v>0.61041500000000004</v>
      </c>
    </row>
    <row r="2307" spans="13:16" ht="15.75" x14ac:dyDescent="0.25">
      <c r="M2307" s="14">
        <v>6.96</v>
      </c>
      <c r="N2307" s="14">
        <v>0.61995299999999998</v>
      </c>
      <c r="O2307" s="14">
        <v>-23.21</v>
      </c>
      <c r="P2307" s="14">
        <v>0.61041299999999998</v>
      </c>
    </row>
    <row r="2308" spans="13:16" ht="15.75" x14ac:dyDescent="0.25">
      <c r="M2308" s="14">
        <v>6.95</v>
      </c>
      <c r="N2308" s="14">
        <v>0.619973</v>
      </c>
      <c r="O2308" s="14">
        <v>-23.22</v>
      </c>
      <c r="P2308" s="14">
        <v>0.61041100000000004</v>
      </c>
    </row>
    <row r="2309" spans="13:16" ht="15.75" x14ac:dyDescent="0.25">
      <c r="M2309" s="14">
        <v>6.94</v>
      </c>
      <c r="N2309" s="14">
        <v>0.61999300000000002</v>
      </c>
      <c r="O2309" s="14">
        <v>-23.23</v>
      </c>
      <c r="P2309" s="14">
        <v>0.61040899999999998</v>
      </c>
    </row>
    <row r="2310" spans="13:16" ht="15.75" x14ac:dyDescent="0.25">
      <c r="M2310" s="14">
        <v>6.93</v>
      </c>
      <c r="N2310" s="14">
        <v>0.62001300000000004</v>
      </c>
      <c r="O2310" s="14">
        <v>-23.24</v>
      </c>
      <c r="P2310" s="14">
        <v>0.61040799999999995</v>
      </c>
    </row>
    <row r="2311" spans="13:16" ht="15.75" x14ac:dyDescent="0.25">
      <c r="M2311" s="14">
        <v>6.92</v>
      </c>
      <c r="N2311" s="14">
        <v>0.62003299999999995</v>
      </c>
      <c r="O2311" s="14">
        <v>-23.25</v>
      </c>
      <c r="P2311" s="14">
        <v>0.610406</v>
      </c>
    </row>
    <row r="2312" spans="13:16" ht="15.75" x14ac:dyDescent="0.25">
      <c r="M2312" s="14">
        <v>6.91</v>
      </c>
      <c r="N2312" s="14">
        <v>0.62005299999999997</v>
      </c>
      <c r="O2312" s="14">
        <v>-23.26</v>
      </c>
      <c r="P2312" s="14">
        <v>0.61040399999999995</v>
      </c>
    </row>
    <row r="2313" spans="13:16" ht="15.75" x14ac:dyDescent="0.25">
      <c r="M2313" s="14">
        <v>6.9</v>
      </c>
      <c r="N2313" s="14">
        <v>0.62007299999999999</v>
      </c>
      <c r="O2313" s="14">
        <v>-23.27</v>
      </c>
      <c r="P2313" s="14">
        <v>0.610402</v>
      </c>
    </row>
    <row r="2314" spans="13:16" ht="15.75" x14ac:dyDescent="0.25">
      <c r="M2314" s="14">
        <v>6.89</v>
      </c>
      <c r="N2314" s="14">
        <v>0.62009400000000003</v>
      </c>
      <c r="O2314" s="14">
        <v>-23.28</v>
      </c>
      <c r="P2314" s="14">
        <v>0.61040099999999997</v>
      </c>
    </row>
    <row r="2315" spans="13:16" ht="15.75" x14ac:dyDescent="0.25">
      <c r="M2315" s="14">
        <v>6.88</v>
      </c>
      <c r="N2315" s="14">
        <v>0.62011400000000005</v>
      </c>
      <c r="O2315" s="14">
        <v>-23.29</v>
      </c>
      <c r="P2315" s="14">
        <v>0.61039900000000002</v>
      </c>
    </row>
    <row r="2316" spans="13:16" ht="15.75" x14ac:dyDescent="0.25">
      <c r="M2316" s="14">
        <v>6.87</v>
      </c>
      <c r="N2316" s="14">
        <v>0.62013399999999996</v>
      </c>
      <c r="O2316" s="14">
        <v>-23.3</v>
      </c>
      <c r="P2316" s="14">
        <v>0.61039699999999997</v>
      </c>
    </row>
    <row r="2317" spans="13:16" ht="15.75" x14ac:dyDescent="0.25">
      <c r="M2317" s="14">
        <v>6.86</v>
      </c>
      <c r="N2317" s="14">
        <v>0.62015500000000001</v>
      </c>
      <c r="O2317" s="14">
        <v>-23.31</v>
      </c>
      <c r="P2317" s="14">
        <v>0.61039500000000002</v>
      </c>
    </row>
    <row r="2318" spans="13:16" ht="15.75" x14ac:dyDescent="0.25">
      <c r="M2318" s="14">
        <v>6.85</v>
      </c>
      <c r="N2318" s="14">
        <v>0.62017500000000003</v>
      </c>
      <c r="O2318" s="14">
        <v>-23.32</v>
      </c>
      <c r="P2318" s="14">
        <v>0.61039399999999999</v>
      </c>
    </row>
    <row r="2319" spans="13:16" ht="15.75" x14ac:dyDescent="0.25">
      <c r="M2319" s="14">
        <v>6.84</v>
      </c>
      <c r="N2319" s="14">
        <v>0.62019599999999997</v>
      </c>
      <c r="O2319" s="14">
        <v>-23.33</v>
      </c>
      <c r="P2319" s="14">
        <v>0.61039200000000005</v>
      </c>
    </row>
    <row r="2320" spans="13:16" ht="15.75" x14ac:dyDescent="0.25">
      <c r="M2320" s="14">
        <v>6.83</v>
      </c>
      <c r="N2320" s="14">
        <v>0.62021599999999999</v>
      </c>
      <c r="O2320" s="14">
        <v>-23.34</v>
      </c>
      <c r="P2320" s="14">
        <v>0.61038999999999999</v>
      </c>
    </row>
    <row r="2321" spans="13:16" ht="15.75" x14ac:dyDescent="0.25">
      <c r="M2321" s="14">
        <v>6.82</v>
      </c>
      <c r="N2321" s="14">
        <v>0.62023700000000004</v>
      </c>
      <c r="O2321" s="14">
        <v>-23.35</v>
      </c>
      <c r="P2321" s="14">
        <v>0.61038899999999996</v>
      </c>
    </row>
    <row r="2322" spans="13:16" ht="15.75" x14ac:dyDescent="0.25">
      <c r="M2322" s="14">
        <v>6.81</v>
      </c>
      <c r="N2322" s="14">
        <v>0.62025799999999998</v>
      </c>
      <c r="O2322" s="14">
        <v>-23.36</v>
      </c>
      <c r="P2322" s="14">
        <v>0.61038700000000001</v>
      </c>
    </row>
    <row r="2323" spans="13:16" ht="15.75" x14ac:dyDescent="0.25">
      <c r="M2323" s="14">
        <v>6.8</v>
      </c>
      <c r="N2323" s="14">
        <v>0.620278</v>
      </c>
      <c r="O2323" s="14">
        <v>-23.37</v>
      </c>
      <c r="P2323" s="14">
        <v>0.61038499999999996</v>
      </c>
    </row>
    <row r="2324" spans="13:16" ht="15.75" x14ac:dyDescent="0.25">
      <c r="M2324" s="14">
        <v>6.79</v>
      </c>
      <c r="N2324" s="14">
        <v>0.62029900000000004</v>
      </c>
      <c r="O2324" s="14">
        <v>-23.38</v>
      </c>
      <c r="P2324" s="14">
        <v>0.61038300000000001</v>
      </c>
    </row>
    <row r="2325" spans="13:16" ht="15.75" x14ac:dyDescent="0.25">
      <c r="M2325" s="14">
        <v>6.78</v>
      </c>
      <c r="N2325" s="14">
        <v>0.62031999999999998</v>
      </c>
      <c r="O2325" s="14">
        <v>-23.39</v>
      </c>
      <c r="P2325" s="14">
        <v>0.61038199999999998</v>
      </c>
    </row>
    <row r="2326" spans="13:16" ht="15.75" x14ac:dyDescent="0.25">
      <c r="M2326" s="14">
        <v>6.77</v>
      </c>
      <c r="N2326" s="14">
        <v>0.62034100000000003</v>
      </c>
      <c r="O2326" s="14">
        <v>-23.4</v>
      </c>
      <c r="P2326" s="14">
        <v>0.61038000000000003</v>
      </c>
    </row>
    <row r="2327" spans="13:16" ht="15.75" x14ac:dyDescent="0.25">
      <c r="M2327" s="14">
        <v>6.76</v>
      </c>
      <c r="N2327" s="14">
        <v>0.62036199999999997</v>
      </c>
      <c r="O2327" s="14">
        <v>-23.41</v>
      </c>
      <c r="P2327" s="14">
        <v>0.61037799999999998</v>
      </c>
    </row>
    <row r="2328" spans="13:16" ht="15.75" x14ac:dyDescent="0.25">
      <c r="M2328" s="14">
        <v>6.75</v>
      </c>
      <c r="N2328" s="14">
        <v>0.62038300000000002</v>
      </c>
      <c r="O2328" s="14">
        <v>-23.42</v>
      </c>
      <c r="P2328" s="14">
        <v>0.61037699999999995</v>
      </c>
    </row>
    <row r="2329" spans="13:16" ht="15.75" x14ac:dyDescent="0.25">
      <c r="M2329" s="14">
        <v>6.74</v>
      </c>
      <c r="N2329" s="14">
        <v>0.62040399999999996</v>
      </c>
      <c r="O2329" s="14">
        <v>-23.43</v>
      </c>
      <c r="P2329" s="14">
        <v>0.610375</v>
      </c>
    </row>
    <row r="2330" spans="13:16" ht="15.75" x14ac:dyDescent="0.25">
      <c r="M2330" s="14">
        <v>6.73</v>
      </c>
      <c r="N2330" s="14">
        <v>0.62042600000000003</v>
      </c>
      <c r="O2330" s="14">
        <v>-23.44</v>
      </c>
      <c r="P2330" s="14">
        <v>0.61037300000000005</v>
      </c>
    </row>
    <row r="2331" spans="13:16" ht="15.75" x14ac:dyDescent="0.25">
      <c r="M2331" s="14">
        <v>6.72</v>
      </c>
      <c r="N2331" s="14">
        <v>0.62044699999999997</v>
      </c>
      <c r="O2331" s="14">
        <v>-23.45</v>
      </c>
      <c r="P2331" s="14">
        <v>0.610371</v>
      </c>
    </row>
    <row r="2332" spans="13:16" ht="15.75" x14ac:dyDescent="0.25">
      <c r="M2332" s="14">
        <v>6.71</v>
      </c>
      <c r="N2332" s="14">
        <v>0.62046800000000002</v>
      </c>
      <c r="O2332" s="14">
        <v>-23.46</v>
      </c>
      <c r="P2332" s="14">
        <v>0.61036999999999997</v>
      </c>
    </row>
    <row r="2333" spans="13:16" ht="15.75" x14ac:dyDescent="0.25">
      <c r="M2333" s="14">
        <v>6.7</v>
      </c>
      <c r="N2333" s="14">
        <v>0.62048999999999999</v>
      </c>
      <c r="O2333" s="14">
        <v>-23.47</v>
      </c>
      <c r="P2333" s="14">
        <v>0.61036800000000002</v>
      </c>
    </row>
    <row r="2334" spans="13:16" ht="15.75" x14ac:dyDescent="0.25">
      <c r="M2334" s="14">
        <v>6.69</v>
      </c>
      <c r="N2334" s="14">
        <v>0.62051100000000003</v>
      </c>
      <c r="O2334" s="14">
        <v>-23.48</v>
      </c>
      <c r="P2334" s="14">
        <v>0.61036599999999996</v>
      </c>
    </row>
    <row r="2335" spans="13:16" ht="15.75" x14ac:dyDescent="0.25">
      <c r="M2335" s="14">
        <v>6.68</v>
      </c>
      <c r="N2335" s="14">
        <v>0.620533</v>
      </c>
      <c r="O2335" s="14">
        <v>-23.49</v>
      </c>
      <c r="P2335" s="14">
        <v>0.61036500000000005</v>
      </c>
    </row>
    <row r="2336" spans="13:16" ht="15.75" x14ac:dyDescent="0.25">
      <c r="M2336" s="14">
        <v>6.67</v>
      </c>
      <c r="N2336" s="14">
        <v>0.62055400000000005</v>
      </c>
      <c r="O2336" s="14">
        <v>-23.5</v>
      </c>
      <c r="P2336" s="14">
        <v>0.61036299999999999</v>
      </c>
    </row>
    <row r="2337" spans="13:16" ht="15.75" x14ac:dyDescent="0.25">
      <c r="M2337" s="14">
        <v>6.66</v>
      </c>
      <c r="N2337" s="14">
        <v>0.62057600000000002</v>
      </c>
      <c r="O2337" s="14">
        <v>-23.51</v>
      </c>
      <c r="P2337" s="14">
        <v>0.61036100000000004</v>
      </c>
    </row>
    <row r="2338" spans="13:16" ht="15.75" x14ac:dyDescent="0.25">
      <c r="M2338" s="14">
        <v>6.65</v>
      </c>
      <c r="N2338" s="14">
        <v>0.62059799999999998</v>
      </c>
      <c r="O2338" s="14">
        <v>-23.52</v>
      </c>
      <c r="P2338" s="14">
        <v>0.61036000000000001</v>
      </c>
    </row>
    <row r="2339" spans="13:16" ht="15.75" x14ac:dyDescent="0.25">
      <c r="M2339" s="14">
        <v>6.64</v>
      </c>
      <c r="N2339" s="14">
        <v>0.62061900000000003</v>
      </c>
      <c r="O2339" s="14">
        <v>-23.53</v>
      </c>
      <c r="P2339" s="14">
        <v>0.61035799999999996</v>
      </c>
    </row>
    <row r="2340" spans="13:16" ht="15.75" x14ac:dyDescent="0.25">
      <c r="M2340" s="14">
        <v>6.63</v>
      </c>
      <c r="N2340" s="14">
        <v>0.620641</v>
      </c>
      <c r="O2340" s="14">
        <v>-23.54</v>
      </c>
      <c r="P2340" s="14">
        <v>0.61035600000000001</v>
      </c>
    </row>
    <row r="2341" spans="13:16" ht="15.75" x14ac:dyDescent="0.25">
      <c r="M2341" s="14">
        <v>6.62</v>
      </c>
      <c r="N2341" s="14">
        <v>0.62066299999999996</v>
      </c>
      <c r="O2341" s="14">
        <v>-23.55</v>
      </c>
      <c r="P2341" s="14">
        <v>0.61035499999999998</v>
      </c>
    </row>
    <row r="2342" spans="13:16" ht="15.75" x14ac:dyDescent="0.25">
      <c r="M2342" s="14">
        <v>6.61</v>
      </c>
      <c r="N2342" s="14">
        <v>0.62068500000000004</v>
      </c>
      <c r="O2342" s="14">
        <v>-23.56</v>
      </c>
      <c r="P2342" s="14">
        <v>0.61035300000000003</v>
      </c>
    </row>
    <row r="2343" spans="13:16" ht="15.75" x14ac:dyDescent="0.25">
      <c r="M2343" s="14">
        <v>6.6</v>
      </c>
      <c r="N2343" s="14">
        <v>0.62070700000000001</v>
      </c>
      <c r="O2343" s="14">
        <v>-23.57</v>
      </c>
      <c r="P2343" s="14">
        <v>0.61035099999999998</v>
      </c>
    </row>
    <row r="2344" spans="13:16" ht="15.75" x14ac:dyDescent="0.25">
      <c r="M2344" s="14">
        <v>6.59</v>
      </c>
      <c r="N2344" s="14">
        <v>0.62073</v>
      </c>
      <c r="O2344" s="14">
        <v>-23.58</v>
      </c>
      <c r="P2344" s="14">
        <v>0.61034900000000003</v>
      </c>
    </row>
    <row r="2345" spans="13:16" ht="15.75" x14ac:dyDescent="0.25">
      <c r="M2345" s="14">
        <v>6.58</v>
      </c>
      <c r="N2345" s="14">
        <v>0.62075199999999997</v>
      </c>
      <c r="O2345" s="14">
        <v>-23.59</v>
      </c>
      <c r="P2345" s="14">
        <v>0.610348</v>
      </c>
    </row>
    <row r="2346" spans="13:16" ht="15.75" x14ac:dyDescent="0.25">
      <c r="M2346" s="14">
        <v>6.57</v>
      </c>
      <c r="N2346" s="14">
        <v>0.62077400000000005</v>
      </c>
      <c r="O2346" s="14">
        <v>-23.6</v>
      </c>
      <c r="P2346" s="14">
        <v>0.61034600000000006</v>
      </c>
    </row>
    <row r="2347" spans="13:16" ht="15.75" x14ac:dyDescent="0.25">
      <c r="M2347" s="14">
        <v>6.56</v>
      </c>
      <c r="N2347" s="14">
        <v>0.62079600000000001</v>
      </c>
      <c r="O2347" s="14">
        <v>-23.61</v>
      </c>
      <c r="P2347" s="14">
        <v>0.610344</v>
      </c>
    </row>
    <row r="2348" spans="13:16" ht="15.75" x14ac:dyDescent="0.25">
      <c r="M2348" s="14">
        <v>6.55</v>
      </c>
      <c r="N2348" s="14">
        <v>0.62081900000000001</v>
      </c>
      <c r="O2348" s="14">
        <v>-23.62</v>
      </c>
      <c r="P2348" s="14">
        <v>0.61034299999999997</v>
      </c>
    </row>
    <row r="2349" spans="13:16" ht="15.75" x14ac:dyDescent="0.25">
      <c r="M2349" s="14">
        <v>6.54</v>
      </c>
      <c r="N2349" s="14">
        <v>0.62084099999999998</v>
      </c>
      <c r="O2349" s="14">
        <v>-23.63</v>
      </c>
      <c r="P2349" s="14">
        <v>0.61034100000000002</v>
      </c>
    </row>
    <row r="2350" spans="13:16" ht="15.75" x14ac:dyDescent="0.25">
      <c r="M2350" s="14">
        <v>6.53</v>
      </c>
      <c r="N2350" s="14">
        <v>0.62086399999999997</v>
      </c>
      <c r="O2350" s="14">
        <v>-23.64</v>
      </c>
      <c r="P2350" s="14">
        <v>0.61033899999999996</v>
      </c>
    </row>
    <row r="2351" spans="13:16" ht="15.75" x14ac:dyDescent="0.25">
      <c r="M2351" s="14">
        <v>6.52</v>
      </c>
      <c r="N2351" s="14">
        <v>0.62088699999999997</v>
      </c>
      <c r="O2351" s="14">
        <v>-23.65</v>
      </c>
      <c r="P2351" s="14">
        <v>0.61033800000000005</v>
      </c>
    </row>
    <row r="2352" spans="13:16" ht="15.75" x14ac:dyDescent="0.25">
      <c r="M2352" s="14">
        <v>6.51</v>
      </c>
      <c r="N2352" s="14">
        <v>0.62090900000000004</v>
      </c>
      <c r="O2352" s="14">
        <v>-23.66</v>
      </c>
      <c r="P2352" s="14">
        <v>0.61033599999999999</v>
      </c>
    </row>
    <row r="2353" spans="13:16" ht="15.75" x14ac:dyDescent="0.25">
      <c r="M2353" s="14">
        <v>6.5</v>
      </c>
      <c r="N2353" s="14">
        <v>0.62093200000000004</v>
      </c>
      <c r="O2353" s="14">
        <v>-23.67</v>
      </c>
      <c r="P2353" s="14">
        <v>0.61033400000000004</v>
      </c>
    </row>
    <row r="2354" spans="13:16" ht="15.75" x14ac:dyDescent="0.25">
      <c r="M2354" s="14">
        <v>6.49</v>
      </c>
      <c r="N2354" s="14">
        <v>0.62095500000000003</v>
      </c>
      <c r="O2354" s="14">
        <v>-23.68</v>
      </c>
      <c r="P2354" s="14">
        <v>0.61033300000000001</v>
      </c>
    </row>
    <row r="2355" spans="13:16" ht="15.75" x14ac:dyDescent="0.25">
      <c r="M2355" s="14">
        <v>6.48</v>
      </c>
      <c r="N2355" s="14">
        <v>0.62097800000000003</v>
      </c>
      <c r="O2355" s="14">
        <v>-23.69</v>
      </c>
      <c r="P2355" s="14">
        <v>0.61033099999999996</v>
      </c>
    </row>
    <row r="2356" spans="13:16" ht="15.75" x14ac:dyDescent="0.25">
      <c r="M2356" s="14">
        <v>6.47</v>
      </c>
      <c r="N2356" s="14">
        <v>0.62100100000000003</v>
      </c>
      <c r="O2356" s="14">
        <v>-23.7</v>
      </c>
      <c r="P2356" s="14">
        <v>0.61032900000000001</v>
      </c>
    </row>
    <row r="2357" spans="13:16" ht="15.75" x14ac:dyDescent="0.25">
      <c r="M2357" s="14">
        <v>6.46</v>
      </c>
      <c r="N2357" s="14">
        <v>0.62102400000000002</v>
      </c>
      <c r="O2357" s="14">
        <v>-23.71</v>
      </c>
      <c r="P2357" s="14">
        <v>0.61032799999999998</v>
      </c>
    </row>
    <row r="2358" spans="13:16" ht="15.75" x14ac:dyDescent="0.25">
      <c r="M2358" s="14">
        <v>6.45</v>
      </c>
      <c r="N2358" s="14">
        <v>0.62104700000000002</v>
      </c>
      <c r="O2358" s="14">
        <v>-23.72</v>
      </c>
      <c r="P2358" s="14">
        <v>0.61032600000000004</v>
      </c>
    </row>
    <row r="2359" spans="13:16" ht="15.75" x14ac:dyDescent="0.25">
      <c r="M2359" s="14">
        <v>6.44</v>
      </c>
      <c r="N2359" s="14">
        <v>0.62107000000000001</v>
      </c>
      <c r="O2359" s="14">
        <v>-23.73</v>
      </c>
      <c r="P2359" s="14">
        <v>0.61032399999999998</v>
      </c>
    </row>
    <row r="2360" spans="13:16" ht="15.75" x14ac:dyDescent="0.25">
      <c r="M2360" s="14">
        <v>6.43</v>
      </c>
      <c r="N2360" s="14">
        <v>0.62109300000000001</v>
      </c>
      <c r="O2360" s="14">
        <v>-23.74</v>
      </c>
      <c r="P2360" s="14">
        <v>0.61032299999999995</v>
      </c>
    </row>
    <row r="2361" spans="13:16" ht="15.75" x14ac:dyDescent="0.25">
      <c r="M2361" s="14">
        <v>6.42</v>
      </c>
      <c r="N2361" s="14">
        <v>0.62111700000000003</v>
      </c>
      <c r="O2361" s="14">
        <v>-23.75</v>
      </c>
      <c r="P2361" s="14">
        <v>0.610321</v>
      </c>
    </row>
    <row r="2362" spans="13:16" ht="15.75" x14ac:dyDescent="0.25">
      <c r="M2362" s="14">
        <v>6.41</v>
      </c>
      <c r="N2362" s="14">
        <v>0.62114000000000003</v>
      </c>
      <c r="O2362" s="14">
        <v>-23.76</v>
      </c>
      <c r="P2362" s="14">
        <v>0.61031899999999994</v>
      </c>
    </row>
    <row r="2363" spans="13:16" ht="15.75" x14ac:dyDescent="0.25">
      <c r="M2363" s="14">
        <v>6.4</v>
      </c>
      <c r="N2363" s="14">
        <v>0.62116400000000005</v>
      </c>
      <c r="O2363" s="14">
        <v>-23.77</v>
      </c>
      <c r="P2363" s="14">
        <v>0.61031800000000003</v>
      </c>
    </row>
    <row r="2364" spans="13:16" ht="15.75" x14ac:dyDescent="0.25">
      <c r="M2364" s="14">
        <v>6.39</v>
      </c>
      <c r="N2364" s="14">
        <v>0.62118700000000004</v>
      </c>
      <c r="O2364" s="14">
        <v>-23.78</v>
      </c>
      <c r="P2364" s="14">
        <v>0.61031599999999997</v>
      </c>
    </row>
    <row r="2365" spans="13:16" ht="15.75" x14ac:dyDescent="0.25">
      <c r="M2365" s="14">
        <v>6.38</v>
      </c>
      <c r="N2365" s="14">
        <v>0.62121099999999996</v>
      </c>
      <c r="O2365" s="14">
        <v>-23.79</v>
      </c>
      <c r="P2365" s="14">
        <v>0.61031400000000002</v>
      </c>
    </row>
    <row r="2366" spans="13:16" ht="15.75" x14ac:dyDescent="0.25">
      <c r="M2366" s="14">
        <v>6.37</v>
      </c>
      <c r="N2366" s="14">
        <v>0.62123499999999998</v>
      </c>
      <c r="O2366" s="14">
        <v>-23.8</v>
      </c>
      <c r="P2366" s="14">
        <v>0.61031299999999999</v>
      </c>
    </row>
    <row r="2367" spans="13:16" ht="15.75" x14ac:dyDescent="0.25">
      <c r="M2367" s="14">
        <v>6.36</v>
      </c>
      <c r="N2367" s="14">
        <v>0.62125799999999998</v>
      </c>
      <c r="O2367" s="14">
        <v>-23.81</v>
      </c>
      <c r="P2367" s="14">
        <v>0.61031100000000005</v>
      </c>
    </row>
    <row r="2368" spans="13:16" ht="15.75" x14ac:dyDescent="0.25">
      <c r="M2368" s="14">
        <v>6.35</v>
      </c>
      <c r="N2368" s="14">
        <v>0.621282</v>
      </c>
      <c r="O2368" s="14">
        <v>-23.82</v>
      </c>
      <c r="P2368" s="14">
        <v>0.61030899999999999</v>
      </c>
    </row>
    <row r="2369" spans="13:16" ht="15.75" x14ac:dyDescent="0.25">
      <c r="M2369" s="14">
        <v>6.34</v>
      </c>
      <c r="N2369" s="14">
        <v>0.62130600000000002</v>
      </c>
      <c r="O2369" s="14">
        <v>-23.83</v>
      </c>
      <c r="P2369" s="14">
        <v>0.61030799999999996</v>
      </c>
    </row>
    <row r="2370" spans="13:16" ht="15.75" x14ac:dyDescent="0.25">
      <c r="M2370" s="14">
        <v>6.33</v>
      </c>
      <c r="N2370" s="14">
        <v>0.62133000000000005</v>
      </c>
      <c r="O2370" s="14">
        <v>-23.84</v>
      </c>
      <c r="P2370" s="14">
        <v>0.61030600000000002</v>
      </c>
    </row>
    <row r="2371" spans="13:16" ht="15.75" x14ac:dyDescent="0.25">
      <c r="M2371" s="14">
        <v>6.32</v>
      </c>
      <c r="N2371" s="14">
        <v>0.62135399999999996</v>
      </c>
      <c r="O2371" s="14">
        <v>-23.85</v>
      </c>
      <c r="P2371" s="14">
        <v>0.61030499999999999</v>
      </c>
    </row>
    <row r="2372" spans="13:16" ht="15.75" x14ac:dyDescent="0.25">
      <c r="M2372" s="14">
        <v>6.31</v>
      </c>
      <c r="N2372" s="14">
        <v>0.62137900000000001</v>
      </c>
      <c r="O2372" s="14">
        <v>-23.86</v>
      </c>
      <c r="P2372" s="14">
        <v>0.61030300000000004</v>
      </c>
    </row>
    <row r="2373" spans="13:16" ht="15.75" x14ac:dyDescent="0.25">
      <c r="M2373" s="14">
        <v>6.3</v>
      </c>
      <c r="N2373" s="14">
        <v>0.62140300000000004</v>
      </c>
      <c r="O2373" s="14">
        <v>-23.87</v>
      </c>
      <c r="P2373" s="14">
        <v>0.61030099999999998</v>
      </c>
    </row>
    <row r="2374" spans="13:16" ht="15.75" x14ac:dyDescent="0.25">
      <c r="M2374" s="14">
        <v>6.29</v>
      </c>
      <c r="N2374" s="14">
        <v>0.62142699999999995</v>
      </c>
      <c r="O2374" s="14">
        <v>-23.88</v>
      </c>
      <c r="P2374" s="14">
        <v>0.61029999999999995</v>
      </c>
    </row>
    <row r="2375" spans="13:16" ht="15.75" x14ac:dyDescent="0.25">
      <c r="M2375" s="14">
        <v>6.28</v>
      </c>
      <c r="N2375" s="14">
        <v>0.621452</v>
      </c>
      <c r="O2375" s="14">
        <v>-23.89</v>
      </c>
      <c r="P2375" s="14">
        <v>0.61029800000000001</v>
      </c>
    </row>
    <row r="2376" spans="13:16" ht="15.75" x14ac:dyDescent="0.25">
      <c r="M2376" s="14">
        <v>6.27</v>
      </c>
      <c r="N2376" s="14">
        <v>0.62147600000000003</v>
      </c>
      <c r="O2376" s="14">
        <v>-23.9</v>
      </c>
      <c r="P2376" s="14">
        <v>0.61029599999999995</v>
      </c>
    </row>
    <row r="2377" spans="13:16" ht="15.75" x14ac:dyDescent="0.25">
      <c r="M2377" s="14">
        <v>6.26</v>
      </c>
      <c r="N2377" s="14">
        <v>0.62150099999999997</v>
      </c>
      <c r="O2377" s="14">
        <v>-23.91</v>
      </c>
      <c r="P2377" s="14">
        <v>0.61029500000000003</v>
      </c>
    </row>
    <row r="2378" spans="13:16" ht="15.75" x14ac:dyDescent="0.25">
      <c r="M2378" s="14">
        <v>6.25</v>
      </c>
      <c r="N2378" s="14">
        <v>0.62152499999999999</v>
      </c>
      <c r="O2378" s="14">
        <v>-23.92</v>
      </c>
      <c r="P2378" s="14">
        <v>0.61029299999999997</v>
      </c>
    </row>
    <row r="2379" spans="13:16" ht="15.75" x14ac:dyDescent="0.25">
      <c r="M2379" s="14">
        <v>6.24</v>
      </c>
      <c r="N2379" s="14">
        <v>0.62155000000000005</v>
      </c>
      <c r="O2379" s="14">
        <v>-23.93</v>
      </c>
      <c r="P2379" s="14">
        <v>0.61029100000000003</v>
      </c>
    </row>
    <row r="2380" spans="13:16" ht="15.75" x14ac:dyDescent="0.25">
      <c r="M2380" s="14">
        <v>6.23</v>
      </c>
      <c r="N2380" s="14">
        <v>0.62157499999999999</v>
      </c>
      <c r="O2380" s="14">
        <v>-23.94</v>
      </c>
      <c r="P2380" s="14">
        <v>0.61029</v>
      </c>
    </row>
    <row r="2381" spans="13:16" ht="15.75" x14ac:dyDescent="0.25">
      <c r="M2381" s="14">
        <v>6.22</v>
      </c>
      <c r="N2381" s="14">
        <v>0.62160000000000004</v>
      </c>
      <c r="O2381" s="14">
        <v>-23.95</v>
      </c>
      <c r="P2381" s="14">
        <v>0.61028800000000005</v>
      </c>
    </row>
    <row r="2382" spans="13:16" ht="15.75" x14ac:dyDescent="0.25">
      <c r="M2382" s="14">
        <v>6.21</v>
      </c>
      <c r="N2382" s="14">
        <v>0.62162499999999998</v>
      </c>
      <c r="O2382" s="14">
        <v>-23.96</v>
      </c>
      <c r="P2382" s="14">
        <v>0.61028700000000002</v>
      </c>
    </row>
    <row r="2383" spans="13:16" ht="15.75" x14ac:dyDescent="0.25">
      <c r="M2383" s="14">
        <v>6.2</v>
      </c>
      <c r="N2383" s="14">
        <v>0.62165000000000004</v>
      </c>
      <c r="O2383" s="14">
        <v>-23.97</v>
      </c>
      <c r="P2383" s="14">
        <v>0.61028499999999997</v>
      </c>
    </row>
    <row r="2384" spans="13:16" ht="15.75" x14ac:dyDescent="0.25">
      <c r="M2384" s="14">
        <v>6.19</v>
      </c>
      <c r="N2384" s="14">
        <v>0.62167499999999998</v>
      </c>
      <c r="O2384" s="14">
        <v>-23.98</v>
      </c>
      <c r="P2384" s="14">
        <v>0.61028300000000002</v>
      </c>
    </row>
    <row r="2385" spans="13:16" ht="15.75" x14ac:dyDescent="0.25">
      <c r="M2385" s="14">
        <v>6.18</v>
      </c>
      <c r="N2385" s="14">
        <v>0.62170000000000003</v>
      </c>
      <c r="O2385" s="14">
        <v>-23.99</v>
      </c>
      <c r="P2385" s="14">
        <v>0.61028199999999999</v>
      </c>
    </row>
    <row r="2386" spans="13:16" ht="15.75" x14ac:dyDescent="0.25">
      <c r="M2386" s="14">
        <v>6.17</v>
      </c>
      <c r="N2386" s="14">
        <v>0.621726</v>
      </c>
      <c r="O2386" s="14">
        <v>-24</v>
      </c>
      <c r="P2386" s="14">
        <v>0.61028000000000004</v>
      </c>
    </row>
    <row r="2387" spans="13:16" ht="15.75" x14ac:dyDescent="0.25">
      <c r="M2387" s="14">
        <v>6.16</v>
      </c>
      <c r="N2387" s="14">
        <v>0.62175100000000005</v>
      </c>
      <c r="O2387" s="14">
        <v>-24.01</v>
      </c>
      <c r="P2387" s="14">
        <v>0.61027799999999999</v>
      </c>
    </row>
    <row r="2388" spans="13:16" ht="15.75" x14ac:dyDescent="0.25">
      <c r="M2388" s="14">
        <v>6.15</v>
      </c>
      <c r="N2388" s="14">
        <v>0.62177700000000002</v>
      </c>
      <c r="O2388" s="14">
        <v>-24.02</v>
      </c>
      <c r="P2388" s="14">
        <v>0.61027699999999996</v>
      </c>
    </row>
    <row r="2389" spans="13:16" ht="15.75" x14ac:dyDescent="0.25">
      <c r="M2389" s="14">
        <v>6.14</v>
      </c>
      <c r="N2389" s="14">
        <v>0.62180199999999997</v>
      </c>
      <c r="O2389" s="14">
        <v>-24.03</v>
      </c>
      <c r="P2389" s="14">
        <v>0.61027500000000001</v>
      </c>
    </row>
    <row r="2390" spans="13:16" ht="15.75" x14ac:dyDescent="0.25">
      <c r="M2390" s="14">
        <v>6.13</v>
      </c>
      <c r="N2390" s="14">
        <v>0.62182800000000005</v>
      </c>
      <c r="O2390" s="14">
        <v>-24.04</v>
      </c>
      <c r="P2390" s="14">
        <v>0.61027399999999998</v>
      </c>
    </row>
    <row r="2391" spans="13:16" ht="15.75" x14ac:dyDescent="0.25">
      <c r="M2391" s="14">
        <v>6.12</v>
      </c>
      <c r="N2391" s="14">
        <v>0.62185400000000002</v>
      </c>
      <c r="O2391" s="14">
        <v>-24.05</v>
      </c>
      <c r="P2391" s="14">
        <v>0.61027200000000004</v>
      </c>
    </row>
    <row r="2392" spans="13:16" ht="15.75" x14ac:dyDescent="0.25">
      <c r="M2392" s="14">
        <v>6.11</v>
      </c>
      <c r="N2392" s="14">
        <v>0.62187999999999999</v>
      </c>
      <c r="O2392" s="14">
        <v>-24.06</v>
      </c>
      <c r="P2392" s="14">
        <v>0.61026999999999998</v>
      </c>
    </row>
    <row r="2393" spans="13:16" ht="15.75" x14ac:dyDescent="0.25">
      <c r="M2393" s="14">
        <v>6.1</v>
      </c>
      <c r="N2393" s="14">
        <v>0.62190599999999996</v>
      </c>
      <c r="O2393" s="14">
        <v>-24.07</v>
      </c>
      <c r="P2393" s="14">
        <v>0.61026899999999995</v>
      </c>
    </row>
    <row r="2394" spans="13:16" ht="15.75" x14ac:dyDescent="0.25">
      <c r="M2394" s="14">
        <v>6.09</v>
      </c>
      <c r="N2394" s="14">
        <v>0.62193100000000001</v>
      </c>
      <c r="O2394" s="14">
        <v>-24.08</v>
      </c>
      <c r="P2394" s="14">
        <v>0.610267</v>
      </c>
    </row>
    <row r="2395" spans="13:16" ht="15.75" x14ac:dyDescent="0.25">
      <c r="M2395" s="14">
        <v>6.08</v>
      </c>
      <c r="N2395" s="14">
        <v>0.62195800000000001</v>
      </c>
      <c r="O2395" s="14">
        <v>-24.09</v>
      </c>
      <c r="P2395" s="14">
        <v>0.61026499999999995</v>
      </c>
    </row>
    <row r="2396" spans="13:16" ht="15.75" x14ac:dyDescent="0.25">
      <c r="M2396" s="14">
        <v>6.07</v>
      </c>
      <c r="N2396" s="14">
        <v>0.62198399999999998</v>
      </c>
      <c r="O2396" s="14">
        <v>-24.1</v>
      </c>
      <c r="P2396" s="14">
        <v>0.61026400000000003</v>
      </c>
    </row>
    <row r="2397" spans="13:16" ht="15.75" x14ac:dyDescent="0.25">
      <c r="M2397" s="14">
        <v>6.06</v>
      </c>
      <c r="N2397" s="14">
        <v>0.62200999999999995</v>
      </c>
      <c r="O2397" s="14">
        <v>-24.11</v>
      </c>
      <c r="P2397" s="14">
        <v>0.61026199999999997</v>
      </c>
    </row>
    <row r="2398" spans="13:16" ht="15.75" x14ac:dyDescent="0.25">
      <c r="M2398" s="14">
        <v>6.05</v>
      </c>
      <c r="N2398" s="14">
        <v>0.62203600000000003</v>
      </c>
      <c r="O2398" s="14">
        <v>-24.12</v>
      </c>
      <c r="P2398" s="14">
        <v>0.61026100000000005</v>
      </c>
    </row>
    <row r="2399" spans="13:16" ht="15.75" x14ac:dyDescent="0.25">
      <c r="M2399" s="14">
        <v>6.04</v>
      </c>
      <c r="N2399" s="14">
        <v>0.62206300000000003</v>
      </c>
      <c r="O2399" s="14">
        <v>-24.13</v>
      </c>
      <c r="P2399" s="14">
        <v>0.610259</v>
      </c>
    </row>
    <row r="2400" spans="13:16" ht="15.75" x14ac:dyDescent="0.25">
      <c r="M2400" s="14">
        <v>6.03</v>
      </c>
      <c r="N2400" s="14">
        <v>0.622089</v>
      </c>
      <c r="O2400" s="14">
        <v>-24.14</v>
      </c>
      <c r="P2400" s="14">
        <v>0.61025700000000005</v>
      </c>
    </row>
    <row r="2401" spans="13:16" ht="15.75" x14ac:dyDescent="0.25">
      <c r="M2401" s="14">
        <v>6.02</v>
      </c>
      <c r="N2401" s="14">
        <v>0.622116</v>
      </c>
      <c r="O2401" s="14">
        <v>-24.15</v>
      </c>
      <c r="P2401" s="14">
        <v>0.61025600000000002</v>
      </c>
    </row>
    <row r="2402" spans="13:16" ht="15.75" x14ac:dyDescent="0.25">
      <c r="M2402" s="14">
        <v>6.01</v>
      </c>
      <c r="N2402" s="14">
        <v>0.622143</v>
      </c>
      <c r="O2402" s="14">
        <v>-24.16</v>
      </c>
      <c r="P2402" s="14">
        <v>0.61025399999999996</v>
      </c>
    </row>
    <row r="2403" spans="13:16" ht="15.75" x14ac:dyDescent="0.25">
      <c r="M2403" s="14">
        <v>6</v>
      </c>
      <c r="N2403" s="14">
        <v>0.62217</v>
      </c>
      <c r="O2403" s="14">
        <v>-24.17</v>
      </c>
      <c r="P2403" s="14">
        <v>0.61025300000000005</v>
      </c>
    </row>
    <row r="2404" spans="13:16" ht="15.75" x14ac:dyDescent="0.25">
      <c r="M2404" s="14">
        <v>5.99</v>
      </c>
      <c r="N2404" s="14">
        <v>0.62219599999999997</v>
      </c>
      <c r="O2404" s="14">
        <v>-24.18</v>
      </c>
      <c r="P2404" s="14">
        <v>0.61025099999999999</v>
      </c>
    </row>
    <row r="2405" spans="13:16" ht="15.75" x14ac:dyDescent="0.25">
      <c r="M2405" s="14">
        <v>5.98</v>
      </c>
      <c r="N2405" s="14">
        <v>0.62222299999999997</v>
      </c>
      <c r="O2405" s="14">
        <v>-24.19</v>
      </c>
      <c r="P2405" s="14">
        <v>0.61024900000000004</v>
      </c>
    </row>
    <row r="2406" spans="13:16" ht="15.75" x14ac:dyDescent="0.25">
      <c r="M2406" s="14">
        <v>5.97</v>
      </c>
      <c r="N2406" s="14">
        <v>0.622251</v>
      </c>
      <c r="O2406" s="14">
        <v>-24.2</v>
      </c>
      <c r="P2406" s="14">
        <v>0.61024800000000001</v>
      </c>
    </row>
    <row r="2407" spans="13:16" ht="15.75" x14ac:dyDescent="0.25">
      <c r="M2407" s="14">
        <v>5.96</v>
      </c>
      <c r="N2407" s="14">
        <v>0.622278</v>
      </c>
      <c r="O2407" s="14">
        <v>-24.21</v>
      </c>
      <c r="P2407" s="14">
        <v>0.61024599999999996</v>
      </c>
    </row>
    <row r="2408" spans="13:16" ht="15.75" x14ac:dyDescent="0.25">
      <c r="M2408" s="14">
        <v>5.95</v>
      </c>
      <c r="N2408" s="14">
        <v>0.622305</v>
      </c>
      <c r="O2408" s="14">
        <v>-24.22</v>
      </c>
      <c r="P2408" s="14">
        <v>0.61024500000000004</v>
      </c>
    </row>
    <row r="2409" spans="13:16" ht="15.75" x14ac:dyDescent="0.25">
      <c r="M2409" s="14">
        <v>5.94</v>
      </c>
      <c r="N2409" s="14">
        <v>0.622332</v>
      </c>
      <c r="O2409" s="14">
        <v>-24.23</v>
      </c>
      <c r="P2409" s="14">
        <v>0.61024299999999998</v>
      </c>
    </row>
    <row r="2410" spans="13:16" ht="15.75" x14ac:dyDescent="0.25">
      <c r="M2410" s="14">
        <v>5.93</v>
      </c>
      <c r="N2410" s="14">
        <v>0.62236000000000002</v>
      </c>
      <c r="O2410" s="14">
        <v>-24.24</v>
      </c>
      <c r="P2410" s="14">
        <v>0.61024100000000003</v>
      </c>
    </row>
    <row r="2411" spans="13:16" ht="15.75" x14ac:dyDescent="0.25">
      <c r="M2411" s="14">
        <v>5.92</v>
      </c>
      <c r="N2411" s="14">
        <v>0.62238700000000002</v>
      </c>
      <c r="O2411" s="14">
        <v>-24.25</v>
      </c>
      <c r="P2411" s="14">
        <v>0.61024</v>
      </c>
    </row>
    <row r="2412" spans="13:16" ht="15.75" x14ac:dyDescent="0.25">
      <c r="M2412" s="14">
        <v>5.91</v>
      </c>
      <c r="N2412" s="14">
        <v>0.62241500000000005</v>
      </c>
      <c r="O2412" s="14">
        <v>-24.26</v>
      </c>
      <c r="P2412" s="14">
        <v>0.61023799999999995</v>
      </c>
    </row>
    <row r="2413" spans="13:16" ht="15.75" x14ac:dyDescent="0.25">
      <c r="M2413" s="14">
        <v>5.9</v>
      </c>
      <c r="N2413" s="14">
        <v>0.62244299999999997</v>
      </c>
      <c r="O2413" s="14">
        <v>-24.27</v>
      </c>
      <c r="P2413" s="14">
        <v>0.61023700000000003</v>
      </c>
    </row>
    <row r="2414" spans="13:16" ht="15.75" x14ac:dyDescent="0.25">
      <c r="M2414" s="14">
        <v>5.89</v>
      </c>
      <c r="N2414" s="14">
        <v>0.622471</v>
      </c>
      <c r="O2414" s="14">
        <v>-24.28</v>
      </c>
      <c r="P2414" s="14">
        <v>0.61023499999999997</v>
      </c>
    </row>
    <row r="2415" spans="13:16" ht="15.75" x14ac:dyDescent="0.25">
      <c r="M2415" s="14">
        <v>5.88</v>
      </c>
      <c r="N2415" s="14">
        <v>0.62249900000000002</v>
      </c>
      <c r="O2415" s="14">
        <v>-24.29</v>
      </c>
      <c r="P2415" s="14">
        <v>0.61023300000000003</v>
      </c>
    </row>
    <row r="2416" spans="13:16" ht="15.75" x14ac:dyDescent="0.25">
      <c r="M2416" s="14">
        <v>5.87</v>
      </c>
      <c r="N2416" s="14">
        <v>0.62252700000000005</v>
      </c>
      <c r="O2416" s="14">
        <v>-24.3</v>
      </c>
      <c r="P2416" s="14">
        <v>0.610232</v>
      </c>
    </row>
    <row r="2417" spans="13:16" ht="15.75" x14ac:dyDescent="0.25">
      <c r="M2417" s="14">
        <v>5.86</v>
      </c>
      <c r="N2417" s="14">
        <v>0.62255499999999997</v>
      </c>
      <c r="O2417" s="14">
        <v>-24.31</v>
      </c>
      <c r="P2417" s="14">
        <v>0.61023000000000005</v>
      </c>
    </row>
    <row r="2418" spans="13:16" ht="15.75" x14ac:dyDescent="0.25">
      <c r="M2418" s="14">
        <v>5.85</v>
      </c>
      <c r="N2418" s="14">
        <v>0.622583</v>
      </c>
      <c r="O2418" s="14">
        <v>-24.32</v>
      </c>
      <c r="P2418" s="14">
        <v>0.61022900000000002</v>
      </c>
    </row>
    <row r="2419" spans="13:16" ht="15.75" x14ac:dyDescent="0.25">
      <c r="M2419" s="14">
        <v>5.84</v>
      </c>
      <c r="N2419" s="14">
        <v>0.62261100000000003</v>
      </c>
      <c r="O2419" s="14">
        <v>-24.33</v>
      </c>
      <c r="P2419" s="14">
        <v>0.61022699999999996</v>
      </c>
    </row>
    <row r="2420" spans="13:16" ht="15.75" x14ac:dyDescent="0.25">
      <c r="M2420" s="14">
        <v>5.83</v>
      </c>
      <c r="N2420" s="14">
        <v>0.62263999999999997</v>
      </c>
      <c r="O2420" s="14">
        <v>-24.34</v>
      </c>
      <c r="P2420" s="14">
        <v>0.61022600000000005</v>
      </c>
    </row>
    <row r="2421" spans="13:16" ht="15.75" x14ac:dyDescent="0.25">
      <c r="M2421" s="14">
        <v>5.82</v>
      </c>
      <c r="N2421" s="14">
        <v>0.622668</v>
      </c>
      <c r="O2421" s="14">
        <v>-24.35</v>
      </c>
      <c r="P2421" s="14">
        <v>0.61022399999999999</v>
      </c>
    </row>
    <row r="2422" spans="13:16" ht="15.75" x14ac:dyDescent="0.25">
      <c r="M2422" s="14">
        <v>5.81</v>
      </c>
      <c r="N2422" s="14">
        <v>0.62269699999999994</v>
      </c>
      <c r="O2422" s="14">
        <v>-24.36</v>
      </c>
      <c r="P2422" s="14">
        <v>0.61022200000000004</v>
      </c>
    </row>
    <row r="2423" spans="13:16" ht="15.75" x14ac:dyDescent="0.25">
      <c r="M2423" s="14">
        <v>5.8</v>
      </c>
      <c r="N2423" s="14">
        <v>0.622726</v>
      </c>
      <c r="O2423" s="14">
        <v>-24.37</v>
      </c>
      <c r="P2423" s="14">
        <v>0.61022100000000001</v>
      </c>
    </row>
    <row r="2424" spans="13:16" ht="15.75" x14ac:dyDescent="0.25">
      <c r="M2424" s="14">
        <v>5.79</v>
      </c>
      <c r="N2424" s="14">
        <v>0.62275499999999995</v>
      </c>
      <c r="O2424" s="14">
        <v>-24.38</v>
      </c>
      <c r="P2424" s="14">
        <v>0.61021899999999996</v>
      </c>
    </row>
    <row r="2425" spans="13:16" ht="15.75" x14ac:dyDescent="0.25">
      <c r="M2425" s="14">
        <v>5.78</v>
      </c>
      <c r="N2425" s="14">
        <v>0.622784</v>
      </c>
      <c r="O2425" s="14">
        <v>-24.39</v>
      </c>
      <c r="P2425" s="14">
        <v>0.61021800000000004</v>
      </c>
    </row>
    <row r="2426" spans="13:16" ht="15.75" x14ac:dyDescent="0.25">
      <c r="M2426" s="14">
        <v>5.77</v>
      </c>
      <c r="N2426" s="14">
        <v>0.62281299999999995</v>
      </c>
      <c r="O2426" s="14">
        <v>-24.4</v>
      </c>
      <c r="P2426" s="14">
        <v>0.61021599999999998</v>
      </c>
    </row>
    <row r="2427" spans="13:16" ht="15.75" x14ac:dyDescent="0.25">
      <c r="M2427" s="14">
        <v>5.76</v>
      </c>
      <c r="N2427" s="14">
        <v>0.62284200000000001</v>
      </c>
      <c r="O2427" s="14">
        <v>-24.41</v>
      </c>
      <c r="P2427" s="14">
        <v>0.61021499999999995</v>
      </c>
    </row>
    <row r="2428" spans="13:16" ht="15.75" x14ac:dyDescent="0.25">
      <c r="M2428" s="14">
        <v>5.75</v>
      </c>
      <c r="N2428" s="14">
        <v>0.62287099999999995</v>
      </c>
      <c r="O2428" s="14">
        <v>-24.42</v>
      </c>
      <c r="P2428" s="14">
        <v>0.61021300000000001</v>
      </c>
    </row>
    <row r="2429" spans="13:16" ht="15.75" x14ac:dyDescent="0.25">
      <c r="M2429" s="14">
        <v>5.74</v>
      </c>
      <c r="N2429" s="14">
        <v>0.62290000000000001</v>
      </c>
      <c r="O2429" s="14">
        <v>-24.43</v>
      </c>
      <c r="P2429" s="14">
        <v>0.61021099999999995</v>
      </c>
    </row>
    <row r="2430" spans="13:16" ht="15.75" x14ac:dyDescent="0.25">
      <c r="M2430" s="14">
        <v>5.73</v>
      </c>
      <c r="N2430" s="14">
        <v>0.62292999999999998</v>
      </c>
      <c r="O2430" s="14">
        <v>-24.44</v>
      </c>
      <c r="P2430" s="14">
        <v>0.61021000000000003</v>
      </c>
    </row>
    <row r="2431" spans="13:16" ht="15.75" x14ac:dyDescent="0.25">
      <c r="M2431" s="14">
        <v>5.72</v>
      </c>
      <c r="N2431" s="14">
        <v>0.62295900000000004</v>
      </c>
      <c r="O2431" s="14">
        <v>-24.45</v>
      </c>
      <c r="P2431" s="14">
        <v>0.61020799999999997</v>
      </c>
    </row>
    <row r="2432" spans="13:16" ht="15.75" x14ac:dyDescent="0.25">
      <c r="M2432" s="14">
        <v>5.71</v>
      </c>
      <c r="N2432" s="14">
        <v>0.62298900000000001</v>
      </c>
      <c r="O2432" s="14">
        <v>-24.46</v>
      </c>
      <c r="P2432" s="14">
        <v>0.61020700000000005</v>
      </c>
    </row>
    <row r="2433" spans="13:16" ht="15.75" x14ac:dyDescent="0.25">
      <c r="M2433" s="14">
        <v>5.7</v>
      </c>
      <c r="N2433" s="14">
        <v>0.62301899999999999</v>
      </c>
      <c r="O2433" s="14">
        <v>-24.47</v>
      </c>
      <c r="P2433" s="14">
        <v>0.610205</v>
      </c>
    </row>
    <row r="2434" spans="13:16" ht="15.75" x14ac:dyDescent="0.25">
      <c r="M2434" s="14">
        <v>5.69</v>
      </c>
      <c r="N2434" s="14">
        <v>0.62304899999999996</v>
      </c>
      <c r="O2434" s="14">
        <v>-24.48</v>
      </c>
      <c r="P2434" s="14">
        <v>0.61020399999999997</v>
      </c>
    </row>
    <row r="2435" spans="13:16" ht="15.75" x14ac:dyDescent="0.25">
      <c r="M2435" s="14">
        <v>5.68</v>
      </c>
      <c r="N2435" s="14">
        <v>0.62307900000000005</v>
      </c>
      <c r="O2435" s="14">
        <v>-24.49</v>
      </c>
      <c r="P2435" s="14">
        <v>0.61020200000000002</v>
      </c>
    </row>
    <row r="2436" spans="13:16" ht="15.75" x14ac:dyDescent="0.25">
      <c r="M2436" s="14">
        <v>5.67</v>
      </c>
      <c r="N2436" s="14">
        <v>0.62310900000000002</v>
      </c>
      <c r="O2436" s="14">
        <v>-24.5</v>
      </c>
      <c r="P2436" s="14">
        <v>0.61019999999999996</v>
      </c>
    </row>
    <row r="2437" spans="13:16" ht="15.75" x14ac:dyDescent="0.25">
      <c r="M2437" s="14">
        <v>5.66</v>
      </c>
      <c r="N2437" s="14">
        <v>0.623139</v>
      </c>
      <c r="O2437" s="14">
        <v>-24.51</v>
      </c>
      <c r="P2437" s="14">
        <v>0.61019900000000005</v>
      </c>
    </row>
    <row r="2438" spans="13:16" ht="15.75" x14ac:dyDescent="0.25">
      <c r="M2438" s="14">
        <v>5.65</v>
      </c>
      <c r="N2438" s="14">
        <v>0.62316899999999997</v>
      </c>
      <c r="O2438" s="14">
        <v>-24.52</v>
      </c>
      <c r="P2438" s="14">
        <v>0.61019699999999999</v>
      </c>
    </row>
    <row r="2439" spans="13:16" ht="15.75" x14ac:dyDescent="0.25">
      <c r="M2439" s="14">
        <v>5.64</v>
      </c>
      <c r="N2439" s="14">
        <v>0.62319999999999998</v>
      </c>
      <c r="O2439" s="14">
        <v>-24.53</v>
      </c>
      <c r="P2439" s="14">
        <v>0.61019599999999996</v>
      </c>
    </row>
    <row r="2440" spans="13:16" ht="15.75" x14ac:dyDescent="0.25">
      <c r="M2440" s="14">
        <v>5.63</v>
      </c>
      <c r="N2440" s="14">
        <v>0.62322999999999995</v>
      </c>
      <c r="O2440" s="14">
        <v>-24.54</v>
      </c>
      <c r="P2440" s="14">
        <v>0.61019400000000001</v>
      </c>
    </row>
    <row r="2441" spans="13:16" ht="15.75" x14ac:dyDescent="0.25">
      <c r="M2441" s="14">
        <v>5.62</v>
      </c>
      <c r="N2441" s="14">
        <v>0.62326099999999995</v>
      </c>
      <c r="O2441" s="14">
        <v>-24.55</v>
      </c>
      <c r="P2441" s="14">
        <v>0.61019299999999999</v>
      </c>
    </row>
    <row r="2442" spans="13:16" ht="15.75" x14ac:dyDescent="0.25">
      <c r="M2442" s="14">
        <v>5.61</v>
      </c>
      <c r="N2442" s="14">
        <v>0.62329199999999996</v>
      </c>
      <c r="O2442" s="14">
        <v>-24.56</v>
      </c>
      <c r="P2442" s="14">
        <v>0.61019100000000004</v>
      </c>
    </row>
    <row r="2443" spans="13:16" ht="15.75" x14ac:dyDescent="0.25">
      <c r="M2443" s="14">
        <v>5.6</v>
      </c>
      <c r="N2443" s="14">
        <v>0.62332299999999996</v>
      </c>
      <c r="O2443" s="14">
        <v>-24.57</v>
      </c>
      <c r="P2443" s="14">
        <v>0.61019000000000001</v>
      </c>
    </row>
    <row r="2444" spans="13:16" ht="15.75" x14ac:dyDescent="0.25">
      <c r="M2444" s="14">
        <v>5.59</v>
      </c>
      <c r="N2444" s="14">
        <v>0.62335399999999996</v>
      </c>
      <c r="O2444" s="14">
        <v>-24.58</v>
      </c>
      <c r="P2444" s="14">
        <v>0.61018799999999995</v>
      </c>
    </row>
    <row r="2445" spans="13:16" ht="15.75" x14ac:dyDescent="0.25">
      <c r="M2445" s="14">
        <v>5.58</v>
      </c>
      <c r="N2445" s="14">
        <v>0.62338499999999997</v>
      </c>
      <c r="O2445" s="14">
        <v>-24.59</v>
      </c>
      <c r="P2445" s="14">
        <v>0.61018700000000003</v>
      </c>
    </row>
    <row r="2446" spans="13:16" ht="15.75" x14ac:dyDescent="0.25">
      <c r="M2446" s="14">
        <v>5.57</v>
      </c>
      <c r="N2446" s="14">
        <v>0.62341599999999997</v>
      </c>
      <c r="O2446" s="14">
        <v>-24.6</v>
      </c>
      <c r="P2446" s="14">
        <v>0.61018499999999998</v>
      </c>
    </row>
    <row r="2447" spans="13:16" ht="15.75" x14ac:dyDescent="0.25">
      <c r="M2447" s="14">
        <v>5.56</v>
      </c>
      <c r="N2447" s="14">
        <v>0.62344699999999997</v>
      </c>
      <c r="O2447" s="14">
        <v>-24.61</v>
      </c>
      <c r="P2447" s="14">
        <v>0.61018300000000003</v>
      </c>
    </row>
    <row r="2448" spans="13:16" ht="15.75" x14ac:dyDescent="0.25">
      <c r="M2448" s="14">
        <v>5.55</v>
      </c>
      <c r="N2448" s="14">
        <v>0.62347900000000001</v>
      </c>
      <c r="O2448" s="14">
        <v>-24.62</v>
      </c>
      <c r="P2448" s="14">
        <v>0.610182</v>
      </c>
    </row>
    <row r="2449" spans="13:16" ht="15.75" x14ac:dyDescent="0.25">
      <c r="M2449" s="14">
        <v>5.54</v>
      </c>
      <c r="N2449" s="14">
        <v>0.62351000000000001</v>
      </c>
      <c r="O2449" s="14">
        <v>-24.63</v>
      </c>
      <c r="P2449" s="14">
        <v>0.61017999999999994</v>
      </c>
    </row>
    <row r="2450" spans="13:16" ht="15.75" x14ac:dyDescent="0.25">
      <c r="M2450" s="14">
        <v>5.53</v>
      </c>
      <c r="N2450" s="14">
        <v>0.62354200000000004</v>
      </c>
      <c r="O2450" s="14">
        <v>-24.64</v>
      </c>
      <c r="P2450" s="14">
        <v>0.61017900000000003</v>
      </c>
    </row>
    <row r="2451" spans="13:16" ht="15.75" x14ac:dyDescent="0.25">
      <c r="M2451" s="14">
        <v>5.52</v>
      </c>
      <c r="N2451" s="14">
        <v>0.62357399999999996</v>
      </c>
      <c r="O2451" s="14">
        <v>-24.65</v>
      </c>
      <c r="P2451" s="14">
        <v>0.61017699999999997</v>
      </c>
    </row>
    <row r="2452" spans="13:16" ht="15.75" x14ac:dyDescent="0.25">
      <c r="M2452" s="14">
        <v>5.51</v>
      </c>
      <c r="N2452" s="14">
        <v>0.62360599999999999</v>
      </c>
      <c r="O2452" s="14">
        <v>-24.66</v>
      </c>
      <c r="P2452" s="14">
        <v>0.61017600000000005</v>
      </c>
    </row>
    <row r="2453" spans="13:16" ht="15.75" x14ac:dyDescent="0.25">
      <c r="M2453" s="14">
        <v>5.5</v>
      </c>
      <c r="N2453" s="14">
        <v>0.62363800000000003</v>
      </c>
      <c r="O2453" s="14">
        <v>-24.67</v>
      </c>
      <c r="P2453" s="14">
        <v>0.61017399999999999</v>
      </c>
    </row>
    <row r="2454" spans="13:16" ht="15.75" x14ac:dyDescent="0.25">
      <c r="M2454" s="14">
        <v>5.49</v>
      </c>
      <c r="N2454" s="14">
        <v>0.62366999999999995</v>
      </c>
      <c r="O2454" s="14">
        <v>-24.68</v>
      </c>
      <c r="P2454" s="14">
        <v>0.61017299999999997</v>
      </c>
    </row>
    <row r="2455" spans="13:16" ht="15.75" x14ac:dyDescent="0.25">
      <c r="M2455" s="14">
        <v>5.48</v>
      </c>
      <c r="N2455" s="14">
        <v>0.62370199999999998</v>
      </c>
      <c r="O2455" s="14">
        <v>-24.69</v>
      </c>
      <c r="P2455" s="14">
        <v>0.61017100000000002</v>
      </c>
    </row>
    <row r="2456" spans="13:16" ht="15.75" x14ac:dyDescent="0.25">
      <c r="M2456" s="14">
        <v>5.47</v>
      </c>
      <c r="N2456" s="14">
        <v>0.62373500000000004</v>
      </c>
      <c r="O2456" s="14">
        <v>-24.7</v>
      </c>
      <c r="P2456" s="14">
        <v>0.61016999999999999</v>
      </c>
    </row>
    <row r="2457" spans="13:16" ht="15.75" x14ac:dyDescent="0.25">
      <c r="M2457" s="14">
        <v>5.46</v>
      </c>
      <c r="N2457" s="14">
        <v>0.62376699999999996</v>
      </c>
      <c r="O2457" s="14">
        <v>-24.71</v>
      </c>
      <c r="P2457" s="14">
        <v>0.61016800000000004</v>
      </c>
    </row>
    <row r="2458" spans="13:16" ht="15.75" x14ac:dyDescent="0.25">
      <c r="M2458" s="14">
        <v>5.45</v>
      </c>
      <c r="N2458" s="14">
        <v>0.62380000000000002</v>
      </c>
      <c r="O2458" s="14">
        <v>-24.72</v>
      </c>
      <c r="P2458" s="14">
        <v>0.61016599999999999</v>
      </c>
    </row>
    <row r="2459" spans="13:16" ht="15.75" x14ac:dyDescent="0.25">
      <c r="M2459" s="14">
        <v>5.44</v>
      </c>
      <c r="N2459" s="14">
        <v>0.62383200000000005</v>
      </c>
      <c r="O2459" s="14">
        <v>-24.73</v>
      </c>
      <c r="P2459" s="14">
        <v>0.61016499999999996</v>
      </c>
    </row>
    <row r="2460" spans="13:16" ht="15.75" x14ac:dyDescent="0.25">
      <c r="M2460" s="14">
        <v>5.43</v>
      </c>
      <c r="N2460" s="14">
        <v>0.623865</v>
      </c>
      <c r="O2460" s="14">
        <v>-24.74</v>
      </c>
      <c r="P2460" s="14">
        <v>0.61016300000000001</v>
      </c>
    </row>
    <row r="2461" spans="13:16" ht="15.75" x14ac:dyDescent="0.25">
      <c r="M2461" s="14">
        <v>5.42</v>
      </c>
      <c r="N2461" s="14">
        <v>0.62389799999999995</v>
      </c>
      <c r="O2461" s="14">
        <v>-24.75</v>
      </c>
      <c r="P2461" s="14">
        <v>0.61016199999999998</v>
      </c>
    </row>
    <row r="2462" spans="13:16" ht="15.75" x14ac:dyDescent="0.25">
      <c r="M2462" s="14">
        <v>5.41</v>
      </c>
      <c r="N2462" s="14">
        <v>0.62393200000000004</v>
      </c>
      <c r="O2462" s="14">
        <v>-24.76</v>
      </c>
      <c r="P2462" s="14">
        <v>0.61016000000000004</v>
      </c>
    </row>
    <row r="2463" spans="13:16" ht="15.75" x14ac:dyDescent="0.25">
      <c r="M2463" s="14">
        <v>5.4</v>
      </c>
      <c r="N2463" s="14">
        <v>0.62396499999999999</v>
      </c>
      <c r="O2463" s="14">
        <v>-24.77</v>
      </c>
      <c r="P2463" s="14">
        <v>0.61015900000000001</v>
      </c>
    </row>
    <row r="2464" spans="13:16" ht="15.75" x14ac:dyDescent="0.25">
      <c r="M2464" s="14">
        <v>5.39</v>
      </c>
      <c r="N2464" s="14">
        <v>0.62399800000000005</v>
      </c>
      <c r="O2464" s="14">
        <v>-24.78</v>
      </c>
      <c r="P2464" s="14">
        <v>0.61015699999999995</v>
      </c>
    </row>
    <row r="2465" spans="13:16" ht="15.75" x14ac:dyDescent="0.25">
      <c r="M2465" s="14">
        <v>5.38</v>
      </c>
      <c r="N2465" s="14">
        <v>0.62403200000000003</v>
      </c>
      <c r="O2465" s="14">
        <v>-24.79</v>
      </c>
      <c r="P2465" s="14">
        <v>0.61015600000000003</v>
      </c>
    </row>
    <row r="2466" spans="13:16" ht="15.75" x14ac:dyDescent="0.25">
      <c r="M2466" s="14">
        <v>5.37</v>
      </c>
      <c r="N2466" s="14">
        <v>0.62406499999999998</v>
      </c>
      <c r="O2466" s="14">
        <v>-24.8</v>
      </c>
      <c r="P2466" s="14">
        <v>0.61015399999999997</v>
      </c>
    </row>
    <row r="2467" spans="13:16" ht="15.75" x14ac:dyDescent="0.25">
      <c r="M2467" s="14">
        <v>5.36</v>
      </c>
      <c r="N2467" s="14">
        <v>0.62409899999999996</v>
      </c>
      <c r="O2467" s="14">
        <v>-24.81</v>
      </c>
      <c r="P2467" s="14">
        <v>0.61015299999999995</v>
      </c>
    </row>
    <row r="2468" spans="13:16" ht="15.75" x14ac:dyDescent="0.25">
      <c r="M2468" s="14">
        <v>5.35</v>
      </c>
      <c r="N2468" s="14">
        <v>0.62413300000000005</v>
      </c>
      <c r="O2468" s="14">
        <v>-24.82</v>
      </c>
      <c r="P2468" s="14">
        <v>0.610151</v>
      </c>
    </row>
    <row r="2469" spans="13:16" ht="15.75" x14ac:dyDescent="0.25">
      <c r="M2469" s="14">
        <v>5.34</v>
      </c>
      <c r="N2469" s="14">
        <v>0.62416700000000003</v>
      </c>
      <c r="O2469" s="14">
        <v>-24.83</v>
      </c>
      <c r="P2469" s="14">
        <v>0.61014999999999997</v>
      </c>
    </row>
    <row r="2470" spans="13:16" ht="15.75" x14ac:dyDescent="0.25">
      <c r="M2470" s="14">
        <v>5.33</v>
      </c>
      <c r="N2470" s="14">
        <v>0.62420100000000001</v>
      </c>
      <c r="O2470" s="14">
        <v>-24.84</v>
      </c>
      <c r="P2470" s="14">
        <v>0.61014800000000002</v>
      </c>
    </row>
    <row r="2471" spans="13:16" ht="15.75" x14ac:dyDescent="0.25">
      <c r="M2471" s="14">
        <v>5.32</v>
      </c>
      <c r="N2471" s="14">
        <v>0.62423499999999998</v>
      </c>
      <c r="O2471" s="14">
        <v>-24.85</v>
      </c>
      <c r="P2471" s="14">
        <v>0.61014699999999999</v>
      </c>
    </row>
    <row r="2472" spans="13:16" ht="15.75" x14ac:dyDescent="0.25">
      <c r="M2472" s="14">
        <v>5.31</v>
      </c>
      <c r="N2472" s="14">
        <v>0.62426999999999999</v>
      </c>
      <c r="O2472" s="14">
        <v>-24.86</v>
      </c>
      <c r="P2472" s="14">
        <v>0.61014500000000005</v>
      </c>
    </row>
    <row r="2473" spans="13:16" ht="15.75" x14ac:dyDescent="0.25">
      <c r="M2473" s="14">
        <v>5.3</v>
      </c>
      <c r="N2473" s="14">
        <v>0.62430399999999997</v>
      </c>
      <c r="O2473" s="14">
        <v>-24.87</v>
      </c>
      <c r="P2473" s="14">
        <v>0.61014400000000002</v>
      </c>
    </row>
    <row r="2474" spans="13:16" ht="15.75" x14ac:dyDescent="0.25">
      <c r="M2474" s="14">
        <v>5.29</v>
      </c>
      <c r="N2474" s="14">
        <v>0.62433899999999998</v>
      </c>
      <c r="O2474" s="14">
        <v>-24.88</v>
      </c>
      <c r="P2474" s="14">
        <v>0.61014199999999996</v>
      </c>
    </row>
    <row r="2475" spans="13:16" ht="15.75" x14ac:dyDescent="0.25">
      <c r="M2475" s="14">
        <v>5.28</v>
      </c>
      <c r="N2475" s="14">
        <v>0.62437399999999998</v>
      </c>
      <c r="O2475" s="14">
        <v>-24.89</v>
      </c>
      <c r="P2475" s="14">
        <v>0.61014100000000004</v>
      </c>
    </row>
    <row r="2476" spans="13:16" ht="15.75" x14ac:dyDescent="0.25">
      <c r="M2476" s="14">
        <v>5.27</v>
      </c>
      <c r="N2476" s="14">
        <v>0.62440899999999999</v>
      </c>
      <c r="O2476" s="14">
        <v>-24.9</v>
      </c>
      <c r="P2476" s="14">
        <v>0.61013899999999999</v>
      </c>
    </row>
    <row r="2477" spans="13:16" ht="15.75" x14ac:dyDescent="0.25">
      <c r="M2477" s="14">
        <v>5.26</v>
      </c>
      <c r="N2477" s="14">
        <v>0.624444</v>
      </c>
      <c r="O2477" s="14">
        <v>-24.91</v>
      </c>
      <c r="P2477" s="14">
        <v>0.61013799999999996</v>
      </c>
    </row>
    <row r="2478" spans="13:16" ht="15.75" x14ac:dyDescent="0.25">
      <c r="M2478" s="14">
        <v>5.25</v>
      </c>
      <c r="N2478" s="14">
        <v>0.62447900000000001</v>
      </c>
      <c r="O2478" s="14">
        <v>-24.92</v>
      </c>
      <c r="P2478" s="14">
        <v>0.61013600000000001</v>
      </c>
    </row>
    <row r="2479" spans="13:16" ht="15.75" x14ac:dyDescent="0.25">
      <c r="M2479" s="14">
        <v>5.24</v>
      </c>
      <c r="N2479" s="14">
        <v>0.62451500000000004</v>
      </c>
      <c r="O2479" s="14">
        <v>-24.93</v>
      </c>
      <c r="P2479" s="14">
        <v>0.61013499999999998</v>
      </c>
    </row>
    <row r="2480" spans="13:16" ht="15.75" x14ac:dyDescent="0.25">
      <c r="M2480" s="14">
        <v>5.23</v>
      </c>
      <c r="N2480" s="14">
        <v>0.62455000000000005</v>
      </c>
      <c r="O2480" s="14">
        <v>-24.94</v>
      </c>
      <c r="P2480" s="14">
        <v>0.61013300000000004</v>
      </c>
    </row>
    <row r="2481" spans="13:16" ht="15.75" x14ac:dyDescent="0.25">
      <c r="M2481" s="14">
        <v>5.22</v>
      </c>
      <c r="N2481" s="14">
        <v>0.62458599999999997</v>
      </c>
      <c r="O2481" s="14">
        <v>-24.95</v>
      </c>
      <c r="P2481" s="14">
        <v>0.61013200000000001</v>
      </c>
    </row>
    <row r="2482" spans="13:16" ht="15.75" x14ac:dyDescent="0.25">
      <c r="M2482" s="14">
        <v>5.21</v>
      </c>
      <c r="N2482" s="14">
        <v>0.62462200000000001</v>
      </c>
      <c r="O2482" s="14">
        <v>-24.96</v>
      </c>
      <c r="P2482" s="14">
        <v>0.61012999999999995</v>
      </c>
    </row>
    <row r="2483" spans="13:16" ht="15.75" x14ac:dyDescent="0.25">
      <c r="M2483" s="14">
        <v>5.2</v>
      </c>
      <c r="N2483" s="14">
        <v>0.62465800000000005</v>
      </c>
      <c r="O2483" s="14">
        <v>-24.97</v>
      </c>
      <c r="P2483" s="14">
        <v>0.61012900000000003</v>
      </c>
    </row>
    <row r="2484" spans="13:16" ht="15.75" x14ac:dyDescent="0.25">
      <c r="M2484" s="14">
        <v>5.19</v>
      </c>
      <c r="N2484" s="14">
        <v>0.62469399999999997</v>
      </c>
      <c r="O2484" s="14">
        <v>-24.98</v>
      </c>
      <c r="P2484" s="14">
        <v>0.61012699999999997</v>
      </c>
    </row>
    <row r="2485" spans="13:16" ht="15.75" x14ac:dyDescent="0.25">
      <c r="M2485" s="14">
        <v>5.18</v>
      </c>
      <c r="N2485" s="14">
        <v>0.62473000000000001</v>
      </c>
      <c r="O2485" s="14">
        <v>-24.99</v>
      </c>
      <c r="P2485" s="14">
        <v>0.61012599999999995</v>
      </c>
    </row>
    <row r="2486" spans="13:16" ht="15.75" x14ac:dyDescent="0.25">
      <c r="M2486" s="14">
        <v>5.17</v>
      </c>
      <c r="N2486" s="14">
        <v>0.62476600000000004</v>
      </c>
      <c r="O2486" s="14">
        <v>-25</v>
      </c>
      <c r="P2486" s="14">
        <v>0.610124</v>
      </c>
    </row>
    <row r="2487" spans="13:16" ht="15.75" x14ac:dyDescent="0.25">
      <c r="M2487" s="14">
        <v>5.16</v>
      </c>
      <c r="N2487" s="14">
        <v>0.624803</v>
      </c>
      <c r="O2487" s="14">
        <v>-25.01</v>
      </c>
      <c r="P2487" s="14">
        <v>0.61012299999999997</v>
      </c>
    </row>
    <row r="2488" spans="13:16" ht="15.75" x14ac:dyDescent="0.25">
      <c r="M2488" s="14">
        <v>5.15</v>
      </c>
      <c r="N2488" s="14">
        <v>0.62483900000000003</v>
      </c>
      <c r="O2488" s="14">
        <v>-25.02</v>
      </c>
      <c r="P2488" s="14">
        <v>0.61012100000000002</v>
      </c>
    </row>
    <row r="2489" spans="13:16" ht="15.75" x14ac:dyDescent="0.25">
      <c r="M2489" s="14">
        <v>5.14</v>
      </c>
      <c r="N2489" s="14">
        <v>0.62487599999999999</v>
      </c>
      <c r="O2489" s="14">
        <v>-25.03</v>
      </c>
      <c r="P2489" s="14">
        <v>0.61012</v>
      </c>
    </row>
    <row r="2490" spans="13:16" ht="15.75" x14ac:dyDescent="0.25">
      <c r="M2490" s="14">
        <v>5.13</v>
      </c>
      <c r="N2490" s="14">
        <v>0.62491300000000005</v>
      </c>
      <c r="O2490" s="14">
        <v>-25.04</v>
      </c>
      <c r="P2490" s="14">
        <v>0.61011800000000005</v>
      </c>
    </row>
    <row r="2491" spans="13:16" ht="15.75" x14ac:dyDescent="0.25">
      <c r="M2491" s="14">
        <v>5.12</v>
      </c>
      <c r="N2491" s="14">
        <v>0.62495000000000001</v>
      </c>
      <c r="O2491" s="14">
        <v>-25.05</v>
      </c>
      <c r="P2491" s="14">
        <v>0.61011700000000002</v>
      </c>
    </row>
    <row r="2492" spans="13:16" ht="15.75" x14ac:dyDescent="0.25">
      <c r="M2492" s="14">
        <v>5.1100000000000003</v>
      </c>
      <c r="N2492" s="14">
        <v>0.62498699999999996</v>
      </c>
      <c r="O2492" s="14">
        <v>-25.06</v>
      </c>
      <c r="P2492" s="14">
        <v>0.61011499999999996</v>
      </c>
    </row>
    <row r="2493" spans="13:16" ht="15.75" x14ac:dyDescent="0.25">
      <c r="M2493" s="14">
        <v>5.0999999999999996</v>
      </c>
      <c r="N2493" s="14">
        <v>0.62502500000000005</v>
      </c>
      <c r="O2493" s="14">
        <v>-25.07</v>
      </c>
      <c r="P2493" s="14">
        <v>0.61011400000000005</v>
      </c>
    </row>
    <row r="2494" spans="13:16" ht="15.75" x14ac:dyDescent="0.25">
      <c r="M2494" s="14">
        <v>5.09</v>
      </c>
      <c r="N2494" s="14">
        <v>0.62506200000000001</v>
      </c>
      <c r="O2494" s="14">
        <v>-25.08</v>
      </c>
      <c r="P2494" s="14">
        <v>0.61011199999999999</v>
      </c>
    </row>
    <row r="2495" spans="13:16" ht="15.75" x14ac:dyDescent="0.25">
      <c r="M2495" s="14">
        <v>5.08</v>
      </c>
      <c r="N2495" s="14">
        <v>0.62509999999999999</v>
      </c>
      <c r="O2495" s="14">
        <v>-25.09</v>
      </c>
      <c r="P2495" s="14">
        <v>0.61011099999999996</v>
      </c>
    </row>
    <row r="2496" spans="13:16" ht="15.75" x14ac:dyDescent="0.25">
      <c r="M2496" s="14">
        <v>5.07</v>
      </c>
      <c r="N2496" s="14">
        <v>0.62513799999999997</v>
      </c>
      <c r="O2496" s="14">
        <v>-25.1</v>
      </c>
      <c r="P2496" s="14">
        <v>0.61010900000000001</v>
      </c>
    </row>
    <row r="2497" spans="13:16" ht="15.75" x14ac:dyDescent="0.25">
      <c r="M2497" s="14">
        <v>5.0599999999999996</v>
      </c>
      <c r="N2497" s="14">
        <v>0.62517599999999995</v>
      </c>
      <c r="O2497" s="14">
        <v>-25.11</v>
      </c>
      <c r="P2497" s="14">
        <v>0.61010799999999998</v>
      </c>
    </row>
    <row r="2498" spans="13:16" ht="15.75" x14ac:dyDescent="0.25">
      <c r="M2498" s="14">
        <v>5.05</v>
      </c>
      <c r="N2498" s="14">
        <v>0.62521400000000005</v>
      </c>
      <c r="O2498" s="14">
        <v>-25.12</v>
      </c>
      <c r="P2498" s="14">
        <v>0.61010600000000004</v>
      </c>
    </row>
    <row r="2499" spans="13:16" ht="15.75" x14ac:dyDescent="0.25">
      <c r="M2499" s="14">
        <v>5.04</v>
      </c>
      <c r="N2499" s="14">
        <v>0.62525200000000003</v>
      </c>
      <c r="O2499" s="14">
        <v>-25.13</v>
      </c>
      <c r="P2499" s="14">
        <v>0.61010500000000001</v>
      </c>
    </row>
    <row r="2500" spans="13:16" ht="15.75" x14ac:dyDescent="0.25">
      <c r="M2500" s="14">
        <v>5.03</v>
      </c>
      <c r="N2500" s="14">
        <v>0.62529100000000004</v>
      </c>
      <c r="O2500" s="14">
        <v>-25.14</v>
      </c>
      <c r="P2500" s="14">
        <v>0.61010299999999995</v>
      </c>
    </row>
    <row r="2501" spans="13:16" ht="15.75" x14ac:dyDescent="0.25">
      <c r="M2501" s="14">
        <v>5.0199999999999996</v>
      </c>
      <c r="N2501" s="14">
        <v>0.62533000000000005</v>
      </c>
      <c r="O2501" s="14">
        <v>-25.15</v>
      </c>
      <c r="P2501" s="14">
        <v>0.61010200000000003</v>
      </c>
    </row>
    <row r="2502" spans="13:16" ht="15.75" x14ac:dyDescent="0.25">
      <c r="M2502" s="14">
        <v>5.01</v>
      </c>
      <c r="N2502" s="14">
        <v>0.62536800000000003</v>
      </c>
      <c r="O2502" s="14">
        <v>-25.16</v>
      </c>
      <c r="P2502" s="14">
        <v>0.61009999999999998</v>
      </c>
    </row>
    <row r="2503" spans="13:16" ht="15.75" x14ac:dyDescent="0.25">
      <c r="M2503" s="14">
        <v>5</v>
      </c>
      <c r="N2503" s="14">
        <v>0.62540700000000005</v>
      </c>
      <c r="O2503" s="14">
        <v>-25.17</v>
      </c>
      <c r="P2503" s="14">
        <v>0.61009899999999995</v>
      </c>
    </row>
    <row r="2504" spans="13:16" ht="15.75" x14ac:dyDescent="0.25">
      <c r="M2504" s="14">
        <v>4.99</v>
      </c>
      <c r="N2504" s="14">
        <v>0.62544599999999995</v>
      </c>
      <c r="O2504" s="14">
        <v>-25.18</v>
      </c>
      <c r="P2504" s="14">
        <v>0.610097</v>
      </c>
    </row>
    <row r="2505" spans="13:16" ht="15.75" x14ac:dyDescent="0.25">
      <c r="M2505" s="14">
        <v>4.9800000000000004</v>
      </c>
      <c r="N2505" s="14">
        <v>0.62548599999999999</v>
      </c>
      <c r="O2505" s="14">
        <v>-25.19</v>
      </c>
      <c r="P2505" s="14">
        <v>0.61009599999999997</v>
      </c>
    </row>
    <row r="2506" spans="13:16" ht="15.75" x14ac:dyDescent="0.25">
      <c r="M2506" s="14">
        <v>4.97</v>
      </c>
      <c r="N2506" s="14">
        <v>0.625525</v>
      </c>
      <c r="O2506" s="14">
        <v>-25.2</v>
      </c>
      <c r="P2506" s="14">
        <v>0.61009400000000003</v>
      </c>
    </row>
    <row r="2507" spans="13:16" ht="15.75" x14ac:dyDescent="0.25">
      <c r="M2507" s="14">
        <v>4.96</v>
      </c>
      <c r="N2507" s="14">
        <v>0.62556500000000004</v>
      </c>
      <c r="O2507" s="14">
        <v>-25.21</v>
      </c>
      <c r="P2507" s="14">
        <v>0.610093</v>
      </c>
    </row>
    <row r="2508" spans="13:16" ht="15.75" x14ac:dyDescent="0.25">
      <c r="M2508" s="14">
        <v>4.95</v>
      </c>
      <c r="N2508" s="14">
        <v>0.62560400000000005</v>
      </c>
      <c r="O2508" s="14">
        <v>-25.22</v>
      </c>
      <c r="P2508" s="14">
        <v>0.61009199999999997</v>
      </c>
    </row>
    <row r="2509" spans="13:16" ht="15.75" x14ac:dyDescent="0.25">
      <c r="M2509" s="14">
        <v>4.9400000000000004</v>
      </c>
      <c r="N2509" s="14">
        <v>0.62564399999999998</v>
      </c>
      <c r="O2509" s="14">
        <v>-25.23</v>
      </c>
      <c r="P2509" s="14">
        <v>0.61009000000000002</v>
      </c>
    </row>
    <row r="2510" spans="13:16" ht="15.75" x14ac:dyDescent="0.25">
      <c r="M2510" s="14">
        <v>4.93</v>
      </c>
      <c r="N2510" s="14">
        <v>0.62568400000000002</v>
      </c>
      <c r="O2510" s="14">
        <v>-25.24</v>
      </c>
      <c r="P2510" s="14">
        <v>0.61008899999999999</v>
      </c>
    </row>
    <row r="2511" spans="13:16" ht="15.75" x14ac:dyDescent="0.25">
      <c r="M2511" s="14">
        <v>4.92</v>
      </c>
      <c r="N2511" s="14">
        <v>0.62572499999999998</v>
      </c>
      <c r="O2511" s="14">
        <v>-25.25</v>
      </c>
      <c r="P2511" s="14">
        <v>0.61008700000000005</v>
      </c>
    </row>
    <row r="2512" spans="13:16" ht="15.75" x14ac:dyDescent="0.25">
      <c r="M2512" s="14">
        <v>4.91</v>
      </c>
      <c r="N2512" s="14">
        <v>0.62576500000000002</v>
      </c>
      <c r="O2512" s="14">
        <v>-25.26</v>
      </c>
      <c r="P2512" s="14">
        <v>0.61008600000000002</v>
      </c>
    </row>
    <row r="2513" spans="13:16" ht="15.75" x14ac:dyDescent="0.25">
      <c r="M2513" s="14">
        <v>4.9000000000000004</v>
      </c>
      <c r="N2513" s="14">
        <v>0.62580599999999997</v>
      </c>
      <c r="O2513" s="14">
        <v>-25.27</v>
      </c>
      <c r="P2513" s="14">
        <v>0.61008399999999996</v>
      </c>
    </row>
    <row r="2514" spans="13:16" ht="15.75" x14ac:dyDescent="0.25">
      <c r="M2514" s="14">
        <v>4.8899999999999997</v>
      </c>
      <c r="N2514" s="14">
        <v>0.62584700000000004</v>
      </c>
      <c r="O2514" s="14">
        <v>-25.28</v>
      </c>
      <c r="P2514" s="14">
        <v>0.61008300000000004</v>
      </c>
    </row>
    <row r="2515" spans="13:16" ht="15.75" x14ac:dyDescent="0.25">
      <c r="M2515" s="14">
        <v>4.88</v>
      </c>
      <c r="N2515" s="14">
        <v>0.62588699999999997</v>
      </c>
      <c r="O2515" s="14">
        <v>-25.29</v>
      </c>
      <c r="P2515" s="14">
        <v>0.61008099999999998</v>
      </c>
    </row>
    <row r="2516" spans="13:16" ht="15.75" x14ac:dyDescent="0.25">
      <c r="M2516" s="14">
        <v>4.87</v>
      </c>
      <c r="N2516" s="14">
        <v>0.62592899999999996</v>
      </c>
      <c r="O2516" s="14">
        <v>-25.3</v>
      </c>
      <c r="P2516" s="14">
        <v>0.61007999999999996</v>
      </c>
    </row>
    <row r="2517" spans="13:16" ht="15.75" x14ac:dyDescent="0.25">
      <c r="M2517" s="14">
        <v>4.8600000000000003</v>
      </c>
      <c r="N2517" s="14">
        <v>0.62597000000000003</v>
      </c>
      <c r="O2517" s="14">
        <v>-25.31</v>
      </c>
      <c r="P2517" s="14">
        <v>0.61007800000000001</v>
      </c>
    </row>
    <row r="2518" spans="13:16" ht="15.75" x14ac:dyDescent="0.25">
      <c r="M2518" s="14">
        <v>4.8499999999999996</v>
      </c>
      <c r="N2518" s="14">
        <v>0.62601099999999998</v>
      </c>
      <c r="O2518" s="14">
        <v>-25.32</v>
      </c>
      <c r="P2518" s="14">
        <v>0.61007699999999998</v>
      </c>
    </row>
    <row r="2519" spans="13:16" ht="15.75" x14ac:dyDescent="0.25">
      <c r="M2519" s="14">
        <v>4.84</v>
      </c>
      <c r="N2519" s="14">
        <v>0.62605299999999997</v>
      </c>
      <c r="O2519" s="14">
        <v>-25.33</v>
      </c>
      <c r="P2519" s="14">
        <v>0.61007500000000003</v>
      </c>
    </row>
    <row r="2520" spans="13:16" ht="15.75" x14ac:dyDescent="0.25">
      <c r="M2520" s="14">
        <v>4.83</v>
      </c>
      <c r="N2520" s="14">
        <v>0.62609499999999996</v>
      </c>
      <c r="O2520" s="14">
        <v>-25.34</v>
      </c>
      <c r="P2520" s="14">
        <v>0.61007400000000001</v>
      </c>
    </row>
    <row r="2521" spans="13:16" ht="15.75" x14ac:dyDescent="0.25">
      <c r="M2521" s="14">
        <v>4.82</v>
      </c>
      <c r="N2521" s="14">
        <v>0.62613700000000005</v>
      </c>
      <c r="O2521" s="14">
        <v>-25.35</v>
      </c>
      <c r="P2521" s="14">
        <v>0.61007199999999995</v>
      </c>
    </row>
    <row r="2522" spans="13:16" ht="15.75" x14ac:dyDescent="0.25">
      <c r="M2522" s="14">
        <v>4.8099999999999996</v>
      </c>
      <c r="N2522" s="14">
        <v>0.62617900000000004</v>
      </c>
      <c r="O2522" s="14">
        <v>-25.36</v>
      </c>
      <c r="P2522" s="14">
        <v>0.61007100000000003</v>
      </c>
    </row>
    <row r="2523" spans="13:16" ht="15.75" x14ac:dyDescent="0.25">
      <c r="M2523" s="14">
        <v>4.8</v>
      </c>
      <c r="N2523" s="14">
        <v>0.62622100000000003</v>
      </c>
      <c r="O2523" s="14">
        <v>-25.37</v>
      </c>
      <c r="P2523" s="14">
        <v>0.61007</v>
      </c>
    </row>
    <row r="2524" spans="13:16" ht="15.75" x14ac:dyDescent="0.25">
      <c r="M2524" s="14">
        <v>4.79</v>
      </c>
      <c r="N2524" s="14">
        <v>0.62626400000000004</v>
      </c>
      <c r="O2524" s="14">
        <v>-25.38</v>
      </c>
      <c r="P2524" s="14">
        <v>0.61006800000000005</v>
      </c>
    </row>
    <row r="2525" spans="13:16" ht="15.75" x14ac:dyDescent="0.25">
      <c r="M2525" s="14">
        <v>4.78</v>
      </c>
      <c r="N2525" s="14">
        <v>0.62630600000000003</v>
      </c>
      <c r="O2525" s="14">
        <v>-25.39</v>
      </c>
      <c r="P2525" s="14">
        <v>0.61006700000000003</v>
      </c>
    </row>
    <row r="2526" spans="13:16" ht="15.75" x14ac:dyDescent="0.25">
      <c r="M2526" s="14">
        <v>4.7699999999999996</v>
      </c>
      <c r="N2526" s="14">
        <v>0.62634900000000004</v>
      </c>
      <c r="O2526" s="14">
        <v>-25.4</v>
      </c>
      <c r="P2526" s="14">
        <v>0.61006499999999997</v>
      </c>
    </row>
    <row r="2527" spans="13:16" ht="15.75" x14ac:dyDescent="0.25">
      <c r="M2527" s="14">
        <v>4.76</v>
      </c>
      <c r="N2527" s="14">
        <v>0.62639199999999995</v>
      </c>
      <c r="O2527" s="14">
        <v>-25.41</v>
      </c>
      <c r="P2527" s="14">
        <v>0.61006400000000005</v>
      </c>
    </row>
    <row r="2528" spans="13:16" ht="15.75" x14ac:dyDescent="0.25">
      <c r="M2528" s="14">
        <v>4.75</v>
      </c>
      <c r="N2528" s="14">
        <v>0.62643599999999999</v>
      </c>
      <c r="O2528" s="14">
        <v>-25.42</v>
      </c>
      <c r="P2528" s="14">
        <v>0.61006199999999999</v>
      </c>
    </row>
    <row r="2529" spans="13:16" ht="15.75" x14ac:dyDescent="0.25">
      <c r="M2529" s="14">
        <v>4.74</v>
      </c>
      <c r="N2529" s="14">
        <v>0.62647900000000001</v>
      </c>
      <c r="O2529" s="14">
        <v>-25.43</v>
      </c>
      <c r="P2529" s="14">
        <v>0.61006099999999996</v>
      </c>
    </row>
    <row r="2530" spans="13:16" ht="15.75" x14ac:dyDescent="0.25">
      <c r="M2530" s="14">
        <v>4.7300000000000004</v>
      </c>
      <c r="N2530" s="14">
        <v>0.62652300000000005</v>
      </c>
      <c r="O2530" s="14">
        <v>-25.44</v>
      </c>
      <c r="P2530" s="14">
        <v>0.61005900000000002</v>
      </c>
    </row>
    <row r="2531" spans="13:16" ht="15.75" x14ac:dyDescent="0.25">
      <c r="M2531" s="14">
        <v>4.72</v>
      </c>
      <c r="N2531" s="14">
        <v>0.62656699999999999</v>
      </c>
      <c r="O2531" s="14">
        <v>-25.45</v>
      </c>
      <c r="P2531" s="14">
        <v>0.61005799999999999</v>
      </c>
    </row>
    <row r="2532" spans="13:16" ht="15.75" x14ac:dyDescent="0.25">
      <c r="M2532" s="14">
        <v>4.71</v>
      </c>
      <c r="N2532" s="14">
        <v>0.62661100000000003</v>
      </c>
      <c r="O2532" s="14">
        <v>-25.46</v>
      </c>
      <c r="P2532" s="14">
        <v>0.61005699999999996</v>
      </c>
    </row>
    <row r="2533" spans="13:16" ht="15.75" x14ac:dyDescent="0.25">
      <c r="M2533" s="14">
        <v>4.7</v>
      </c>
      <c r="N2533" s="14">
        <v>0.62665499999999996</v>
      </c>
      <c r="O2533" s="14">
        <v>-25.47</v>
      </c>
      <c r="P2533" s="14">
        <v>0.61005500000000001</v>
      </c>
    </row>
    <row r="2534" spans="13:16" ht="15.75" x14ac:dyDescent="0.25">
      <c r="M2534" s="14">
        <v>4.6900000000000004</v>
      </c>
      <c r="N2534" s="14">
        <v>0.62669900000000001</v>
      </c>
      <c r="O2534" s="14">
        <v>-25.48</v>
      </c>
      <c r="P2534" s="14">
        <v>0.61005399999999999</v>
      </c>
    </row>
    <row r="2535" spans="13:16" ht="15.75" x14ac:dyDescent="0.25">
      <c r="M2535" s="14">
        <v>4.68</v>
      </c>
      <c r="N2535" s="14">
        <v>0.62674399999999997</v>
      </c>
      <c r="O2535" s="14">
        <v>-25.49</v>
      </c>
      <c r="P2535" s="14">
        <v>0.61005200000000004</v>
      </c>
    </row>
    <row r="2536" spans="13:16" ht="15.75" x14ac:dyDescent="0.25">
      <c r="M2536" s="14">
        <v>4.67</v>
      </c>
      <c r="N2536" s="14">
        <v>0.62678900000000004</v>
      </c>
      <c r="O2536" s="14">
        <v>-25.5</v>
      </c>
      <c r="P2536" s="14">
        <v>0.61005100000000001</v>
      </c>
    </row>
    <row r="2537" spans="13:16" ht="15.75" x14ac:dyDescent="0.25">
      <c r="M2537" s="14">
        <v>4.66</v>
      </c>
      <c r="N2537" s="14">
        <v>0.626834</v>
      </c>
      <c r="O2537" s="14">
        <v>-25.51</v>
      </c>
      <c r="P2537" s="14">
        <v>0.61004899999999995</v>
      </c>
    </row>
    <row r="2538" spans="13:16" ht="15.75" x14ac:dyDescent="0.25">
      <c r="M2538" s="14">
        <v>4.6500000000000004</v>
      </c>
      <c r="N2538" s="14">
        <v>0.62687899999999996</v>
      </c>
      <c r="O2538" s="14">
        <v>-25.52</v>
      </c>
      <c r="P2538" s="14">
        <v>0.61004800000000003</v>
      </c>
    </row>
    <row r="2539" spans="13:16" ht="15.75" x14ac:dyDescent="0.25">
      <c r="M2539" s="14">
        <v>4.6399999999999997</v>
      </c>
      <c r="N2539" s="14">
        <v>0.62692400000000004</v>
      </c>
      <c r="O2539" s="14">
        <v>-25.53</v>
      </c>
      <c r="P2539" s="14">
        <v>0.61004700000000001</v>
      </c>
    </row>
    <row r="2540" spans="13:16" ht="15.75" x14ac:dyDescent="0.25">
      <c r="M2540" s="14">
        <v>4.63</v>
      </c>
      <c r="N2540" s="14">
        <v>0.62697000000000003</v>
      </c>
      <c r="O2540" s="14">
        <v>-25.54</v>
      </c>
      <c r="P2540" s="14">
        <v>0.61004499999999995</v>
      </c>
    </row>
    <row r="2541" spans="13:16" ht="15.75" x14ac:dyDescent="0.25">
      <c r="M2541" s="14">
        <v>4.62</v>
      </c>
      <c r="N2541" s="14">
        <v>0.62701600000000002</v>
      </c>
      <c r="O2541" s="14">
        <v>-25.55</v>
      </c>
      <c r="P2541" s="14">
        <v>0.61004400000000003</v>
      </c>
    </row>
    <row r="2542" spans="13:16" ht="15.75" x14ac:dyDescent="0.25">
      <c r="M2542" s="14">
        <v>4.6100000000000003</v>
      </c>
      <c r="N2542" s="14">
        <v>0.62706200000000001</v>
      </c>
      <c r="O2542" s="14">
        <v>-25.56</v>
      </c>
      <c r="P2542" s="14">
        <v>0.61004199999999997</v>
      </c>
    </row>
    <row r="2543" spans="13:16" ht="15.75" x14ac:dyDescent="0.25">
      <c r="M2543" s="14">
        <v>4.5999999999999996</v>
      </c>
      <c r="N2543" s="14">
        <v>0.627108</v>
      </c>
      <c r="O2543" s="14">
        <v>-25.57</v>
      </c>
      <c r="P2543" s="14">
        <v>0.61004100000000006</v>
      </c>
    </row>
    <row r="2544" spans="13:16" ht="15.75" x14ac:dyDescent="0.25">
      <c r="M2544" s="14">
        <v>4.59</v>
      </c>
      <c r="N2544" s="14">
        <v>0.62715399999999999</v>
      </c>
      <c r="O2544" s="14">
        <v>-25.58</v>
      </c>
      <c r="P2544" s="14">
        <v>0.610039</v>
      </c>
    </row>
    <row r="2545" spans="13:16" ht="15.75" x14ac:dyDescent="0.25">
      <c r="M2545" s="14">
        <v>4.58</v>
      </c>
      <c r="N2545" s="14">
        <v>0.62720100000000001</v>
      </c>
      <c r="O2545" s="14">
        <v>-25.59</v>
      </c>
      <c r="P2545" s="14">
        <v>0.61003799999999997</v>
      </c>
    </row>
    <row r="2546" spans="13:16" ht="15.75" x14ac:dyDescent="0.25">
      <c r="M2546" s="14">
        <v>4.57</v>
      </c>
      <c r="N2546" s="14">
        <v>0.62724800000000003</v>
      </c>
      <c r="O2546" s="14">
        <v>-25.6</v>
      </c>
      <c r="P2546" s="14">
        <v>0.61003600000000002</v>
      </c>
    </row>
    <row r="2547" spans="13:16" ht="15.75" x14ac:dyDescent="0.25">
      <c r="M2547" s="14">
        <v>4.5599999999999996</v>
      </c>
      <c r="N2547" s="14">
        <v>0.62729500000000005</v>
      </c>
      <c r="O2547" s="14">
        <v>-25.61</v>
      </c>
      <c r="P2547" s="14">
        <v>0.61003499999999999</v>
      </c>
    </row>
    <row r="2548" spans="13:16" ht="15.75" x14ac:dyDescent="0.25">
      <c r="M2548" s="14">
        <v>4.55</v>
      </c>
      <c r="N2548" s="14">
        <v>0.62734199999999996</v>
      </c>
      <c r="O2548" s="14">
        <v>-25.62</v>
      </c>
      <c r="P2548" s="14">
        <v>0.61003399999999997</v>
      </c>
    </row>
    <row r="2549" spans="13:16" ht="15.75" x14ac:dyDescent="0.25">
      <c r="M2549" s="14">
        <v>4.54</v>
      </c>
      <c r="N2549" s="14">
        <v>0.62739</v>
      </c>
      <c r="O2549" s="14">
        <v>-25.63</v>
      </c>
      <c r="P2549" s="14">
        <v>0.61003200000000002</v>
      </c>
    </row>
    <row r="2550" spans="13:16" ht="15.75" x14ac:dyDescent="0.25">
      <c r="M2550" s="14">
        <v>4.53</v>
      </c>
      <c r="N2550" s="14">
        <v>0.62743700000000002</v>
      </c>
      <c r="O2550" s="14">
        <v>-25.64</v>
      </c>
      <c r="P2550" s="14">
        <v>0.61003099999999999</v>
      </c>
    </row>
    <row r="2551" spans="13:16" ht="15.75" x14ac:dyDescent="0.25">
      <c r="M2551" s="14">
        <v>4.5199999999999996</v>
      </c>
      <c r="N2551" s="14">
        <v>0.62748499999999996</v>
      </c>
      <c r="O2551" s="14">
        <v>-25.65</v>
      </c>
      <c r="P2551" s="14">
        <v>0.61002900000000004</v>
      </c>
    </row>
    <row r="2552" spans="13:16" ht="15.75" x14ac:dyDescent="0.25">
      <c r="M2552" s="14">
        <v>4.51</v>
      </c>
      <c r="N2552" s="14">
        <v>0.62753300000000001</v>
      </c>
      <c r="O2552" s="14">
        <v>-25.66</v>
      </c>
      <c r="P2552" s="14">
        <v>0.61002800000000001</v>
      </c>
    </row>
    <row r="2553" spans="13:16" ht="15.75" x14ac:dyDescent="0.25">
      <c r="M2553" s="14">
        <v>4.5</v>
      </c>
      <c r="N2553" s="14">
        <v>0.62758199999999997</v>
      </c>
      <c r="O2553" s="14">
        <v>-25.67</v>
      </c>
      <c r="P2553" s="14">
        <v>0.61002699999999999</v>
      </c>
    </row>
    <row r="2554" spans="13:16" ht="15.75" x14ac:dyDescent="0.25">
      <c r="M2554" s="14">
        <v>4.49</v>
      </c>
      <c r="N2554" s="14">
        <v>0.62763000000000002</v>
      </c>
      <c r="O2554" s="14">
        <v>-25.68</v>
      </c>
      <c r="P2554" s="14">
        <v>0.61002500000000004</v>
      </c>
    </row>
    <row r="2555" spans="13:16" ht="15.75" x14ac:dyDescent="0.25">
      <c r="M2555" s="14">
        <v>4.4800000000000004</v>
      </c>
      <c r="N2555" s="14">
        <v>0.62767899999999999</v>
      </c>
      <c r="O2555" s="14">
        <v>-25.69</v>
      </c>
      <c r="P2555" s="14">
        <v>0.61002400000000001</v>
      </c>
    </row>
    <row r="2556" spans="13:16" ht="15.75" x14ac:dyDescent="0.25">
      <c r="M2556" s="14">
        <v>4.47</v>
      </c>
      <c r="N2556" s="14">
        <v>0.62772799999999995</v>
      </c>
      <c r="O2556" s="14">
        <v>-25.7</v>
      </c>
      <c r="P2556" s="14">
        <v>0.61002199999999995</v>
      </c>
    </row>
    <row r="2557" spans="13:16" ht="15.75" x14ac:dyDescent="0.25">
      <c r="M2557" s="14">
        <v>4.46</v>
      </c>
      <c r="N2557" s="14">
        <v>0.62777700000000003</v>
      </c>
      <c r="O2557" s="14">
        <v>-25.71</v>
      </c>
      <c r="P2557" s="14">
        <v>0.61002100000000004</v>
      </c>
    </row>
    <row r="2558" spans="13:16" ht="15.75" x14ac:dyDescent="0.25">
      <c r="M2558" s="14">
        <v>4.45</v>
      </c>
      <c r="N2558" s="14">
        <v>0.62782700000000002</v>
      </c>
      <c r="O2558" s="14">
        <v>-25.72</v>
      </c>
      <c r="P2558" s="14">
        <v>0.61001899999999998</v>
      </c>
    </row>
    <row r="2559" spans="13:16" ht="15.75" x14ac:dyDescent="0.25">
      <c r="M2559" s="14">
        <v>4.4400000000000004</v>
      </c>
      <c r="N2559" s="14">
        <v>0.62787700000000002</v>
      </c>
      <c r="O2559" s="14">
        <v>-25.73</v>
      </c>
      <c r="P2559" s="14">
        <v>0.61001799999999995</v>
      </c>
    </row>
    <row r="2560" spans="13:16" ht="15.75" x14ac:dyDescent="0.25">
      <c r="M2560" s="14">
        <v>4.43</v>
      </c>
      <c r="N2560" s="14">
        <v>0.62792700000000001</v>
      </c>
      <c r="O2560" s="14">
        <v>-25.74</v>
      </c>
      <c r="P2560" s="14">
        <v>0.61001700000000003</v>
      </c>
    </row>
    <row r="2561" spans="13:16" ht="15.75" x14ac:dyDescent="0.25">
      <c r="M2561" s="14">
        <v>4.42</v>
      </c>
      <c r="N2561" s="14">
        <v>0.62797700000000001</v>
      </c>
      <c r="O2561" s="14">
        <v>-25.75</v>
      </c>
      <c r="P2561" s="14">
        <v>0.61001499999999997</v>
      </c>
    </row>
    <row r="2562" spans="13:16" ht="15.75" x14ac:dyDescent="0.25">
      <c r="M2562" s="14">
        <v>4.41</v>
      </c>
      <c r="N2562" s="14">
        <v>0.628027</v>
      </c>
      <c r="O2562" s="14">
        <v>-25.76</v>
      </c>
      <c r="P2562" s="14">
        <v>0.61001399999999995</v>
      </c>
    </row>
    <row r="2563" spans="13:16" ht="15.75" x14ac:dyDescent="0.25">
      <c r="M2563" s="14">
        <v>4.4000000000000004</v>
      </c>
      <c r="N2563" s="14">
        <v>0.62807800000000003</v>
      </c>
      <c r="O2563" s="14">
        <v>-25.77</v>
      </c>
      <c r="P2563" s="14">
        <v>0.610012</v>
      </c>
    </row>
    <row r="2564" spans="13:16" ht="15.75" x14ac:dyDescent="0.25">
      <c r="M2564" s="14">
        <v>4.3899999999999997</v>
      </c>
      <c r="N2564" s="14">
        <v>0.62812900000000005</v>
      </c>
      <c r="O2564" s="14">
        <v>-25.78</v>
      </c>
      <c r="P2564" s="14">
        <v>0.61001099999999997</v>
      </c>
    </row>
    <row r="2565" spans="13:16" ht="15.75" x14ac:dyDescent="0.25">
      <c r="M2565" s="14">
        <v>4.38</v>
      </c>
      <c r="N2565" s="14">
        <v>0.62817999999999996</v>
      </c>
      <c r="O2565" s="14">
        <v>-25.79</v>
      </c>
      <c r="P2565" s="14">
        <v>0.61001000000000005</v>
      </c>
    </row>
    <row r="2566" spans="13:16" ht="15.75" x14ac:dyDescent="0.25">
      <c r="M2566" s="14">
        <v>4.37</v>
      </c>
      <c r="N2566" s="14">
        <v>0.62823099999999998</v>
      </c>
      <c r="O2566" s="14">
        <v>-25.8</v>
      </c>
      <c r="P2566" s="14">
        <v>0.61000799999999999</v>
      </c>
    </row>
    <row r="2567" spans="13:16" ht="15.75" x14ac:dyDescent="0.25">
      <c r="M2567" s="14">
        <v>4.3600000000000003</v>
      </c>
      <c r="N2567" s="14">
        <v>0.62828300000000004</v>
      </c>
      <c r="O2567" s="14">
        <v>-25.81</v>
      </c>
      <c r="P2567" s="14">
        <v>0.61000699999999997</v>
      </c>
    </row>
    <row r="2568" spans="13:16" ht="15.75" x14ac:dyDescent="0.25">
      <c r="M2568" s="14">
        <v>4.3499999999999996</v>
      </c>
      <c r="N2568" s="14">
        <v>0.62833499999999998</v>
      </c>
      <c r="O2568" s="14">
        <v>-25.82</v>
      </c>
      <c r="P2568" s="14">
        <v>0.61000500000000002</v>
      </c>
    </row>
    <row r="2569" spans="13:16" ht="15.75" x14ac:dyDescent="0.25">
      <c r="M2569" s="14">
        <v>4.34</v>
      </c>
      <c r="N2569" s="14">
        <v>0.62838700000000003</v>
      </c>
      <c r="O2569" s="14">
        <v>-25.83</v>
      </c>
      <c r="P2569" s="14">
        <v>0.61000399999999999</v>
      </c>
    </row>
    <row r="2570" spans="13:16" ht="15.75" x14ac:dyDescent="0.25">
      <c r="M2570" s="14">
        <v>4.33</v>
      </c>
      <c r="N2570" s="14">
        <v>0.62843899999999997</v>
      </c>
      <c r="O2570" s="14">
        <v>-25.84</v>
      </c>
      <c r="P2570" s="14">
        <v>0.61000299999999996</v>
      </c>
    </row>
    <row r="2571" spans="13:16" ht="15.75" x14ac:dyDescent="0.25">
      <c r="M2571" s="14">
        <v>4.32</v>
      </c>
      <c r="N2571" s="14">
        <v>0.62849200000000005</v>
      </c>
      <c r="O2571" s="14">
        <v>-25.85</v>
      </c>
      <c r="P2571" s="14">
        <v>0.61000100000000002</v>
      </c>
    </row>
    <row r="2572" spans="13:16" ht="15.75" x14ac:dyDescent="0.25">
      <c r="M2572" s="14">
        <v>4.3099999999999996</v>
      </c>
      <c r="N2572" s="14">
        <v>0.62854500000000002</v>
      </c>
      <c r="O2572" s="14">
        <v>-25.86</v>
      </c>
      <c r="P2572" s="14">
        <v>0.61</v>
      </c>
    </row>
    <row r="2573" spans="13:16" ht="15.75" x14ac:dyDescent="0.25">
      <c r="M2573" s="14">
        <v>4.3</v>
      </c>
      <c r="N2573" s="14">
        <v>0.62859799999999999</v>
      </c>
      <c r="O2573" s="14">
        <v>-25.87</v>
      </c>
      <c r="P2573" s="14">
        <v>0.60999800000000004</v>
      </c>
    </row>
    <row r="2574" spans="13:16" ht="15.75" x14ac:dyDescent="0.25">
      <c r="M2574" s="14">
        <v>4.29</v>
      </c>
      <c r="N2574" s="14">
        <v>0.62865099999999996</v>
      </c>
      <c r="O2574" s="14">
        <v>-25.88</v>
      </c>
      <c r="P2574" s="14">
        <v>0.60999700000000001</v>
      </c>
    </row>
    <row r="2575" spans="13:16" ht="15.75" x14ac:dyDescent="0.25">
      <c r="M2575" s="14">
        <v>4.28</v>
      </c>
      <c r="N2575" s="14">
        <v>0.62870499999999996</v>
      </c>
      <c r="O2575" s="14">
        <v>-25.89</v>
      </c>
      <c r="P2575" s="14">
        <v>0.60999599999999998</v>
      </c>
    </row>
    <row r="2576" spans="13:16" ht="15.75" x14ac:dyDescent="0.25">
      <c r="M2576" s="14">
        <v>4.2699999999999996</v>
      </c>
      <c r="N2576" s="14">
        <v>0.62875800000000004</v>
      </c>
      <c r="O2576" s="14">
        <v>-25.9</v>
      </c>
      <c r="P2576" s="14">
        <v>0.60999400000000004</v>
      </c>
    </row>
    <row r="2577" spans="13:16" ht="15.75" x14ac:dyDescent="0.25">
      <c r="M2577" s="14">
        <v>4.26</v>
      </c>
      <c r="N2577" s="14">
        <v>0.62881299999999996</v>
      </c>
      <c r="O2577" s="14">
        <v>-25.91</v>
      </c>
      <c r="P2577" s="14">
        <v>0.60999300000000001</v>
      </c>
    </row>
    <row r="2578" spans="13:16" ht="15.75" x14ac:dyDescent="0.25">
      <c r="M2578" s="14">
        <v>4.25</v>
      </c>
      <c r="N2578" s="14">
        <v>0.62886699999999995</v>
      </c>
      <c r="O2578" s="14">
        <v>-25.92</v>
      </c>
      <c r="P2578" s="14">
        <v>0.60999099999999995</v>
      </c>
    </row>
    <row r="2579" spans="13:16" ht="15.75" x14ac:dyDescent="0.25">
      <c r="M2579" s="14">
        <v>4.24</v>
      </c>
      <c r="N2579" s="14">
        <v>0.62892199999999998</v>
      </c>
      <c r="O2579" s="14">
        <v>-25.93</v>
      </c>
      <c r="P2579" s="14">
        <v>0.60999000000000003</v>
      </c>
    </row>
    <row r="2580" spans="13:16" ht="15.75" x14ac:dyDescent="0.25">
      <c r="M2580" s="14">
        <v>4.2300000000000004</v>
      </c>
      <c r="N2580" s="14">
        <v>0.62897700000000001</v>
      </c>
      <c r="O2580" s="14">
        <v>-25.94</v>
      </c>
      <c r="P2580" s="14">
        <v>0.609989</v>
      </c>
    </row>
    <row r="2581" spans="13:16" ht="15.75" x14ac:dyDescent="0.25">
      <c r="M2581" s="14">
        <v>4.22</v>
      </c>
      <c r="N2581" s="14">
        <v>0.62903200000000004</v>
      </c>
      <c r="O2581" s="14">
        <v>-25.95</v>
      </c>
      <c r="P2581" s="14">
        <v>0.60998699999999995</v>
      </c>
    </row>
    <row r="2582" spans="13:16" ht="15.75" x14ac:dyDescent="0.25">
      <c r="M2582" s="14">
        <v>4.21</v>
      </c>
      <c r="N2582" s="14">
        <v>0.62908699999999995</v>
      </c>
      <c r="O2582" s="14">
        <v>-25.96</v>
      </c>
      <c r="P2582" s="14">
        <v>0.60998600000000003</v>
      </c>
    </row>
    <row r="2583" spans="13:16" ht="15.75" x14ac:dyDescent="0.25">
      <c r="M2583" s="14">
        <v>4.2</v>
      </c>
      <c r="N2583" s="14">
        <v>0.62914300000000001</v>
      </c>
      <c r="O2583" s="14">
        <v>-25.97</v>
      </c>
      <c r="P2583" s="14">
        <v>0.60998399999999997</v>
      </c>
    </row>
    <row r="2584" spans="13:16" ht="15.75" x14ac:dyDescent="0.25">
      <c r="M2584" s="14">
        <v>4.1900000000000004</v>
      </c>
      <c r="N2584" s="14">
        <v>0.62919899999999995</v>
      </c>
      <c r="O2584" s="14">
        <v>-25.98</v>
      </c>
      <c r="P2584" s="14">
        <v>0.60998300000000005</v>
      </c>
    </row>
    <row r="2585" spans="13:16" ht="15.75" x14ac:dyDescent="0.25">
      <c r="M2585" s="14">
        <v>4.18</v>
      </c>
      <c r="N2585" s="14">
        <v>0.62925500000000001</v>
      </c>
      <c r="O2585" s="14">
        <v>-25.99</v>
      </c>
      <c r="P2585" s="14">
        <v>0.60998200000000002</v>
      </c>
    </row>
    <row r="2586" spans="13:16" ht="15.75" x14ac:dyDescent="0.25">
      <c r="M2586" s="14">
        <v>4.17</v>
      </c>
      <c r="N2586" s="14">
        <v>0.62931199999999998</v>
      </c>
      <c r="O2586" s="14">
        <v>-26</v>
      </c>
      <c r="P2586" s="14">
        <v>0.60997999999999997</v>
      </c>
    </row>
    <row r="2587" spans="13:16" ht="15.75" x14ac:dyDescent="0.25">
      <c r="M2587" s="14">
        <v>4.16</v>
      </c>
      <c r="N2587" s="14">
        <v>0.62936899999999996</v>
      </c>
      <c r="O2587" s="14">
        <v>-26.01</v>
      </c>
      <c r="P2587" s="14">
        <v>0.60997900000000005</v>
      </c>
    </row>
    <row r="2588" spans="13:16" ht="15.75" x14ac:dyDescent="0.25">
      <c r="M2588" s="14">
        <v>4.1500000000000004</v>
      </c>
      <c r="N2588" s="14">
        <v>0.62942600000000004</v>
      </c>
      <c r="O2588" s="14">
        <v>-26.02</v>
      </c>
      <c r="P2588" s="14">
        <v>0.60997800000000002</v>
      </c>
    </row>
    <row r="2589" spans="13:16" ht="15.75" x14ac:dyDescent="0.25">
      <c r="M2589" s="14">
        <v>4.1399999999999997</v>
      </c>
      <c r="N2589" s="14">
        <v>0.62948300000000001</v>
      </c>
      <c r="O2589" s="14">
        <v>-26.03</v>
      </c>
      <c r="P2589" s="14">
        <v>0.60997599999999996</v>
      </c>
    </row>
    <row r="2590" spans="13:16" ht="15.75" x14ac:dyDescent="0.25">
      <c r="M2590" s="14">
        <v>4.13</v>
      </c>
      <c r="N2590" s="14">
        <v>0.62954100000000002</v>
      </c>
      <c r="O2590" s="14">
        <v>-26.04</v>
      </c>
      <c r="P2590" s="14">
        <v>0.60997500000000004</v>
      </c>
    </row>
    <row r="2591" spans="13:16" ht="15.75" x14ac:dyDescent="0.25">
      <c r="M2591" s="14">
        <v>4.12</v>
      </c>
      <c r="N2591" s="14">
        <v>0.62959900000000002</v>
      </c>
      <c r="O2591" s="14">
        <v>-26.05</v>
      </c>
      <c r="P2591" s="14">
        <v>0.60997299999999999</v>
      </c>
    </row>
    <row r="2592" spans="13:16" ht="15.75" x14ac:dyDescent="0.25">
      <c r="M2592" s="14">
        <v>4.1100000000000003</v>
      </c>
      <c r="N2592" s="14">
        <v>0.62965700000000002</v>
      </c>
      <c r="O2592" s="14">
        <v>-26.06</v>
      </c>
      <c r="P2592" s="14">
        <v>0.60997199999999996</v>
      </c>
    </row>
    <row r="2593" spans="13:16" ht="15.75" x14ac:dyDescent="0.25">
      <c r="M2593" s="14">
        <v>4.0999999999999996</v>
      </c>
      <c r="N2593" s="14">
        <v>0.62971600000000005</v>
      </c>
      <c r="O2593" s="14">
        <v>-26.07</v>
      </c>
      <c r="P2593" s="14">
        <v>0.60997100000000004</v>
      </c>
    </row>
    <row r="2594" spans="13:16" ht="15.75" x14ac:dyDescent="0.25">
      <c r="M2594" s="14">
        <v>4.09</v>
      </c>
      <c r="N2594" s="14">
        <v>0.62977499999999997</v>
      </c>
      <c r="O2594" s="14">
        <v>-26.08</v>
      </c>
      <c r="P2594" s="14">
        <v>0.60996899999999998</v>
      </c>
    </row>
    <row r="2595" spans="13:16" ht="15.75" x14ac:dyDescent="0.25">
      <c r="M2595" s="14">
        <v>4.08</v>
      </c>
      <c r="N2595" s="14">
        <v>0.629834</v>
      </c>
      <c r="O2595" s="14">
        <v>-26.09</v>
      </c>
      <c r="P2595" s="14">
        <v>0.60996799999999995</v>
      </c>
    </row>
    <row r="2596" spans="13:16" ht="15.75" x14ac:dyDescent="0.25">
      <c r="M2596" s="14">
        <v>4.07</v>
      </c>
      <c r="N2596" s="14">
        <v>0.62989300000000004</v>
      </c>
      <c r="O2596" s="14">
        <v>-26.1</v>
      </c>
      <c r="P2596" s="14">
        <v>0.60996700000000004</v>
      </c>
    </row>
    <row r="2597" spans="13:16" ht="15.75" x14ac:dyDescent="0.25">
      <c r="M2597" s="14">
        <v>4.0599999999999996</v>
      </c>
      <c r="N2597" s="14">
        <v>0.62995299999999999</v>
      </c>
      <c r="O2597" s="14">
        <v>-26.11</v>
      </c>
      <c r="P2597" s="14">
        <v>0.60996499999999998</v>
      </c>
    </row>
    <row r="2598" spans="13:16" ht="15.75" x14ac:dyDescent="0.25">
      <c r="M2598" s="14">
        <v>4.05</v>
      </c>
      <c r="N2598" s="14">
        <v>0.63001300000000005</v>
      </c>
      <c r="O2598" s="14">
        <v>-26.12</v>
      </c>
      <c r="P2598" s="14">
        <v>0.60996399999999995</v>
      </c>
    </row>
    <row r="2599" spans="13:16" ht="15.75" x14ac:dyDescent="0.25">
      <c r="M2599" s="14">
        <v>4.04</v>
      </c>
      <c r="N2599" s="14">
        <v>0.63007400000000002</v>
      </c>
      <c r="O2599" s="14">
        <v>-26.13</v>
      </c>
      <c r="P2599" s="14">
        <v>0.609962</v>
      </c>
    </row>
    <row r="2600" spans="13:16" ht="15.75" x14ac:dyDescent="0.25">
      <c r="M2600" s="14">
        <v>4.03</v>
      </c>
      <c r="N2600" s="14">
        <v>0.63013399999999997</v>
      </c>
      <c r="O2600" s="14">
        <v>-26.14</v>
      </c>
      <c r="P2600" s="14">
        <v>0.60996099999999998</v>
      </c>
    </row>
    <row r="2601" spans="13:16" ht="15.75" x14ac:dyDescent="0.25">
      <c r="M2601" s="14">
        <v>4.0199999999999996</v>
      </c>
      <c r="N2601" s="14">
        <v>0.63019499999999995</v>
      </c>
      <c r="O2601" s="14">
        <v>-26.15</v>
      </c>
      <c r="P2601" s="14">
        <v>0.60995999999999995</v>
      </c>
    </row>
    <row r="2602" spans="13:16" ht="15.75" x14ac:dyDescent="0.25">
      <c r="M2602" s="14">
        <v>4.01</v>
      </c>
      <c r="N2602" s="14">
        <v>0.63025699999999996</v>
      </c>
      <c r="O2602" s="14">
        <v>-26.16</v>
      </c>
      <c r="P2602" s="14">
        <v>0.609958</v>
      </c>
    </row>
    <row r="2603" spans="13:16" ht="15.75" x14ac:dyDescent="0.25">
      <c r="M2603" s="14">
        <v>4</v>
      </c>
      <c r="N2603" s="14">
        <v>0.63031800000000004</v>
      </c>
      <c r="O2603" s="14">
        <v>-26.17</v>
      </c>
      <c r="P2603" s="14">
        <v>0.60995699999999997</v>
      </c>
    </row>
    <row r="2604" spans="13:16" ht="15.75" x14ac:dyDescent="0.25">
      <c r="M2604" s="14">
        <v>3.99</v>
      </c>
      <c r="N2604" s="14">
        <v>0.63038000000000005</v>
      </c>
      <c r="O2604" s="14">
        <v>-26.18</v>
      </c>
      <c r="P2604" s="14">
        <v>0.60995600000000005</v>
      </c>
    </row>
    <row r="2605" spans="13:16" ht="15.75" x14ac:dyDescent="0.25">
      <c r="M2605" s="14">
        <v>3.98</v>
      </c>
      <c r="N2605" s="14">
        <v>0.63044199999999995</v>
      </c>
      <c r="O2605" s="14">
        <v>-26.19</v>
      </c>
      <c r="P2605" s="14">
        <v>0.609954</v>
      </c>
    </row>
    <row r="2606" spans="13:16" ht="15.75" x14ac:dyDescent="0.25">
      <c r="M2606" s="14">
        <v>3.97</v>
      </c>
      <c r="N2606" s="14">
        <v>0.63050499999999998</v>
      </c>
      <c r="O2606" s="14">
        <v>-26.2</v>
      </c>
      <c r="P2606" s="14">
        <v>0.60995299999999997</v>
      </c>
    </row>
    <row r="2607" spans="13:16" ht="15.75" x14ac:dyDescent="0.25">
      <c r="M2607" s="14">
        <v>3.96</v>
      </c>
      <c r="N2607" s="14">
        <v>0.63056800000000002</v>
      </c>
      <c r="O2607" s="14">
        <v>-26.21</v>
      </c>
      <c r="P2607" s="14">
        <v>0.60995100000000002</v>
      </c>
    </row>
    <row r="2608" spans="13:16" ht="15.75" x14ac:dyDescent="0.25">
      <c r="M2608" s="14">
        <v>3.95</v>
      </c>
      <c r="N2608" s="14">
        <v>0.63063100000000005</v>
      </c>
      <c r="O2608" s="14">
        <v>-26.22</v>
      </c>
      <c r="P2608" s="14">
        <v>0.60994999999999999</v>
      </c>
    </row>
    <row r="2609" spans="13:16" ht="15.75" x14ac:dyDescent="0.25">
      <c r="M2609" s="14">
        <v>3.94</v>
      </c>
      <c r="N2609" s="14">
        <v>0.63069500000000001</v>
      </c>
      <c r="O2609" s="14">
        <v>-26.23</v>
      </c>
      <c r="P2609" s="14">
        <v>0.60994899999999996</v>
      </c>
    </row>
    <row r="2610" spans="13:16" ht="15.75" x14ac:dyDescent="0.25">
      <c r="M2610" s="14">
        <v>3.93</v>
      </c>
      <c r="N2610" s="14">
        <v>0.63075899999999996</v>
      </c>
      <c r="O2610" s="14">
        <v>-26.24</v>
      </c>
      <c r="P2610" s="14">
        <v>0.60994700000000002</v>
      </c>
    </row>
    <row r="2611" spans="13:16" ht="15.75" x14ac:dyDescent="0.25">
      <c r="M2611" s="14">
        <v>3.92</v>
      </c>
      <c r="N2611" s="14">
        <v>0.63082300000000002</v>
      </c>
      <c r="O2611" s="14">
        <v>-26.25</v>
      </c>
      <c r="P2611" s="14">
        <v>0.60994599999999999</v>
      </c>
    </row>
    <row r="2612" spans="13:16" ht="15.75" x14ac:dyDescent="0.25">
      <c r="M2612" s="14">
        <v>3.91</v>
      </c>
      <c r="N2612" s="14">
        <v>0.630888</v>
      </c>
      <c r="O2612" s="14">
        <v>-26.26</v>
      </c>
      <c r="P2612" s="14">
        <v>0.60994499999999996</v>
      </c>
    </row>
    <row r="2613" spans="13:16" ht="15.75" x14ac:dyDescent="0.25">
      <c r="M2613" s="14">
        <v>3.9</v>
      </c>
      <c r="N2613" s="14">
        <v>0.63095299999999999</v>
      </c>
      <c r="O2613" s="14">
        <v>-26.27</v>
      </c>
      <c r="P2613" s="14">
        <v>0.60994300000000001</v>
      </c>
    </row>
    <row r="2614" spans="13:16" ht="15.75" x14ac:dyDescent="0.25">
      <c r="M2614" s="14">
        <v>3.89</v>
      </c>
      <c r="N2614" s="14">
        <v>0.63101799999999997</v>
      </c>
      <c r="O2614" s="14">
        <v>-26.28</v>
      </c>
      <c r="P2614" s="14">
        <v>0.60994199999999998</v>
      </c>
    </row>
    <row r="2615" spans="13:16" ht="15.75" x14ac:dyDescent="0.25">
      <c r="M2615" s="14">
        <v>3.88</v>
      </c>
      <c r="N2615" s="14">
        <v>0.63108299999999995</v>
      </c>
      <c r="O2615" s="14">
        <v>-26.29</v>
      </c>
      <c r="P2615" s="14">
        <v>0.60994099999999996</v>
      </c>
    </row>
    <row r="2616" spans="13:16" ht="15.75" x14ac:dyDescent="0.25">
      <c r="M2616" s="14">
        <v>3.87</v>
      </c>
      <c r="N2616" s="14">
        <v>0.63114899999999996</v>
      </c>
      <c r="O2616" s="14">
        <v>-26.3</v>
      </c>
      <c r="P2616" s="14">
        <v>0.60993900000000001</v>
      </c>
    </row>
    <row r="2617" spans="13:16" ht="15.75" x14ac:dyDescent="0.25">
      <c r="M2617" s="14">
        <v>3.86</v>
      </c>
      <c r="N2617" s="14">
        <v>0.631216</v>
      </c>
      <c r="O2617" s="14">
        <v>-26.31</v>
      </c>
      <c r="P2617" s="14">
        <v>0.60993799999999998</v>
      </c>
    </row>
    <row r="2618" spans="13:16" ht="15.75" x14ac:dyDescent="0.25">
      <c r="M2618" s="14">
        <v>3.85</v>
      </c>
      <c r="N2618" s="14">
        <v>0.63128300000000004</v>
      </c>
      <c r="O2618" s="14">
        <v>-26.32</v>
      </c>
      <c r="P2618" s="14">
        <v>0.60993699999999995</v>
      </c>
    </row>
    <row r="2619" spans="13:16" ht="15.75" x14ac:dyDescent="0.25">
      <c r="M2619" s="14">
        <v>3.84</v>
      </c>
      <c r="N2619" s="14">
        <v>0.63134999999999997</v>
      </c>
      <c r="O2619" s="14">
        <v>-26.33</v>
      </c>
      <c r="P2619" s="14">
        <v>0.609935</v>
      </c>
    </row>
    <row r="2620" spans="13:16" ht="15.75" x14ac:dyDescent="0.25">
      <c r="M2620" s="14">
        <v>3.83</v>
      </c>
      <c r="N2620" s="14">
        <v>0.63141700000000001</v>
      </c>
      <c r="O2620" s="14">
        <v>-26.34</v>
      </c>
      <c r="P2620" s="14">
        <v>0.60993399999999998</v>
      </c>
    </row>
    <row r="2621" spans="13:16" ht="15.75" x14ac:dyDescent="0.25">
      <c r="M2621" s="14">
        <v>3.82</v>
      </c>
      <c r="N2621" s="14">
        <v>0.63148499999999996</v>
      </c>
      <c r="O2621" s="14">
        <v>-26.35</v>
      </c>
      <c r="P2621" s="14">
        <v>0.60993299999999995</v>
      </c>
    </row>
    <row r="2622" spans="13:16" ht="15.75" x14ac:dyDescent="0.25">
      <c r="M2622" s="14">
        <v>3.81</v>
      </c>
      <c r="N2622" s="14">
        <v>0.63155300000000003</v>
      </c>
      <c r="O2622" s="14">
        <v>-26.36</v>
      </c>
      <c r="P2622" s="14">
        <v>0.609931</v>
      </c>
    </row>
    <row r="2623" spans="13:16" ht="15.75" x14ac:dyDescent="0.25">
      <c r="M2623" s="14">
        <v>3.8</v>
      </c>
      <c r="N2623" s="14">
        <v>0.63162099999999999</v>
      </c>
      <c r="O2623" s="14">
        <v>-26.37</v>
      </c>
      <c r="P2623" s="14">
        <v>0.60992999999999997</v>
      </c>
    </row>
    <row r="2624" spans="13:16" ht="15.75" x14ac:dyDescent="0.25">
      <c r="M2624" s="14">
        <v>3.79</v>
      </c>
      <c r="N2624" s="14">
        <v>0.63168999999999997</v>
      </c>
      <c r="O2624" s="14">
        <v>-26.38</v>
      </c>
      <c r="P2624" s="14">
        <v>0.60992800000000003</v>
      </c>
    </row>
    <row r="2625" spans="13:16" ht="15.75" x14ac:dyDescent="0.25">
      <c r="M2625" s="14">
        <v>3.78</v>
      </c>
      <c r="N2625" s="14">
        <v>0.63175999999999999</v>
      </c>
      <c r="O2625" s="14">
        <v>-26.39</v>
      </c>
      <c r="P2625" s="14">
        <v>0.609927</v>
      </c>
    </row>
    <row r="2626" spans="13:16" ht="15.75" x14ac:dyDescent="0.25">
      <c r="M2626" s="14">
        <v>3.77</v>
      </c>
      <c r="N2626" s="14">
        <v>0.63182899999999997</v>
      </c>
      <c r="O2626" s="14">
        <v>-26.4</v>
      </c>
      <c r="P2626" s="14">
        <v>0.60992599999999997</v>
      </c>
    </row>
    <row r="2627" spans="13:16" ht="15.75" x14ac:dyDescent="0.25">
      <c r="M2627" s="14">
        <v>3.76</v>
      </c>
      <c r="N2627" s="14">
        <v>0.63189899999999999</v>
      </c>
      <c r="O2627" s="14">
        <v>-26.41</v>
      </c>
      <c r="P2627" s="14">
        <v>0.60992400000000002</v>
      </c>
    </row>
    <row r="2628" spans="13:16" ht="15.75" x14ac:dyDescent="0.25">
      <c r="M2628" s="14">
        <v>3.75</v>
      </c>
      <c r="N2628" s="14">
        <v>0.63197000000000003</v>
      </c>
      <c r="O2628" s="14">
        <v>-26.42</v>
      </c>
      <c r="P2628" s="14">
        <v>0.60992299999999999</v>
      </c>
    </row>
    <row r="2629" spans="13:16" ht="15.75" x14ac:dyDescent="0.25">
      <c r="M2629" s="14">
        <v>3.74</v>
      </c>
      <c r="N2629" s="14">
        <v>0.63204099999999996</v>
      </c>
      <c r="O2629" s="14">
        <v>-26.43</v>
      </c>
      <c r="P2629" s="14">
        <v>0.60992199999999996</v>
      </c>
    </row>
    <row r="2630" spans="13:16" ht="15.75" x14ac:dyDescent="0.25">
      <c r="M2630" s="14">
        <v>3.73</v>
      </c>
      <c r="N2630" s="14">
        <v>0.63211200000000001</v>
      </c>
      <c r="O2630" s="14">
        <v>-26.44</v>
      </c>
      <c r="P2630" s="14">
        <v>0.60992100000000005</v>
      </c>
    </row>
    <row r="2631" spans="13:16" ht="15.75" x14ac:dyDescent="0.25">
      <c r="M2631" s="14">
        <v>3.72</v>
      </c>
      <c r="N2631" s="14">
        <v>0.63218300000000005</v>
      </c>
      <c r="O2631" s="14">
        <v>-26.45</v>
      </c>
      <c r="P2631" s="14">
        <v>0.60991899999999999</v>
      </c>
    </row>
    <row r="2632" spans="13:16" ht="15.75" x14ac:dyDescent="0.25">
      <c r="M2632" s="14">
        <v>3.71</v>
      </c>
      <c r="N2632" s="14">
        <v>0.63225500000000001</v>
      </c>
      <c r="O2632" s="14">
        <v>-26.46</v>
      </c>
      <c r="P2632" s="14">
        <v>0.60991799999999996</v>
      </c>
    </row>
    <row r="2633" spans="13:16" ht="15.75" x14ac:dyDescent="0.25">
      <c r="M2633" s="14">
        <v>3.7</v>
      </c>
      <c r="N2633" s="14">
        <v>0.632328</v>
      </c>
      <c r="O2633" s="14">
        <v>-26.47</v>
      </c>
      <c r="P2633" s="14">
        <v>0.60991600000000001</v>
      </c>
    </row>
    <row r="2634" spans="13:16" ht="15.75" x14ac:dyDescent="0.25">
      <c r="M2634" s="14">
        <v>3.69</v>
      </c>
      <c r="N2634" s="14">
        <v>0.63240099999999999</v>
      </c>
      <c r="O2634" s="14">
        <v>-26.48</v>
      </c>
      <c r="P2634" s="14">
        <v>0.60991499999999998</v>
      </c>
    </row>
    <row r="2635" spans="13:16" ht="15.75" x14ac:dyDescent="0.25">
      <c r="M2635" s="14">
        <v>3.68</v>
      </c>
      <c r="N2635" s="14">
        <v>0.63247399999999998</v>
      </c>
      <c r="O2635" s="14">
        <v>-26.49</v>
      </c>
      <c r="P2635" s="14">
        <v>0.60991399999999996</v>
      </c>
    </row>
    <row r="2636" spans="13:16" ht="15.75" x14ac:dyDescent="0.25">
      <c r="M2636" s="14">
        <v>3.67</v>
      </c>
      <c r="N2636" s="14">
        <v>0.632548</v>
      </c>
      <c r="O2636" s="14">
        <v>-26.5</v>
      </c>
      <c r="P2636" s="14">
        <v>0.60991200000000001</v>
      </c>
    </row>
    <row r="2637" spans="13:16" ht="15.75" x14ac:dyDescent="0.25">
      <c r="M2637" s="14">
        <v>3.66</v>
      </c>
      <c r="N2637" s="14">
        <v>0.63262200000000002</v>
      </c>
      <c r="O2637" s="14">
        <v>-26.51</v>
      </c>
      <c r="P2637" s="14">
        <v>0.60991099999999998</v>
      </c>
    </row>
    <row r="2638" spans="13:16" ht="15.75" x14ac:dyDescent="0.25">
      <c r="M2638" s="14">
        <v>3.65</v>
      </c>
      <c r="N2638" s="14">
        <v>0.63269600000000004</v>
      </c>
      <c r="O2638" s="14">
        <v>-26.52</v>
      </c>
      <c r="P2638" s="14">
        <v>0.60990999999999995</v>
      </c>
    </row>
    <row r="2639" spans="13:16" ht="15.75" x14ac:dyDescent="0.25">
      <c r="M2639" s="14">
        <v>3.64</v>
      </c>
      <c r="N2639" s="14">
        <v>0.63277099999999997</v>
      </c>
      <c r="O2639" s="14">
        <v>-26.53</v>
      </c>
      <c r="P2639" s="14">
        <v>0.60990800000000001</v>
      </c>
    </row>
    <row r="2640" spans="13:16" ht="15.75" x14ac:dyDescent="0.25">
      <c r="M2640" s="14">
        <v>3.63</v>
      </c>
      <c r="N2640" s="14">
        <v>0.63284600000000002</v>
      </c>
      <c r="O2640" s="14">
        <v>-26.54</v>
      </c>
      <c r="P2640" s="14">
        <v>0.60990699999999998</v>
      </c>
    </row>
    <row r="2641" spans="13:16" ht="15.75" x14ac:dyDescent="0.25">
      <c r="M2641" s="14">
        <v>3.62</v>
      </c>
      <c r="N2641" s="14">
        <v>0.63292199999999998</v>
      </c>
      <c r="O2641" s="14">
        <v>-26.55</v>
      </c>
      <c r="P2641" s="14">
        <v>0.60990599999999995</v>
      </c>
    </row>
    <row r="2642" spans="13:16" ht="15.75" x14ac:dyDescent="0.25">
      <c r="M2642" s="14">
        <v>3.61</v>
      </c>
      <c r="N2642" s="14">
        <v>0.63299799999999995</v>
      </c>
      <c r="O2642" s="14">
        <v>-26.56</v>
      </c>
      <c r="P2642" s="14">
        <v>0.60990500000000003</v>
      </c>
    </row>
    <row r="2643" spans="13:16" ht="15.75" x14ac:dyDescent="0.25">
      <c r="M2643" s="14">
        <v>3.6</v>
      </c>
      <c r="N2643" s="14">
        <v>0.63307500000000005</v>
      </c>
      <c r="O2643" s="14">
        <v>-26.57</v>
      </c>
      <c r="P2643" s="14">
        <v>0.60990299999999997</v>
      </c>
    </row>
    <row r="2644" spans="13:16" ht="15.75" x14ac:dyDescent="0.25">
      <c r="M2644" s="14">
        <v>3.59</v>
      </c>
      <c r="N2644" s="14">
        <v>0.63315200000000005</v>
      </c>
      <c r="O2644" s="14">
        <v>-26.58</v>
      </c>
      <c r="P2644" s="14">
        <v>0.60990200000000006</v>
      </c>
    </row>
    <row r="2645" spans="13:16" ht="15.75" x14ac:dyDescent="0.25">
      <c r="M2645" s="14">
        <v>3.58</v>
      </c>
      <c r="N2645" s="14">
        <v>0.63322999999999996</v>
      </c>
      <c r="O2645" s="14">
        <v>-26.59</v>
      </c>
      <c r="P2645" s="14">
        <v>0.60990100000000003</v>
      </c>
    </row>
    <row r="2646" spans="13:16" ht="15.75" x14ac:dyDescent="0.25">
      <c r="M2646" s="14">
        <v>3.57</v>
      </c>
      <c r="N2646" s="14">
        <v>0.63330799999999998</v>
      </c>
      <c r="O2646" s="14">
        <v>-26.6</v>
      </c>
      <c r="P2646" s="14">
        <v>0.60989899999999997</v>
      </c>
    </row>
    <row r="2647" spans="13:16" ht="15.75" x14ac:dyDescent="0.25">
      <c r="M2647" s="14">
        <v>3.56</v>
      </c>
      <c r="N2647" s="14">
        <v>0.633386</v>
      </c>
      <c r="O2647" s="14">
        <v>-26.61</v>
      </c>
      <c r="P2647" s="14">
        <v>0.60989800000000005</v>
      </c>
    </row>
    <row r="2648" spans="13:16" ht="15.75" x14ac:dyDescent="0.25">
      <c r="M2648" s="14">
        <v>3.55</v>
      </c>
      <c r="N2648" s="14">
        <v>0.63346499999999994</v>
      </c>
      <c r="O2648" s="14">
        <v>-26.62</v>
      </c>
      <c r="P2648" s="14">
        <v>0.60989700000000002</v>
      </c>
    </row>
    <row r="2649" spans="13:16" ht="15.75" x14ac:dyDescent="0.25">
      <c r="M2649" s="14">
        <v>3.54</v>
      </c>
      <c r="N2649" s="14">
        <v>0.633544</v>
      </c>
      <c r="O2649" s="14">
        <v>-26.63</v>
      </c>
      <c r="P2649" s="14">
        <v>0.60989499999999996</v>
      </c>
    </row>
    <row r="2650" spans="13:16" ht="15.75" x14ac:dyDescent="0.25">
      <c r="M2650" s="14">
        <v>3.53</v>
      </c>
      <c r="N2650" s="14">
        <v>0.63362399999999997</v>
      </c>
      <c r="O2650" s="14">
        <v>-26.64</v>
      </c>
      <c r="P2650" s="14">
        <v>0.60989400000000005</v>
      </c>
    </row>
    <row r="2651" spans="13:16" ht="15.75" x14ac:dyDescent="0.25">
      <c r="M2651" s="14">
        <v>3.52</v>
      </c>
      <c r="N2651" s="14">
        <v>0.63370400000000005</v>
      </c>
      <c r="O2651" s="14">
        <v>-26.65</v>
      </c>
      <c r="P2651" s="14">
        <v>0.60989300000000002</v>
      </c>
    </row>
    <row r="2652" spans="13:16" ht="15.75" x14ac:dyDescent="0.25">
      <c r="M2652" s="14">
        <v>3.51</v>
      </c>
      <c r="N2652" s="14">
        <v>0.63378500000000004</v>
      </c>
      <c r="O2652" s="14">
        <v>-26.66</v>
      </c>
      <c r="P2652" s="14">
        <v>0.60989099999999996</v>
      </c>
    </row>
    <row r="2653" spans="13:16" ht="15.75" x14ac:dyDescent="0.25">
      <c r="M2653" s="14">
        <v>3.5</v>
      </c>
      <c r="N2653" s="14">
        <v>0.63386600000000004</v>
      </c>
      <c r="O2653" s="14">
        <v>-26.67</v>
      </c>
      <c r="P2653" s="14">
        <v>0.60989000000000004</v>
      </c>
    </row>
    <row r="2654" spans="13:16" ht="15.75" x14ac:dyDescent="0.25">
      <c r="M2654" s="14">
        <v>3.49</v>
      </c>
      <c r="N2654" s="14">
        <v>0.63394799999999996</v>
      </c>
      <c r="O2654" s="14">
        <v>-26.68</v>
      </c>
      <c r="P2654" s="14">
        <v>0.60988900000000001</v>
      </c>
    </row>
    <row r="2655" spans="13:16" ht="15.75" x14ac:dyDescent="0.25">
      <c r="M2655" s="14">
        <v>3.48</v>
      </c>
      <c r="N2655" s="14">
        <v>0.63402999999999998</v>
      </c>
      <c r="O2655" s="14">
        <v>-26.69</v>
      </c>
      <c r="P2655" s="14">
        <v>0.60988699999999996</v>
      </c>
    </row>
    <row r="2656" spans="13:16" ht="15.75" x14ac:dyDescent="0.25">
      <c r="M2656" s="14">
        <v>3.47</v>
      </c>
      <c r="N2656" s="14">
        <v>0.63411300000000004</v>
      </c>
      <c r="O2656" s="14">
        <v>-26.7</v>
      </c>
      <c r="P2656" s="14">
        <v>0.60988600000000004</v>
      </c>
    </row>
    <row r="2657" spans="13:16" ht="15.75" x14ac:dyDescent="0.25">
      <c r="M2657" s="14">
        <v>3.46</v>
      </c>
      <c r="N2657" s="14">
        <v>0.63419599999999998</v>
      </c>
      <c r="O2657" s="14">
        <v>-26.71</v>
      </c>
      <c r="P2657" s="14">
        <v>0.60988500000000001</v>
      </c>
    </row>
    <row r="2658" spans="13:16" ht="15.75" x14ac:dyDescent="0.25">
      <c r="M2658" s="14">
        <v>3.45</v>
      </c>
      <c r="N2658" s="14">
        <v>0.63427999999999995</v>
      </c>
      <c r="O2658" s="14">
        <v>-26.72</v>
      </c>
      <c r="P2658" s="14">
        <v>0.60988299999999995</v>
      </c>
    </row>
    <row r="2659" spans="13:16" ht="15.75" x14ac:dyDescent="0.25">
      <c r="M2659" s="14">
        <v>3.44</v>
      </c>
      <c r="N2659" s="14">
        <v>0.63436400000000004</v>
      </c>
      <c r="O2659" s="14">
        <v>-26.73</v>
      </c>
      <c r="P2659" s="14">
        <v>0.60988200000000004</v>
      </c>
    </row>
    <row r="2660" spans="13:16" ht="15.75" x14ac:dyDescent="0.25">
      <c r="M2660" s="14">
        <v>3.43</v>
      </c>
      <c r="N2660" s="14">
        <v>0.63444900000000004</v>
      </c>
      <c r="O2660" s="14">
        <v>-26.74</v>
      </c>
      <c r="P2660" s="14">
        <v>0.60988100000000001</v>
      </c>
    </row>
    <row r="2661" spans="13:16" ht="15.75" x14ac:dyDescent="0.25">
      <c r="M2661" s="14">
        <v>3.42</v>
      </c>
      <c r="N2661" s="14">
        <v>0.63453400000000004</v>
      </c>
      <c r="O2661" s="14">
        <v>-26.75</v>
      </c>
      <c r="P2661" s="14">
        <v>0.60987899999999995</v>
      </c>
    </row>
    <row r="2662" spans="13:16" ht="15.75" x14ac:dyDescent="0.25">
      <c r="M2662" s="14">
        <v>3.41</v>
      </c>
      <c r="N2662" s="14">
        <v>0.63461999999999996</v>
      </c>
      <c r="O2662" s="14">
        <v>-26.76</v>
      </c>
      <c r="P2662" s="14">
        <v>0.60987800000000003</v>
      </c>
    </row>
    <row r="2663" spans="13:16" ht="15.75" x14ac:dyDescent="0.25">
      <c r="M2663" s="14">
        <v>3.4</v>
      </c>
      <c r="N2663" s="14">
        <v>0.63470599999999999</v>
      </c>
      <c r="O2663" s="14">
        <v>-26.77</v>
      </c>
      <c r="P2663" s="14">
        <v>0.609877</v>
      </c>
    </row>
    <row r="2664" spans="13:16" ht="15.75" x14ac:dyDescent="0.25">
      <c r="M2664" s="14">
        <v>3.39</v>
      </c>
      <c r="N2664" s="14">
        <v>0.63479300000000005</v>
      </c>
      <c r="O2664" s="14">
        <v>-26.78</v>
      </c>
      <c r="P2664" s="14">
        <v>0.60987599999999997</v>
      </c>
    </row>
    <row r="2665" spans="13:16" ht="15.75" x14ac:dyDescent="0.25">
      <c r="M2665" s="14">
        <v>3.38</v>
      </c>
      <c r="N2665" s="14">
        <v>0.63488100000000003</v>
      </c>
      <c r="O2665" s="14">
        <v>-26.79</v>
      </c>
      <c r="P2665" s="14">
        <v>0.60987400000000003</v>
      </c>
    </row>
    <row r="2666" spans="13:16" ht="15.75" x14ac:dyDescent="0.25">
      <c r="M2666" s="14">
        <v>3.37</v>
      </c>
      <c r="N2666" s="14">
        <v>0.63496799999999998</v>
      </c>
      <c r="O2666" s="14">
        <v>-26.8</v>
      </c>
      <c r="P2666" s="14">
        <v>0.609873</v>
      </c>
    </row>
    <row r="2667" spans="13:16" ht="15.75" x14ac:dyDescent="0.25">
      <c r="M2667" s="14">
        <v>3.36</v>
      </c>
      <c r="N2667" s="14">
        <v>0.63505699999999998</v>
      </c>
      <c r="O2667" s="14">
        <v>-26.81</v>
      </c>
      <c r="P2667" s="14">
        <v>0.60987199999999997</v>
      </c>
    </row>
    <row r="2668" spans="13:16" ht="15.75" x14ac:dyDescent="0.25">
      <c r="M2668" s="14">
        <v>3.35</v>
      </c>
      <c r="N2668" s="14">
        <v>0.63514599999999999</v>
      </c>
      <c r="O2668" s="14">
        <v>-26.82</v>
      </c>
      <c r="P2668" s="14">
        <v>0.60987000000000002</v>
      </c>
    </row>
    <row r="2669" spans="13:16" ht="15.75" x14ac:dyDescent="0.25">
      <c r="M2669" s="14">
        <v>3.34</v>
      </c>
      <c r="N2669" s="14">
        <v>0.63523499999999999</v>
      </c>
      <c r="O2669" s="14">
        <v>-26.83</v>
      </c>
      <c r="P2669" s="14">
        <v>0.60986899999999999</v>
      </c>
    </row>
    <row r="2670" spans="13:16" ht="15.75" x14ac:dyDescent="0.25">
      <c r="M2670" s="14">
        <v>3.33</v>
      </c>
      <c r="N2670" s="14">
        <v>0.63532500000000003</v>
      </c>
      <c r="O2670" s="14">
        <v>-26.84</v>
      </c>
      <c r="P2670" s="14">
        <v>0.60986799999999997</v>
      </c>
    </row>
    <row r="2671" spans="13:16" ht="15.75" x14ac:dyDescent="0.25">
      <c r="M2671" s="14">
        <v>3.32</v>
      </c>
      <c r="N2671" s="14">
        <v>0.63541599999999998</v>
      </c>
      <c r="O2671" s="14">
        <v>-26.85</v>
      </c>
      <c r="P2671" s="14">
        <v>0.60986600000000002</v>
      </c>
    </row>
    <row r="2672" spans="13:16" ht="15.75" x14ac:dyDescent="0.25">
      <c r="M2672" s="14">
        <v>3.31</v>
      </c>
      <c r="N2672" s="14">
        <v>0.63550700000000004</v>
      </c>
      <c r="O2672" s="14">
        <v>-26.86</v>
      </c>
      <c r="P2672" s="14">
        <v>0.60986499999999999</v>
      </c>
    </row>
    <row r="2673" spans="13:16" ht="15.75" x14ac:dyDescent="0.25">
      <c r="M2673" s="14">
        <v>3.3</v>
      </c>
      <c r="N2673" s="14">
        <v>0.63559900000000003</v>
      </c>
      <c r="O2673" s="14">
        <v>-26.87</v>
      </c>
      <c r="P2673" s="14">
        <v>0.60986399999999996</v>
      </c>
    </row>
    <row r="2674" spans="13:16" ht="15.75" x14ac:dyDescent="0.25">
      <c r="M2674" s="14">
        <v>3.29</v>
      </c>
      <c r="N2674" s="14">
        <v>0.63569200000000003</v>
      </c>
      <c r="O2674" s="14">
        <v>-26.88</v>
      </c>
      <c r="P2674" s="14">
        <v>0.60986300000000004</v>
      </c>
    </row>
    <row r="2675" spans="13:16" ht="15.75" x14ac:dyDescent="0.25">
      <c r="M2675" s="14">
        <v>3.28</v>
      </c>
      <c r="N2675" s="14">
        <v>0.63578500000000004</v>
      </c>
      <c r="O2675" s="14">
        <v>-26.89</v>
      </c>
      <c r="P2675" s="14">
        <v>0.60986099999999999</v>
      </c>
    </row>
    <row r="2676" spans="13:16" ht="15.75" x14ac:dyDescent="0.25">
      <c r="M2676" s="14">
        <v>3.27</v>
      </c>
      <c r="N2676" s="14">
        <v>0.63587800000000005</v>
      </c>
      <c r="O2676" s="14">
        <v>-26.9</v>
      </c>
      <c r="P2676" s="14">
        <v>0.60985999999999996</v>
      </c>
    </row>
    <row r="2677" spans="13:16" ht="15.75" x14ac:dyDescent="0.25">
      <c r="M2677" s="14">
        <v>3.26</v>
      </c>
      <c r="N2677" s="14">
        <v>0.63597199999999998</v>
      </c>
      <c r="O2677" s="14">
        <v>-26.91</v>
      </c>
      <c r="P2677" s="14">
        <v>0.60985900000000004</v>
      </c>
    </row>
    <row r="2678" spans="13:16" ht="15.75" x14ac:dyDescent="0.25">
      <c r="M2678" s="14">
        <v>3.25</v>
      </c>
      <c r="N2678" s="14">
        <v>0.63606700000000005</v>
      </c>
      <c r="O2678" s="14">
        <v>-26.92</v>
      </c>
      <c r="P2678" s="14">
        <v>0.60985699999999998</v>
      </c>
    </row>
    <row r="2679" spans="13:16" ht="15.75" x14ac:dyDescent="0.25">
      <c r="M2679" s="14">
        <v>3.24</v>
      </c>
      <c r="N2679" s="14">
        <v>0.63616200000000001</v>
      </c>
      <c r="O2679" s="14">
        <v>-26.93</v>
      </c>
      <c r="P2679" s="14">
        <v>0.60985599999999995</v>
      </c>
    </row>
    <row r="2680" spans="13:16" ht="15.75" x14ac:dyDescent="0.25">
      <c r="M2680" s="14">
        <v>3.23</v>
      </c>
      <c r="N2680" s="14">
        <v>0.63625799999999999</v>
      </c>
      <c r="O2680" s="14">
        <v>-26.94</v>
      </c>
      <c r="P2680" s="14">
        <v>0.60985500000000004</v>
      </c>
    </row>
    <row r="2681" spans="13:16" ht="15.75" x14ac:dyDescent="0.25">
      <c r="M2681" s="14">
        <v>3.22</v>
      </c>
      <c r="N2681" s="14">
        <v>0.636355</v>
      </c>
      <c r="O2681" s="14">
        <v>-26.95</v>
      </c>
      <c r="P2681" s="14">
        <v>0.60985400000000001</v>
      </c>
    </row>
    <row r="2682" spans="13:16" ht="15.75" x14ac:dyDescent="0.25">
      <c r="M2682" s="14">
        <v>3.21</v>
      </c>
      <c r="N2682" s="14">
        <v>0.63645200000000002</v>
      </c>
      <c r="O2682" s="14">
        <v>-26.96</v>
      </c>
      <c r="P2682" s="14">
        <v>0.60985199999999995</v>
      </c>
    </row>
    <row r="2683" spans="13:16" ht="15.75" x14ac:dyDescent="0.25">
      <c r="M2683" s="14">
        <v>3.2</v>
      </c>
      <c r="N2683" s="14">
        <v>0.63654999999999995</v>
      </c>
      <c r="O2683" s="14">
        <v>-26.97</v>
      </c>
      <c r="P2683" s="14">
        <v>0.60985100000000003</v>
      </c>
    </row>
    <row r="2684" spans="13:16" ht="15.75" x14ac:dyDescent="0.25">
      <c r="M2684" s="14">
        <v>3.19</v>
      </c>
      <c r="N2684" s="14">
        <v>0.63664900000000002</v>
      </c>
      <c r="O2684" s="14">
        <v>-26.98</v>
      </c>
      <c r="P2684" s="14">
        <v>0.60985</v>
      </c>
    </row>
    <row r="2685" spans="13:16" ht="15.75" x14ac:dyDescent="0.25">
      <c r="M2685" s="14">
        <v>3.18</v>
      </c>
      <c r="N2685" s="14">
        <v>0.63674799999999998</v>
      </c>
      <c r="O2685" s="14">
        <v>-26.99</v>
      </c>
      <c r="P2685" s="14">
        <v>0.60984799999999995</v>
      </c>
    </row>
    <row r="2686" spans="13:16" ht="15.75" x14ac:dyDescent="0.25">
      <c r="M2686" s="14">
        <v>3.17</v>
      </c>
      <c r="N2686" s="14">
        <v>0.63684799999999997</v>
      </c>
      <c r="O2686" s="14">
        <v>-27</v>
      </c>
      <c r="P2686" s="14">
        <v>0.60984700000000003</v>
      </c>
    </row>
    <row r="2687" spans="13:16" ht="15.75" x14ac:dyDescent="0.25">
      <c r="M2687" s="14">
        <v>3.16</v>
      </c>
      <c r="N2687" s="14">
        <v>0.63694799999999996</v>
      </c>
      <c r="O2687" s="14">
        <v>-27.01</v>
      </c>
      <c r="P2687" s="14">
        <v>0.609846</v>
      </c>
    </row>
    <row r="2688" spans="13:16" ht="15.75" x14ac:dyDescent="0.25">
      <c r="M2688" s="14">
        <v>3.15</v>
      </c>
      <c r="N2688" s="14">
        <v>0.63704899999999998</v>
      </c>
      <c r="O2688" s="14">
        <v>-27.02</v>
      </c>
      <c r="P2688" s="14">
        <v>0.60984499999999997</v>
      </c>
    </row>
    <row r="2689" spans="13:16" ht="15.75" x14ac:dyDescent="0.25">
      <c r="M2689" s="14">
        <v>3.14</v>
      </c>
      <c r="N2689" s="14">
        <v>0.63715100000000002</v>
      </c>
      <c r="O2689" s="14">
        <v>-27.03</v>
      </c>
      <c r="P2689" s="14">
        <v>0.60984300000000002</v>
      </c>
    </row>
    <row r="2690" spans="13:16" ht="15.75" x14ac:dyDescent="0.25">
      <c r="M2690" s="14">
        <v>3.13</v>
      </c>
      <c r="N2690" s="14">
        <v>0.63725399999999999</v>
      </c>
      <c r="O2690" s="14">
        <v>-27.04</v>
      </c>
      <c r="P2690" s="14">
        <v>0.609842</v>
      </c>
    </row>
    <row r="2691" spans="13:16" ht="15.75" x14ac:dyDescent="0.25">
      <c r="M2691" s="14">
        <v>3.12</v>
      </c>
      <c r="N2691" s="14">
        <v>0.63735699999999995</v>
      </c>
      <c r="O2691" s="14">
        <v>-27.05</v>
      </c>
      <c r="P2691" s="14">
        <v>0.60984099999999997</v>
      </c>
    </row>
    <row r="2692" spans="13:16" ht="15.75" x14ac:dyDescent="0.25">
      <c r="M2692" s="14">
        <v>3.11</v>
      </c>
      <c r="N2692" s="14">
        <v>0.63746100000000006</v>
      </c>
      <c r="O2692" s="14">
        <v>-27.06</v>
      </c>
      <c r="P2692" s="14">
        <v>0.60983900000000002</v>
      </c>
    </row>
    <row r="2693" spans="13:16" ht="15.75" x14ac:dyDescent="0.25">
      <c r="M2693" s="14">
        <v>3.1</v>
      </c>
      <c r="N2693" s="14">
        <v>0.63756500000000005</v>
      </c>
      <c r="O2693" s="14">
        <v>-27.07</v>
      </c>
      <c r="P2693" s="14">
        <v>0.60983799999999999</v>
      </c>
    </row>
    <row r="2694" spans="13:16" ht="15.75" x14ac:dyDescent="0.25">
      <c r="M2694" s="14">
        <v>3.09</v>
      </c>
      <c r="N2694" s="14">
        <v>0.63767099999999999</v>
      </c>
      <c r="O2694" s="14">
        <v>-27.08</v>
      </c>
      <c r="P2694" s="14">
        <v>0.60983699999999996</v>
      </c>
    </row>
    <row r="2695" spans="13:16" ht="15.75" x14ac:dyDescent="0.25">
      <c r="M2695" s="14">
        <v>3.08</v>
      </c>
      <c r="N2695" s="14">
        <v>0.63777600000000001</v>
      </c>
      <c r="O2695" s="14">
        <v>-27.09</v>
      </c>
      <c r="P2695" s="14">
        <v>0.60983600000000004</v>
      </c>
    </row>
    <row r="2696" spans="13:16" ht="15.75" x14ac:dyDescent="0.25">
      <c r="M2696" s="14">
        <v>3.07</v>
      </c>
      <c r="N2696" s="14">
        <v>0.63788299999999998</v>
      </c>
      <c r="O2696" s="14">
        <v>-27.1</v>
      </c>
      <c r="P2696" s="14">
        <v>0.60983399999999999</v>
      </c>
    </row>
    <row r="2697" spans="13:16" ht="15.75" x14ac:dyDescent="0.25">
      <c r="M2697" s="14">
        <v>3.06</v>
      </c>
      <c r="N2697" s="14">
        <v>0.63799099999999997</v>
      </c>
      <c r="O2697" s="14">
        <v>-27.11</v>
      </c>
      <c r="P2697" s="14">
        <v>0.60983299999999996</v>
      </c>
    </row>
    <row r="2698" spans="13:16" ht="15.75" x14ac:dyDescent="0.25">
      <c r="M2698" s="14">
        <v>3.05</v>
      </c>
      <c r="N2698" s="14">
        <v>0.63809899999999997</v>
      </c>
      <c r="O2698" s="14">
        <v>-27.12</v>
      </c>
      <c r="P2698" s="14">
        <v>0.60983200000000004</v>
      </c>
    </row>
    <row r="2699" spans="13:16" ht="15.75" x14ac:dyDescent="0.25">
      <c r="M2699" s="14">
        <v>3.04</v>
      </c>
      <c r="N2699" s="14">
        <v>0.638208</v>
      </c>
      <c r="O2699" s="14">
        <v>-27.13</v>
      </c>
      <c r="P2699" s="14">
        <v>0.60983100000000001</v>
      </c>
    </row>
    <row r="2700" spans="13:16" ht="15.75" x14ac:dyDescent="0.25">
      <c r="M2700" s="14">
        <v>3.03</v>
      </c>
      <c r="N2700" s="14">
        <v>0.63831700000000002</v>
      </c>
      <c r="O2700" s="14">
        <v>-27.14</v>
      </c>
      <c r="P2700" s="14">
        <v>0.60982899999999995</v>
      </c>
    </row>
    <row r="2701" spans="13:16" ht="15.75" x14ac:dyDescent="0.25">
      <c r="M2701" s="14">
        <v>3.02</v>
      </c>
      <c r="N2701" s="14">
        <v>0.638428</v>
      </c>
      <c r="O2701" s="14">
        <v>-27.15</v>
      </c>
      <c r="P2701" s="14">
        <v>0.60982800000000004</v>
      </c>
    </row>
    <row r="2702" spans="13:16" ht="15.75" x14ac:dyDescent="0.25">
      <c r="M2702" s="14">
        <v>3.01</v>
      </c>
      <c r="N2702" s="14">
        <v>0.63853899999999997</v>
      </c>
      <c r="O2702" s="14">
        <v>-27.16</v>
      </c>
      <c r="P2702" s="14">
        <v>0.60982700000000001</v>
      </c>
    </row>
    <row r="2703" spans="13:16" ht="15.75" x14ac:dyDescent="0.25">
      <c r="M2703" s="14">
        <v>3</v>
      </c>
      <c r="N2703" s="14">
        <v>0.63865099999999997</v>
      </c>
      <c r="O2703" s="14">
        <v>-27.17</v>
      </c>
      <c r="P2703" s="14">
        <v>0.60982499999999995</v>
      </c>
    </row>
    <row r="2704" spans="13:16" ht="15.75" x14ac:dyDescent="0.25">
      <c r="M2704" s="14">
        <v>2.99</v>
      </c>
      <c r="N2704" s="14">
        <v>0.638764</v>
      </c>
      <c r="O2704" s="14">
        <v>-27.18</v>
      </c>
      <c r="P2704" s="14">
        <v>0.60982400000000003</v>
      </c>
    </row>
    <row r="2705" spans="13:16" ht="15.75" x14ac:dyDescent="0.25">
      <c r="M2705" s="14">
        <v>2.98</v>
      </c>
      <c r="N2705" s="14">
        <v>0.63887700000000003</v>
      </c>
      <c r="O2705" s="14">
        <v>-27.19</v>
      </c>
      <c r="P2705" s="14">
        <v>0.609823</v>
      </c>
    </row>
    <row r="2706" spans="13:16" ht="15.75" x14ac:dyDescent="0.25">
      <c r="M2706" s="14">
        <v>2.97</v>
      </c>
      <c r="N2706" s="14">
        <v>0.638992</v>
      </c>
      <c r="O2706" s="14">
        <v>-27.2</v>
      </c>
      <c r="P2706" s="14">
        <v>0.60982199999999998</v>
      </c>
    </row>
    <row r="2707" spans="13:16" ht="15.75" x14ac:dyDescent="0.25">
      <c r="M2707" s="14">
        <v>2.96</v>
      </c>
      <c r="N2707" s="14">
        <v>0.63910699999999998</v>
      </c>
      <c r="O2707" s="14">
        <v>-27.21</v>
      </c>
      <c r="P2707" s="14">
        <v>0.60982000000000003</v>
      </c>
    </row>
    <row r="2708" spans="13:16" ht="15.75" x14ac:dyDescent="0.25">
      <c r="M2708" s="14">
        <v>2.95</v>
      </c>
      <c r="N2708" s="14">
        <v>0.63922299999999999</v>
      </c>
      <c r="O2708" s="14">
        <v>-27.22</v>
      </c>
      <c r="P2708" s="14">
        <v>0.609819</v>
      </c>
    </row>
    <row r="2709" spans="13:16" ht="15.75" x14ac:dyDescent="0.25">
      <c r="M2709" s="14">
        <v>2.94</v>
      </c>
      <c r="N2709" s="14">
        <v>0.63934000000000002</v>
      </c>
      <c r="O2709" s="14">
        <v>-27.23</v>
      </c>
      <c r="P2709" s="14">
        <v>0.60981799999999997</v>
      </c>
    </row>
    <row r="2710" spans="13:16" ht="15.75" x14ac:dyDescent="0.25">
      <c r="M2710" s="14">
        <v>2.93</v>
      </c>
      <c r="N2710" s="14">
        <v>0.63945700000000005</v>
      </c>
      <c r="O2710" s="14">
        <v>-27.24</v>
      </c>
      <c r="P2710" s="14">
        <v>0.60981700000000005</v>
      </c>
    </row>
    <row r="2711" spans="13:16" ht="15.75" x14ac:dyDescent="0.25">
      <c r="M2711" s="14">
        <v>2.92</v>
      </c>
      <c r="N2711" s="14">
        <v>0.63957600000000003</v>
      </c>
      <c r="O2711" s="14">
        <v>-27.25</v>
      </c>
      <c r="P2711" s="14">
        <v>0.609815</v>
      </c>
    </row>
    <row r="2712" spans="13:16" ht="15.75" x14ac:dyDescent="0.25">
      <c r="M2712" s="14">
        <v>2.91</v>
      </c>
      <c r="N2712" s="14">
        <v>0.63969500000000001</v>
      </c>
      <c r="O2712" s="14">
        <v>-27.26</v>
      </c>
      <c r="P2712" s="14">
        <v>0.60981399999999997</v>
      </c>
    </row>
    <row r="2713" spans="13:16" ht="15.75" x14ac:dyDescent="0.25">
      <c r="M2713" s="14">
        <v>2.9</v>
      </c>
      <c r="N2713" s="14">
        <v>0.63981500000000002</v>
      </c>
      <c r="O2713" s="14">
        <v>-27.27</v>
      </c>
      <c r="P2713" s="14">
        <v>0.60981300000000005</v>
      </c>
    </row>
    <row r="2714" spans="13:16" ht="15.75" x14ac:dyDescent="0.25">
      <c r="M2714" s="14">
        <v>2.89</v>
      </c>
      <c r="N2714" s="14">
        <v>0.63993599999999995</v>
      </c>
      <c r="O2714" s="14">
        <v>-27.28</v>
      </c>
      <c r="P2714" s="14">
        <v>0.60981200000000002</v>
      </c>
    </row>
    <row r="2715" spans="13:16" ht="15.75" x14ac:dyDescent="0.25">
      <c r="M2715" s="14">
        <v>2.88</v>
      </c>
      <c r="N2715" s="14">
        <v>0.64005800000000002</v>
      </c>
      <c r="O2715" s="14">
        <v>-27.29</v>
      </c>
      <c r="P2715" s="14">
        <v>0.60980999999999996</v>
      </c>
    </row>
    <row r="2716" spans="13:16" ht="15.75" x14ac:dyDescent="0.25">
      <c r="M2716" s="14">
        <v>2.87</v>
      </c>
      <c r="N2716" s="14">
        <v>0.640181</v>
      </c>
      <c r="O2716" s="14">
        <v>-27.3</v>
      </c>
      <c r="P2716" s="14">
        <v>0.60980900000000005</v>
      </c>
    </row>
    <row r="2717" spans="13:16" ht="15.75" x14ac:dyDescent="0.25">
      <c r="M2717" s="14">
        <v>2.86</v>
      </c>
      <c r="N2717" s="14">
        <v>0.64030500000000001</v>
      </c>
      <c r="O2717" s="14">
        <v>-27.31</v>
      </c>
      <c r="P2717" s="14">
        <v>0.60980800000000002</v>
      </c>
    </row>
    <row r="2718" spans="13:16" ht="15.75" x14ac:dyDescent="0.25">
      <c r="M2718" s="14">
        <v>2.85</v>
      </c>
      <c r="N2718" s="14">
        <v>0.64042900000000003</v>
      </c>
      <c r="O2718" s="14">
        <v>-27.32</v>
      </c>
      <c r="P2718" s="14">
        <v>0.60980699999999999</v>
      </c>
    </row>
    <row r="2719" spans="13:16" ht="15.75" x14ac:dyDescent="0.25">
      <c r="M2719" s="14">
        <v>2.84</v>
      </c>
      <c r="N2719" s="14">
        <v>0.64055499999999999</v>
      </c>
      <c r="O2719" s="14">
        <v>-27.33</v>
      </c>
      <c r="P2719" s="14">
        <v>0.60980500000000004</v>
      </c>
    </row>
    <row r="2720" spans="13:16" ht="15.75" x14ac:dyDescent="0.25">
      <c r="M2720" s="14">
        <v>2.83</v>
      </c>
      <c r="N2720" s="14">
        <v>0.64068099999999994</v>
      </c>
      <c r="O2720" s="14">
        <v>-27.34</v>
      </c>
      <c r="P2720" s="14">
        <v>0.60980400000000001</v>
      </c>
    </row>
    <row r="2721" spans="13:16" ht="15.75" x14ac:dyDescent="0.25">
      <c r="M2721" s="14">
        <v>2.82</v>
      </c>
      <c r="N2721" s="14">
        <v>0.64080899999999996</v>
      </c>
      <c r="O2721" s="14">
        <v>-27.35</v>
      </c>
      <c r="P2721" s="14">
        <v>0.60980299999999998</v>
      </c>
    </row>
    <row r="2722" spans="13:16" ht="15.75" x14ac:dyDescent="0.25">
      <c r="M2722" s="14">
        <v>2.81</v>
      </c>
      <c r="N2722" s="14">
        <v>0.64093699999999998</v>
      </c>
      <c r="O2722" s="14">
        <v>-27.36</v>
      </c>
      <c r="P2722" s="14">
        <v>0.60980199999999996</v>
      </c>
    </row>
    <row r="2723" spans="13:16" ht="15.75" x14ac:dyDescent="0.25">
      <c r="M2723" s="14">
        <v>2.8</v>
      </c>
      <c r="N2723" s="14">
        <v>0.64106600000000002</v>
      </c>
      <c r="O2723" s="14">
        <v>-27.37</v>
      </c>
      <c r="P2723" s="14">
        <v>0.60980000000000001</v>
      </c>
    </row>
    <row r="2724" spans="13:16" ht="15.75" x14ac:dyDescent="0.25">
      <c r="M2724" s="14">
        <v>2.79</v>
      </c>
      <c r="N2724" s="14">
        <v>0.64119700000000002</v>
      </c>
      <c r="O2724" s="14">
        <v>-27.38</v>
      </c>
      <c r="P2724" s="14">
        <v>0.60979899999999998</v>
      </c>
    </row>
    <row r="2725" spans="13:16" ht="15.75" x14ac:dyDescent="0.25">
      <c r="M2725" s="14">
        <v>2.78</v>
      </c>
      <c r="N2725" s="14">
        <v>0.64132800000000001</v>
      </c>
      <c r="O2725" s="14">
        <v>-27.39</v>
      </c>
      <c r="P2725" s="14">
        <v>0.60979799999999995</v>
      </c>
    </row>
    <row r="2726" spans="13:16" ht="15.75" x14ac:dyDescent="0.25">
      <c r="M2726" s="14">
        <v>2.77</v>
      </c>
      <c r="N2726" s="14">
        <v>0.64146000000000003</v>
      </c>
      <c r="O2726" s="14">
        <v>-27.4</v>
      </c>
      <c r="P2726" s="14">
        <v>0.60979700000000003</v>
      </c>
    </row>
    <row r="2727" spans="13:16" ht="15.75" x14ac:dyDescent="0.25">
      <c r="M2727" s="14">
        <v>2.76</v>
      </c>
      <c r="N2727" s="14">
        <v>0.641594</v>
      </c>
      <c r="O2727" s="14">
        <v>-27.41</v>
      </c>
      <c r="P2727" s="14">
        <v>0.60979499999999998</v>
      </c>
    </row>
    <row r="2728" spans="13:16" ht="15.75" x14ac:dyDescent="0.25">
      <c r="M2728" s="14">
        <v>2.75</v>
      </c>
      <c r="N2728" s="14">
        <v>0.64172799999999997</v>
      </c>
      <c r="O2728" s="14">
        <v>-27.42</v>
      </c>
      <c r="P2728" s="14">
        <v>0.60979399999999995</v>
      </c>
    </row>
    <row r="2729" spans="13:16" ht="15.75" x14ac:dyDescent="0.25">
      <c r="M2729" s="14">
        <v>2.74</v>
      </c>
      <c r="N2729" s="14">
        <v>0.64186299999999996</v>
      </c>
      <c r="O2729" s="14">
        <v>-27.43</v>
      </c>
      <c r="P2729" s="14">
        <v>0.60979300000000003</v>
      </c>
    </row>
    <row r="2730" spans="13:16" ht="15.75" x14ac:dyDescent="0.25">
      <c r="M2730" s="14">
        <v>2.73</v>
      </c>
      <c r="N2730" s="14">
        <v>0.64200000000000002</v>
      </c>
      <c r="O2730" s="14">
        <v>-27.44</v>
      </c>
      <c r="P2730" s="14">
        <v>0.609792</v>
      </c>
    </row>
    <row r="2731" spans="13:16" ht="15.75" x14ac:dyDescent="0.25">
      <c r="M2731" s="14">
        <v>2.72</v>
      </c>
      <c r="N2731" s="14">
        <v>0.64213699999999996</v>
      </c>
      <c r="O2731" s="14">
        <v>-27.45</v>
      </c>
      <c r="P2731" s="14">
        <v>0.60979000000000005</v>
      </c>
    </row>
    <row r="2732" spans="13:16" ht="15.75" x14ac:dyDescent="0.25">
      <c r="M2732" s="14">
        <v>2.71</v>
      </c>
      <c r="N2732" s="14">
        <v>0.64227599999999996</v>
      </c>
      <c r="O2732" s="14">
        <v>-27.46</v>
      </c>
      <c r="P2732" s="14">
        <v>0.60978900000000003</v>
      </c>
    </row>
    <row r="2733" spans="13:16" ht="15.75" x14ac:dyDescent="0.25">
      <c r="M2733" s="14">
        <v>2.7</v>
      </c>
      <c r="N2733" s="14">
        <v>0.64241499999999996</v>
      </c>
      <c r="O2733" s="14">
        <v>-27.47</v>
      </c>
      <c r="P2733" s="14">
        <v>0.609788</v>
      </c>
    </row>
    <row r="2734" spans="13:16" ht="15.75" x14ac:dyDescent="0.25">
      <c r="M2734" s="14">
        <v>2.69</v>
      </c>
      <c r="N2734" s="14">
        <v>0.64255600000000002</v>
      </c>
      <c r="O2734" s="14">
        <v>-27.48</v>
      </c>
      <c r="P2734" s="14">
        <v>0.60978699999999997</v>
      </c>
    </row>
    <row r="2735" spans="13:16" ht="15.75" x14ac:dyDescent="0.25">
      <c r="M2735" s="14">
        <v>2.68</v>
      </c>
      <c r="N2735" s="14">
        <v>0.64269799999999999</v>
      </c>
      <c r="O2735" s="14">
        <v>-27.49</v>
      </c>
      <c r="P2735" s="14">
        <v>0.60978500000000002</v>
      </c>
    </row>
    <row r="2736" spans="13:16" ht="15.75" x14ac:dyDescent="0.25">
      <c r="M2736" s="14">
        <v>2.67</v>
      </c>
      <c r="N2736" s="14">
        <v>0.64283999999999997</v>
      </c>
      <c r="O2736" s="14">
        <v>-27.5</v>
      </c>
      <c r="P2736" s="14">
        <v>0.60978399999999999</v>
      </c>
    </row>
    <row r="2737" spans="13:16" ht="15.75" x14ac:dyDescent="0.25">
      <c r="M2737" s="14">
        <v>2.66</v>
      </c>
      <c r="N2737" s="14">
        <v>0.642984</v>
      </c>
      <c r="O2737" s="14">
        <v>-27.51</v>
      </c>
      <c r="P2737" s="14">
        <v>0.60978299999999996</v>
      </c>
    </row>
    <row r="2738" spans="13:16" ht="15.75" x14ac:dyDescent="0.25">
      <c r="M2738" s="14">
        <v>2.65</v>
      </c>
      <c r="N2738" s="14">
        <v>0.64312999999999998</v>
      </c>
      <c r="O2738" s="14">
        <v>-27.52</v>
      </c>
      <c r="P2738" s="14">
        <v>0.60978200000000005</v>
      </c>
    </row>
    <row r="2739" spans="13:16" ht="15.75" x14ac:dyDescent="0.25">
      <c r="M2739" s="14">
        <v>2.64</v>
      </c>
      <c r="N2739" s="14">
        <v>0.64327599999999996</v>
      </c>
      <c r="O2739" s="14">
        <v>-27.53</v>
      </c>
      <c r="P2739" s="14">
        <v>0.60978100000000002</v>
      </c>
    </row>
    <row r="2740" spans="13:16" ht="15.75" x14ac:dyDescent="0.25">
      <c r="M2740" s="14">
        <v>2.63</v>
      </c>
      <c r="N2740" s="14">
        <v>0.64342299999999997</v>
      </c>
      <c r="O2740" s="14">
        <v>-27.54</v>
      </c>
      <c r="P2740" s="14">
        <v>0.60977899999999996</v>
      </c>
    </row>
    <row r="2741" spans="13:16" ht="15.75" x14ac:dyDescent="0.25">
      <c r="M2741" s="14">
        <v>2.62</v>
      </c>
      <c r="N2741" s="14">
        <v>0.64357200000000003</v>
      </c>
      <c r="O2741" s="14">
        <v>-27.55</v>
      </c>
      <c r="P2741" s="14">
        <v>0.60977800000000004</v>
      </c>
    </row>
    <row r="2742" spans="13:16" ht="15.75" x14ac:dyDescent="0.25">
      <c r="M2742" s="14">
        <v>2.61</v>
      </c>
      <c r="N2742" s="14">
        <v>0.64372200000000002</v>
      </c>
      <c r="O2742" s="14">
        <v>-27.56</v>
      </c>
      <c r="P2742" s="14">
        <v>0.60977700000000001</v>
      </c>
    </row>
    <row r="2743" spans="13:16" ht="15.75" x14ac:dyDescent="0.25">
      <c r="M2743" s="14">
        <v>2.6</v>
      </c>
      <c r="N2743" s="14">
        <v>0.64387300000000003</v>
      </c>
      <c r="O2743" s="14">
        <v>-27.57</v>
      </c>
      <c r="P2743" s="14">
        <v>0.60977599999999998</v>
      </c>
    </row>
    <row r="2744" spans="13:16" ht="15.75" x14ac:dyDescent="0.25">
      <c r="M2744" s="14">
        <v>2.59</v>
      </c>
      <c r="N2744" s="14">
        <v>0.64402499999999996</v>
      </c>
      <c r="O2744" s="14">
        <v>-27.58</v>
      </c>
      <c r="P2744" s="14">
        <v>0.60977400000000004</v>
      </c>
    </row>
    <row r="2745" spans="13:16" ht="15.75" x14ac:dyDescent="0.25">
      <c r="M2745" s="14">
        <v>2.58</v>
      </c>
      <c r="N2745" s="14">
        <v>0.64417899999999995</v>
      </c>
      <c r="O2745" s="14">
        <v>-27.59</v>
      </c>
      <c r="P2745" s="14">
        <v>0.60977300000000001</v>
      </c>
    </row>
    <row r="2746" spans="13:16" ht="15.75" x14ac:dyDescent="0.25">
      <c r="M2746" s="14">
        <v>2.57</v>
      </c>
      <c r="N2746" s="14">
        <v>0.64433399999999996</v>
      </c>
      <c r="O2746" s="14">
        <v>-27.6</v>
      </c>
      <c r="P2746" s="14">
        <v>0.60977199999999998</v>
      </c>
    </row>
    <row r="2747" spans="13:16" ht="15.75" x14ac:dyDescent="0.25">
      <c r="M2747" s="14">
        <v>2.56</v>
      </c>
      <c r="N2747" s="14">
        <v>0.64449000000000001</v>
      </c>
      <c r="O2747" s="14">
        <v>-27.61</v>
      </c>
      <c r="P2747" s="14">
        <v>0.60977099999999995</v>
      </c>
    </row>
    <row r="2748" spans="13:16" ht="15.75" x14ac:dyDescent="0.25">
      <c r="M2748" s="14">
        <v>2.5499999999999998</v>
      </c>
      <c r="N2748" s="14">
        <v>0.64464699999999997</v>
      </c>
      <c r="O2748" s="14">
        <v>-27.62</v>
      </c>
      <c r="P2748" s="14">
        <v>0.60976900000000001</v>
      </c>
    </row>
    <row r="2749" spans="13:16" ht="15.75" x14ac:dyDescent="0.25">
      <c r="M2749" s="14">
        <v>2.54</v>
      </c>
      <c r="N2749" s="14">
        <v>0.64480599999999999</v>
      </c>
      <c r="O2749" s="14">
        <v>-27.63</v>
      </c>
      <c r="P2749" s="14">
        <v>0.60976799999999998</v>
      </c>
    </row>
    <row r="2750" spans="13:16" ht="15.75" x14ac:dyDescent="0.25">
      <c r="M2750" s="14">
        <v>2.5299999999999998</v>
      </c>
      <c r="N2750" s="14">
        <v>0.64496600000000004</v>
      </c>
      <c r="O2750" s="14">
        <v>-27.64</v>
      </c>
      <c r="P2750" s="14">
        <v>0.60976699999999995</v>
      </c>
    </row>
    <row r="2751" spans="13:16" ht="15.75" x14ac:dyDescent="0.25">
      <c r="M2751" s="14">
        <v>2.52</v>
      </c>
      <c r="N2751" s="14">
        <v>0.64512700000000001</v>
      </c>
      <c r="O2751" s="14">
        <v>-27.65</v>
      </c>
      <c r="P2751" s="14">
        <v>0.60976600000000003</v>
      </c>
    </row>
    <row r="2752" spans="13:16" ht="15.75" x14ac:dyDescent="0.25">
      <c r="M2752" s="14">
        <v>2.5099999999999998</v>
      </c>
      <c r="N2752" s="14">
        <v>0.64529000000000003</v>
      </c>
      <c r="O2752" s="14">
        <v>-27.66</v>
      </c>
      <c r="P2752" s="14">
        <v>0.609765</v>
      </c>
    </row>
    <row r="2753" spans="13:16" ht="15.75" x14ac:dyDescent="0.25">
      <c r="M2753" s="14">
        <v>2.5</v>
      </c>
      <c r="N2753" s="14">
        <v>0.64545399999999997</v>
      </c>
      <c r="O2753" s="14">
        <v>-27.67</v>
      </c>
      <c r="P2753" s="14">
        <v>0.60976300000000005</v>
      </c>
    </row>
    <row r="2754" spans="13:16" ht="15.75" x14ac:dyDescent="0.25">
      <c r="M2754" s="14">
        <v>2.4900000000000002</v>
      </c>
      <c r="N2754" s="14">
        <v>0.64561900000000005</v>
      </c>
      <c r="O2754" s="14">
        <v>-27.68</v>
      </c>
      <c r="P2754" s="14">
        <v>0.60976200000000003</v>
      </c>
    </row>
    <row r="2755" spans="13:16" ht="15.75" x14ac:dyDescent="0.25">
      <c r="M2755" s="14">
        <v>2.48</v>
      </c>
      <c r="N2755" s="14">
        <v>0.64578599999999997</v>
      </c>
      <c r="O2755" s="14">
        <v>-27.69</v>
      </c>
      <c r="P2755" s="14">
        <v>0.609761</v>
      </c>
    </row>
    <row r="2756" spans="13:16" ht="15.75" x14ac:dyDescent="0.25">
      <c r="M2756" s="14">
        <v>2.4700000000000002</v>
      </c>
      <c r="N2756" s="14">
        <v>0.64595400000000003</v>
      </c>
      <c r="O2756" s="14">
        <v>-27.7</v>
      </c>
      <c r="P2756" s="14">
        <v>0.60975999999999997</v>
      </c>
    </row>
    <row r="2757" spans="13:16" ht="15.75" x14ac:dyDescent="0.25">
      <c r="M2757" s="14">
        <v>2.46</v>
      </c>
      <c r="N2757" s="14">
        <v>0.64612400000000003</v>
      </c>
      <c r="O2757" s="14">
        <v>-27.71</v>
      </c>
      <c r="P2757" s="14">
        <v>0.60975800000000002</v>
      </c>
    </row>
    <row r="2758" spans="13:16" ht="15.75" x14ac:dyDescent="0.25">
      <c r="M2758" s="14">
        <v>2.4500000000000002</v>
      </c>
      <c r="N2758" s="14">
        <v>0.64629499999999995</v>
      </c>
      <c r="O2758" s="14">
        <v>-27.72</v>
      </c>
      <c r="P2758" s="14">
        <v>0.60975699999999999</v>
      </c>
    </row>
    <row r="2759" spans="13:16" ht="15.75" x14ac:dyDescent="0.25">
      <c r="M2759" s="14">
        <v>2.44</v>
      </c>
      <c r="N2759" s="14">
        <v>0.64646800000000004</v>
      </c>
      <c r="O2759" s="14">
        <v>-27.73</v>
      </c>
      <c r="P2759" s="14">
        <v>0.60975599999999996</v>
      </c>
    </row>
    <row r="2760" spans="13:16" ht="15.75" x14ac:dyDescent="0.25">
      <c r="M2760" s="14">
        <v>2.4300000000000002</v>
      </c>
      <c r="N2760" s="14">
        <v>0.64664200000000005</v>
      </c>
      <c r="O2760" s="14">
        <v>-27.74</v>
      </c>
      <c r="P2760" s="14">
        <v>0.60975500000000005</v>
      </c>
    </row>
    <row r="2761" spans="13:16" ht="15.75" x14ac:dyDescent="0.25">
      <c r="M2761" s="14">
        <v>2.42</v>
      </c>
      <c r="N2761" s="14">
        <v>0.646818</v>
      </c>
      <c r="O2761" s="14">
        <v>-27.75</v>
      </c>
      <c r="P2761" s="14">
        <v>0.60975400000000002</v>
      </c>
    </row>
    <row r="2762" spans="13:16" ht="15.75" x14ac:dyDescent="0.25">
      <c r="M2762" s="14">
        <v>2.41</v>
      </c>
      <c r="N2762" s="14">
        <v>0.64699499999999999</v>
      </c>
      <c r="O2762" s="14">
        <v>-27.76</v>
      </c>
      <c r="P2762" s="14">
        <v>0.60975199999999996</v>
      </c>
    </row>
    <row r="2763" spans="13:16" ht="15.75" x14ac:dyDescent="0.25">
      <c r="M2763" s="14">
        <v>2.4</v>
      </c>
      <c r="N2763" s="14">
        <v>0.64717400000000003</v>
      </c>
      <c r="O2763" s="14">
        <v>-27.77</v>
      </c>
      <c r="P2763" s="14">
        <v>0.60975100000000004</v>
      </c>
    </row>
    <row r="2764" spans="13:16" ht="15.75" x14ac:dyDescent="0.25">
      <c r="M2764" s="14">
        <v>2.39</v>
      </c>
      <c r="N2764" s="14">
        <v>0.64735399999999998</v>
      </c>
      <c r="O2764" s="14">
        <v>-27.78</v>
      </c>
      <c r="P2764" s="14">
        <v>0.60975000000000001</v>
      </c>
    </row>
    <row r="2765" spans="13:16" ht="15.75" x14ac:dyDescent="0.25">
      <c r="M2765" s="14">
        <v>2.38</v>
      </c>
      <c r="N2765" s="14">
        <v>0.647536</v>
      </c>
      <c r="O2765" s="14">
        <v>-27.79</v>
      </c>
      <c r="P2765" s="14">
        <v>0.60974899999999999</v>
      </c>
    </row>
    <row r="2766" spans="13:16" ht="15.75" x14ac:dyDescent="0.25">
      <c r="M2766" s="14">
        <v>2.37</v>
      </c>
      <c r="N2766" s="14">
        <v>0.64771999999999996</v>
      </c>
      <c r="O2766" s="14">
        <v>-27.8</v>
      </c>
      <c r="P2766" s="14">
        <v>0.60974799999999996</v>
      </c>
    </row>
    <row r="2767" spans="13:16" ht="15.75" x14ac:dyDescent="0.25">
      <c r="M2767" s="14">
        <v>2.36</v>
      </c>
      <c r="N2767" s="14">
        <v>0.64790499999999995</v>
      </c>
      <c r="O2767" s="14">
        <v>-27.81</v>
      </c>
      <c r="P2767" s="14">
        <v>0.60974600000000001</v>
      </c>
    </row>
    <row r="2768" spans="13:16" ht="15.75" x14ac:dyDescent="0.25">
      <c r="M2768" s="14">
        <v>2.35</v>
      </c>
      <c r="N2768" s="14">
        <v>0.648092</v>
      </c>
      <c r="O2768" s="14">
        <v>-27.82</v>
      </c>
      <c r="P2768" s="14">
        <v>0.60974499999999998</v>
      </c>
    </row>
    <row r="2769" spans="13:16" ht="15.75" x14ac:dyDescent="0.25">
      <c r="M2769" s="14">
        <v>2.34</v>
      </c>
      <c r="N2769" s="14">
        <v>0.64827999999999997</v>
      </c>
      <c r="O2769" s="14">
        <v>-27.83</v>
      </c>
      <c r="P2769" s="14">
        <v>0.60974399999999995</v>
      </c>
    </row>
    <row r="2770" spans="13:16" ht="15.75" x14ac:dyDescent="0.25">
      <c r="M2770" s="14">
        <v>2.33</v>
      </c>
      <c r="N2770" s="14">
        <v>0.64847100000000002</v>
      </c>
      <c r="O2770" s="14">
        <v>-27.84</v>
      </c>
      <c r="P2770" s="14">
        <v>0.60974300000000003</v>
      </c>
    </row>
    <row r="2771" spans="13:16" ht="15.75" x14ac:dyDescent="0.25">
      <c r="M2771" s="14">
        <v>2.3199999999999998</v>
      </c>
      <c r="N2771" s="14">
        <v>0.64866299999999999</v>
      </c>
      <c r="O2771" s="14">
        <v>-27.85</v>
      </c>
      <c r="P2771" s="14">
        <v>0.60974200000000001</v>
      </c>
    </row>
    <row r="2772" spans="13:16" ht="15.75" x14ac:dyDescent="0.25">
      <c r="M2772" s="14">
        <v>2.31</v>
      </c>
      <c r="N2772" s="14">
        <v>0.64885700000000002</v>
      </c>
      <c r="O2772" s="14">
        <v>-27.86</v>
      </c>
      <c r="P2772" s="14">
        <v>0.60973999999999995</v>
      </c>
    </row>
    <row r="2773" spans="13:16" ht="15.75" x14ac:dyDescent="0.25">
      <c r="M2773" s="14">
        <v>2.2999999999999998</v>
      </c>
      <c r="N2773" s="14">
        <v>0.64905199999999996</v>
      </c>
      <c r="O2773" s="14">
        <v>-27.87</v>
      </c>
      <c r="P2773" s="14">
        <v>0.60973900000000003</v>
      </c>
    </row>
    <row r="2774" spans="13:16" ht="15.75" x14ac:dyDescent="0.25">
      <c r="M2774" s="14">
        <v>2.29</v>
      </c>
      <c r="N2774" s="14">
        <v>0.64924999999999999</v>
      </c>
      <c r="O2774" s="14">
        <v>-27.88</v>
      </c>
      <c r="P2774" s="14">
        <v>0.609738</v>
      </c>
    </row>
    <row r="2775" spans="13:16" ht="15.75" x14ac:dyDescent="0.25">
      <c r="M2775" s="14">
        <v>2.2799999999999998</v>
      </c>
      <c r="N2775" s="14">
        <v>0.64944900000000005</v>
      </c>
      <c r="O2775" s="14">
        <v>-27.89</v>
      </c>
      <c r="P2775" s="14">
        <v>0.60973699999999997</v>
      </c>
    </row>
    <row r="2776" spans="13:16" ht="15.75" x14ac:dyDescent="0.25">
      <c r="M2776" s="14">
        <v>2.27</v>
      </c>
      <c r="N2776" s="14">
        <v>0.64964999999999995</v>
      </c>
      <c r="O2776" s="14">
        <v>-27.9</v>
      </c>
      <c r="P2776" s="14">
        <v>0.60973599999999994</v>
      </c>
    </row>
    <row r="2777" spans="13:16" ht="15.75" x14ac:dyDescent="0.25">
      <c r="M2777" s="14">
        <v>2.2599999999999998</v>
      </c>
      <c r="N2777" s="14">
        <v>0.64985300000000001</v>
      </c>
      <c r="O2777" s="14">
        <v>-27.91</v>
      </c>
      <c r="P2777" s="14">
        <v>0.609734</v>
      </c>
    </row>
    <row r="2778" spans="13:16" ht="15.75" x14ac:dyDescent="0.25">
      <c r="M2778" s="14">
        <v>2.25</v>
      </c>
      <c r="N2778" s="14">
        <v>0.65005800000000002</v>
      </c>
      <c r="O2778" s="14">
        <v>-27.92</v>
      </c>
      <c r="P2778" s="14">
        <v>0.60973299999999997</v>
      </c>
    </row>
    <row r="2779" spans="13:16" ht="15.75" x14ac:dyDescent="0.25">
      <c r="M2779" s="14">
        <v>2.2400000000000002</v>
      </c>
      <c r="N2779" s="14">
        <v>0.65026499999999998</v>
      </c>
      <c r="O2779" s="14">
        <v>-27.93</v>
      </c>
      <c r="P2779" s="14">
        <v>0.60973200000000005</v>
      </c>
    </row>
    <row r="2780" spans="13:16" ht="15.75" x14ac:dyDescent="0.25">
      <c r="M2780" s="14">
        <v>2.23</v>
      </c>
      <c r="N2780" s="14">
        <v>0.650474</v>
      </c>
      <c r="O2780" s="14">
        <v>-27.94</v>
      </c>
      <c r="P2780" s="14">
        <v>0.60973100000000002</v>
      </c>
    </row>
    <row r="2781" spans="13:16" ht="15.75" x14ac:dyDescent="0.25">
      <c r="M2781" s="14">
        <v>2.2200000000000002</v>
      </c>
      <c r="N2781" s="14">
        <v>0.65068400000000004</v>
      </c>
      <c r="O2781" s="14">
        <v>-27.95</v>
      </c>
      <c r="P2781" s="14">
        <v>0.60972999999999999</v>
      </c>
    </row>
    <row r="2782" spans="13:16" ht="15.75" x14ac:dyDescent="0.25">
      <c r="M2782" s="14">
        <v>2.21</v>
      </c>
      <c r="N2782" s="14">
        <v>0.65089699999999995</v>
      </c>
      <c r="O2782" s="14">
        <v>-27.96</v>
      </c>
      <c r="P2782" s="14">
        <v>0.60972800000000005</v>
      </c>
    </row>
    <row r="2783" spans="13:16" ht="15.75" x14ac:dyDescent="0.25">
      <c r="M2783" s="14">
        <v>2.2000000000000002</v>
      </c>
      <c r="N2783" s="14">
        <v>0.65111200000000002</v>
      </c>
      <c r="O2783" s="14">
        <v>-27.97</v>
      </c>
      <c r="P2783" s="14">
        <v>0.60972700000000002</v>
      </c>
    </row>
    <row r="2784" spans="13:16" ht="15.75" x14ac:dyDescent="0.25">
      <c r="M2784" s="14">
        <v>2.19</v>
      </c>
      <c r="N2784" s="14">
        <v>0.65132900000000005</v>
      </c>
      <c r="O2784" s="14">
        <v>-27.98</v>
      </c>
      <c r="P2784" s="14">
        <v>0.60972599999999999</v>
      </c>
    </row>
    <row r="2785" spans="13:16" ht="15.75" x14ac:dyDescent="0.25">
      <c r="M2785" s="14">
        <v>2.1800000000000002</v>
      </c>
      <c r="N2785" s="14">
        <v>0.65154800000000002</v>
      </c>
      <c r="O2785" s="14">
        <v>-27.99</v>
      </c>
      <c r="P2785" s="14">
        <v>0.60972499999999996</v>
      </c>
    </row>
    <row r="2786" spans="13:16" ht="15.75" x14ac:dyDescent="0.25">
      <c r="M2786" s="14">
        <v>2.17</v>
      </c>
      <c r="N2786" s="14">
        <v>0.65176900000000004</v>
      </c>
      <c r="O2786" s="14">
        <v>-28</v>
      </c>
      <c r="P2786" s="14">
        <v>0.60972400000000004</v>
      </c>
    </row>
    <row r="2787" spans="13:16" ht="15.75" x14ac:dyDescent="0.25">
      <c r="M2787" s="14">
        <v>2.16</v>
      </c>
      <c r="N2787" s="14">
        <v>0.65199300000000004</v>
      </c>
      <c r="O2787" s="14">
        <v>-28.01</v>
      </c>
      <c r="P2787" s="14">
        <v>0.60972199999999999</v>
      </c>
    </row>
    <row r="2788" spans="13:16" ht="15.75" x14ac:dyDescent="0.25">
      <c r="M2788" s="14">
        <v>2.15</v>
      </c>
      <c r="N2788" s="14">
        <v>0.65221899999999999</v>
      </c>
      <c r="O2788" s="14">
        <v>-28.02</v>
      </c>
      <c r="P2788" s="14">
        <v>0.60972099999999996</v>
      </c>
    </row>
    <row r="2789" spans="13:16" ht="15.75" x14ac:dyDescent="0.25">
      <c r="M2789" s="14">
        <v>2.14</v>
      </c>
      <c r="N2789" s="14">
        <v>0.65244599999999997</v>
      </c>
      <c r="O2789" s="14">
        <v>-28.03</v>
      </c>
      <c r="P2789" s="14">
        <v>0.60972000000000004</v>
      </c>
    </row>
    <row r="2790" spans="13:16" ht="15.75" x14ac:dyDescent="0.25">
      <c r="M2790" s="14">
        <v>2.13</v>
      </c>
      <c r="N2790" s="14">
        <v>0.65267699999999995</v>
      </c>
      <c r="O2790" s="14">
        <v>-28.04</v>
      </c>
      <c r="P2790" s="14">
        <v>0.60971900000000001</v>
      </c>
    </row>
    <row r="2791" spans="13:16" ht="15.75" x14ac:dyDescent="0.25">
      <c r="M2791" s="14">
        <v>2.12</v>
      </c>
      <c r="N2791" s="14">
        <v>0.65290899999999996</v>
      </c>
      <c r="O2791" s="14">
        <v>-28.05</v>
      </c>
      <c r="P2791" s="14">
        <v>0.60971799999999998</v>
      </c>
    </row>
    <row r="2792" spans="13:16" ht="15.75" x14ac:dyDescent="0.25">
      <c r="M2792" s="14">
        <v>2.11</v>
      </c>
      <c r="N2792" s="14">
        <v>0.65314399999999995</v>
      </c>
      <c r="O2792" s="14">
        <v>-28.06</v>
      </c>
      <c r="P2792" s="14">
        <v>0.60971600000000004</v>
      </c>
    </row>
    <row r="2793" spans="13:16" ht="15.75" x14ac:dyDescent="0.25">
      <c r="M2793" s="14">
        <v>2.1</v>
      </c>
      <c r="N2793" s="14">
        <v>0.65338099999999999</v>
      </c>
      <c r="O2793" s="14">
        <v>-28.07</v>
      </c>
      <c r="P2793" s="14">
        <v>0.60971500000000001</v>
      </c>
    </row>
    <row r="2794" spans="13:16" ht="15.75" x14ac:dyDescent="0.25">
      <c r="M2794" s="14">
        <v>2.09</v>
      </c>
      <c r="N2794" s="14">
        <v>0.65362100000000001</v>
      </c>
      <c r="O2794" s="14">
        <v>-28.08</v>
      </c>
      <c r="P2794" s="14">
        <v>0.60971399999999998</v>
      </c>
    </row>
    <row r="2795" spans="13:16" ht="15.75" x14ac:dyDescent="0.25">
      <c r="M2795" s="14">
        <v>2.08</v>
      </c>
      <c r="N2795" s="14">
        <v>0.65386299999999997</v>
      </c>
      <c r="O2795" s="14">
        <v>-28.09</v>
      </c>
      <c r="P2795" s="14">
        <v>0.60971299999999995</v>
      </c>
    </row>
    <row r="2796" spans="13:16" ht="15.75" x14ac:dyDescent="0.25">
      <c r="M2796" s="14">
        <v>2.0699999999999998</v>
      </c>
      <c r="N2796" s="14">
        <v>0.65410699999999999</v>
      </c>
      <c r="O2796" s="14">
        <v>-28.1</v>
      </c>
      <c r="P2796" s="14">
        <v>0.60971200000000003</v>
      </c>
    </row>
    <row r="2797" spans="13:16" ht="15.75" x14ac:dyDescent="0.25">
      <c r="M2797" s="14">
        <v>2.06</v>
      </c>
      <c r="N2797" s="14">
        <v>0.65435399999999999</v>
      </c>
      <c r="O2797" s="14">
        <v>-28.11</v>
      </c>
      <c r="P2797" s="14">
        <v>0.609711</v>
      </c>
    </row>
    <row r="2798" spans="13:16" ht="15.75" x14ac:dyDescent="0.25">
      <c r="M2798" s="14">
        <v>2.0499999999999998</v>
      </c>
      <c r="N2798" s="14">
        <v>0.65460399999999996</v>
      </c>
      <c r="O2798" s="14">
        <v>-28.12</v>
      </c>
      <c r="P2798" s="14">
        <v>0.60970899999999995</v>
      </c>
    </row>
    <row r="2799" spans="13:16" ht="15.75" x14ac:dyDescent="0.25">
      <c r="M2799" s="14">
        <v>2.04</v>
      </c>
      <c r="N2799" s="14">
        <v>0.65485599999999999</v>
      </c>
      <c r="O2799" s="14">
        <v>-28.13</v>
      </c>
      <c r="P2799" s="14">
        <v>0.60970800000000003</v>
      </c>
    </row>
    <row r="2800" spans="13:16" ht="15.75" x14ac:dyDescent="0.25">
      <c r="M2800" s="14">
        <v>2.0299999999999998</v>
      </c>
      <c r="N2800" s="14">
        <v>0.655111</v>
      </c>
      <c r="O2800" s="14">
        <v>-28.14</v>
      </c>
      <c r="P2800" s="14">
        <v>0.609707</v>
      </c>
    </row>
    <row r="2801" spans="13:16" ht="15.75" x14ac:dyDescent="0.25">
      <c r="M2801" s="14">
        <v>2.02</v>
      </c>
      <c r="N2801" s="14">
        <v>0.65536899999999998</v>
      </c>
      <c r="O2801" s="14">
        <v>-28.15</v>
      </c>
      <c r="P2801" s="14">
        <v>0.60970599999999997</v>
      </c>
    </row>
    <row r="2802" spans="13:16" ht="15.75" x14ac:dyDescent="0.25">
      <c r="M2802" s="14">
        <v>2.0099999999999998</v>
      </c>
      <c r="N2802" s="14">
        <v>0.65562900000000002</v>
      </c>
      <c r="O2802" s="14">
        <v>-28.16</v>
      </c>
      <c r="P2802" s="14">
        <v>0.60970500000000005</v>
      </c>
    </row>
    <row r="2803" spans="13:16" ht="15.75" x14ac:dyDescent="0.25">
      <c r="M2803" s="14">
        <v>2</v>
      </c>
      <c r="N2803" s="14">
        <v>0.65589200000000003</v>
      </c>
      <c r="O2803" s="14">
        <v>-28.17</v>
      </c>
      <c r="P2803" s="14">
        <v>0.60970299999999999</v>
      </c>
    </row>
    <row r="2804" spans="13:16" ht="15.75" x14ac:dyDescent="0.25">
      <c r="M2804" s="14">
        <v>1.99</v>
      </c>
      <c r="N2804" s="14">
        <v>0.65615800000000002</v>
      </c>
      <c r="O2804" s="14">
        <v>-28.18</v>
      </c>
      <c r="P2804" s="14">
        <v>0.60970199999999997</v>
      </c>
    </row>
    <row r="2805" spans="13:16" ht="15.75" x14ac:dyDescent="0.25">
      <c r="M2805" s="14">
        <v>1.98</v>
      </c>
      <c r="N2805" s="14">
        <v>0.65642699999999998</v>
      </c>
      <c r="O2805" s="14">
        <v>-28.19</v>
      </c>
      <c r="P2805" s="14">
        <v>0.60970100000000005</v>
      </c>
    </row>
    <row r="2806" spans="13:16" ht="15.75" x14ac:dyDescent="0.25">
      <c r="M2806" s="14">
        <v>1.97</v>
      </c>
      <c r="N2806" s="14">
        <v>0.65669900000000003</v>
      </c>
      <c r="O2806" s="14">
        <v>-28.2</v>
      </c>
      <c r="P2806" s="14">
        <v>0.60970000000000002</v>
      </c>
    </row>
    <row r="2807" spans="13:16" ht="15.75" x14ac:dyDescent="0.25">
      <c r="M2807" s="14">
        <v>1.96</v>
      </c>
      <c r="N2807" s="14">
        <v>0.65697399999999995</v>
      </c>
      <c r="O2807" s="14">
        <v>-28.21</v>
      </c>
      <c r="P2807" s="14">
        <v>0.60969899999999999</v>
      </c>
    </row>
    <row r="2808" spans="13:16" ht="15.75" x14ac:dyDescent="0.25">
      <c r="M2808" s="14">
        <v>1.95</v>
      </c>
      <c r="N2808" s="14">
        <v>0.65725199999999995</v>
      </c>
      <c r="O2808" s="14">
        <v>-28.22</v>
      </c>
      <c r="P2808" s="14">
        <v>0.60969799999999996</v>
      </c>
    </row>
    <row r="2809" spans="13:16" ht="15.75" x14ac:dyDescent="0.25">
      <c r="M2809" s="14">
        <v>1.94</v>
      </c>
      <c r="N2809" s="14">
        <v>0.65753200000000001</v>
      </c>
      <c r="O2809" s="14">
        <v>-28.23</v>
      </c>
      <c r="P2809" s="14">
        <v>0.60969600000000002</v>
      </c>
    </row>
    <row r="2810" spans="13:16" ht="15.75" x14ac:dyDescent="0.25">
      <c r="M2810" s="14">
        <v>1.93</v>
      </c>
      <c r="N2810" s="14">
        <v>0.65781599999999996</v>
      </c>
      <c r="O2810" s="14">
        <v>-28.24</v>
      </c>
      <c r="P2810" s="14">
        <v>0.60969499999999999</v>
      </c>
    </row>
    <row r="2811" spans="13:16" ht="15.75" x14ac:dyDescent="0.25">
      <c r="M2811" s="14">
        <v>1.92</v>
      </c>
      <c r="N2811" s="14">
        <v>0.65810299999999999</v>
      </c>
      <c r="O2811" s="14">
        <v>-28.25</v>
      </c>
      <c r="P2811" s="14">
        <v>0.60969399999999996</v>
      </c>
    </row>
    <row r="2812" spans="13:16" ht="15.75" x14ac:dyDescent="0.25">
      <c r="M2812" s="14">
        <v>1.91</v>
      </c>
      <c r="N2812" s="14">
        <v>0.65839400000000003</v>
      </c>
      <c r="O2812" s="14">
        <v>-28.26</v>
      </c>
      <c r="P2812" s="14">
        <v>0.60969300000000004</v>
      </c>
    </row>
    <row r="2813" spans="13:16" ht="15.75" x14ac:dyDescent="0.25">
      <c r="M2813" s="14">
        <v>1.9</v>
      </c>
      <c r="N2813" s="14">
        <v>0.65868700000000002</v>
      </c>
      <c r="O2813" s="14">
        <v>-28.27</v>
      </c>
      <c r="P2813" s="14">
        <v>0.60969200000000001</v>
      </c>
    </row>
    <row r="2814" spans="13:16" ht="15.75" x14ac:dyDescent="0.25">
      <c r="M2814" s="14">
        <v>1.89</v>
      </c>
      <c r="N2814" s="14">
        <v>0.65898400000000001</v>
      </c>
      <c r="O2814" s="14">
        <v>-28.28</v>
      </c>
      <c r="P2814" s="14">
        <v>0.60969099999999998</v>
      </c>
    </row>
    <row r="2815" spans="13:16" ht="15.75" x14ac:dyDescent="0.25">
      <c r="M2815" s="14">
        <v>1.88</v>
      </c>
      <c r="N2815" s="14">
        <v>0.65928500000000001</v>
      </c>
      <c r="O2815" s="14">
        <v>-28.29</v>
      </c>
      <c r="P2815" s="14">
        <v>0.60968900000000004</v>
      </c>
    </row>
    <row r="2816" spans="13:16" ht="15.75" x14ac:dyDescent="0.25">
      <c r="M2816" s="14">
        <v>1.87</v>
      </c>
      <c r="N2816" s="14">
        <v>0.65958899999999998</v>
      </c>
      <c r="O2816" s="14">
        <v>-28.3</v>
      </c>
      <c r="P2816" s="14">
        <v>0.60968800000000001</v>
      </c>
    </row>
    <row r="2817" spans="13:16" ht="15.75" x14ac:dyDescent="0.25">
      <c r="M2817" s="14">
        <v>1.86</v>
      </c>
      <c r="N2817" s="14">
        <v>0.65989600000000004</v>
      </c>
      <c r="O2817" s="14">
        <v>-28.31</v>
      </c>
      <c r="P2817" s="14">
        <v>0.60968699999999998</v>
      </c>
    </row>
    <row r="2818" spans="13:16" ht="15.75" x14ac:dyDescent="0.25">
      <c r="M2818" s="14">
        <v>1.85</v>
      </c>
      <c r="N2818" s="14">
        <v>0.66020699999999999</v>
      </c>
      <c r="O2818" s="14">
        <v>-28.32</v>
      </c>
      <c r="P2818" s="14">
        <v>0.60968599999999995</v>
      </c>
    </row>
    <row r="2819" spans="13:16" ht="15.75" x14ac:dyDescent="0.25">
      <c r="M2819" s="14">
        <v>1.84</v>
      </c>
      <c r="N2819" s="14">
        <v>0.66052100000000002</v>
      </c>
      <c r="O2819" s="14">
        <v>-28.33</v>
      </c>
      <c r="P2819" s="14">
        <v>0.60968500000000003</v>
      </c>
    </row>
    <row r="2820" spans="13:16" ht="15.75" x14ac:dyDescent="0.25">
      <c r="M2820" s="14">
        <v>1.83</v>
      </c>
      <c r="N2820" s="14">
        <v>0.66083899999999995</v>
      </c>
      <c r="O2820" s="14">
        <v>-28.34</v>
      </c>
      <c r="P2820" s="14">
        <v>0.609684</v>
      </c>
    </row>
    <row r="2821" spans="13:16" ht="15.75" x14ac:dyDescent="0.25">
      <c r="M2821" s="14">
        <v>1.82</v>
      </c>
      <c r="N2821" s="14">
        <v>0.661161</v>
      </c>
      <c r="O2821" s="14">
        <v>-28.35</v>
      </c>
      <c r="P2821" s="14">
        <v>0.60968199999999995</v>
      </c>
    </row>
    <row r="2822" spans="13:16" ht="15.75" x14ac:dyDescent="0.25">
      <c r="M2822" s="14">
        <v>1.81</v>
      </c>
      <c r="N2822" s="14">
        <v>0.66148700000000005</v>
      </c>
      <c r="O2822" s="14">
        <v>-28.36</v>
      </c>
      <c r="P2822" s="14">
        <v>0.60968100000000003</v>
      </c>
    </row>
    <row r="2823" spans="13:16" ht="15.75" x14ac:dyDescent="0.25">
      <c r="M2823" s="14">
        <v>1.8</v>
      </c>
      <c r="N2823" s="14">
        <v>0.66181699999999999</v>
      </c>
      <c r="O2823" s="14">
        <v>-28.37</v>
      </c>
      <c r="P2823" s="14">
        <v>0.60968</v>
      </c>
    </row>
    <row r="2824" spans="13:16" ht="15.75" x14ac:dyDescent="0.25">
      <c r="M2824" s="14">
        <v>1.79</v>
      </c>
      <c r="N2824" s="14">
        <v>0.66215100000000005</v>
      </c>
      <c r="O2824" s="14">
        <v>-28.38</v>
      </c>
      <c r="P2824" s="14">
        <v>0.60967899999999997</v>
      </c>
    </row>
    <row r="2825" spans="13:16" ht="15.75" x14ac:dyDescent="0.25">
      <c r="M2825" s="14">
        <v>1.78</v>
      </c>
      <c r="N2825" s="14">
        <v>0.66248799999999997</v>
      </c>
      <c r="O2825" s="14">
        <v>-28.39</v>
      </c>
      <c r="P2825" s="14">
        <v>0.60967800000000005</v>
      </c>
    </row>
    <row r="2826" spans="13:16" ht="15.75" x14ac:dyDescent="0.25">
      <c r="M2826" s="14">
        <v>1.77</v>
      </c>
      <c r="N2826" s="14">
        <v>0.66283000000000003</v>
      </c>
      <c r="O2826" s="14">
        <v>-28.4</v>
      </c>
      <c r="P2826" s="14">
        <v>0.60967700000000002</v>
      </c>
    </row>
    <row r="2827" spans="13:16" ht="15.75" x14ac:dyDescent="0.25">
      <c r="M2827" s="14">
        <v>1.76</v>
      </c>
      <c r="N2827" s="14">
        <v>0.66317599999999999</v>
      </c>
      <c r="O2827" s="14">
        <v>-28.41</v>
      </c>
      <c r="P2827" s="14">
        <v>0.60967499999999997</v>
      </c>
    </row>
    <row r="2828" spans="13:16" ht="15.75" x14ac:dyDescent="0.25">
      <c r="M2828" s="14">
        <v>1.75</v>
      </c>
      <c r="N2828" s="14">
        <v>0.66352599999999995</v>
      </c>
      <c r="O2828" s="14">
        <v>-28.42</v>
      </c>
      <c r="P2828" s="14">
        <v>0.60967400000000005</v>
      </c>
    </row>
    <row r="2829" spans="13:16" ht="15.75" x14ac:dyDescent="0.25">
      <c r="M2829" s="14">
        <v>1.74</v>
      </c>
      <c r="N2829" s="14">
        <v>0.66388100000000005</v>
      </c>
      <c r="O2829" s="14">
        <v>-28.43</v>
      </c>
      <c r="P2829" s="14">
        <v>0.60967300000000002</v>
      </c>
    </row>
    <row r="2830" spans="13:16" ht="15.75" x14ac:dyDescent="0.25">
      <c r="M2830" s="14">
        <v>1.73</v>
      </c>
      <c r="N2830" s="14">
        <v>0.66424000000000005</v>
      </c>
      <c r="O2830" s="14">
        <v>-28.44</v>
      </c>
      <c r="P2830" s="14">
        <v>0.60967199999999999</v>
      </c>
    </row>
    <row r="2831" spans="13:16" ht="15.75" x14ac:dyDescent="0.25">
      <c r="M2831" s="14">
        <v>1.72</v>
      </c>
      <c r="N2831" s="14">
        <v>0.66460399999999997</v>
      </c>
      <c r="O2831" s="14">
        <v>-28.45</v>
      </c>
      <c r="P2831" s="14">
        <v>0.60967099999999996</v>
      </c>
    </row>
    <row r="2832" spans="13:16" ht="15.75" x14ac:dyDescent="0.25">
      <c r="M2832" s="14">
        <v>1.71</v>
      </c>
      <c r="N2832" s="14">
        <v>0.66497200000000001</v>
      </c>
      <c r="O2832" s="14">
        <v>-28.46</v>
      </c>
      <c r="P2832" s="14">
        <v>0.60967000000000005</v>
      </c>
    </row>
    <row r="2833" spans="13:16" ht="15.75" x14ac:dyDescent="0.25">
      <c r="M2833" s="14">
        <v>1.7</v>
      </c>
      <c r="N2833" s="14">
        <v>0.66534499999999996</v>
      </c>
      <c r="O2833" s="14">
        <v>-28.47</v>
      </c>
      <c r="P2833" s="14">
        <v>0.60966799999999999</v>
      </c>
    </row>
    <row r="2834" spans="13:16" ht="15.75" x14ac:dyDescent="0.25">
      <c r="M2834" s="14">
        <v>1.69</v>
      </c>
      <c r="N2834" s="14">
        <v>0.66572200000000004</v>
      </c>
      <c r="O2834" s="14">
        <v>-28.48</v>
      </c>
      <c r="P2834" s="14">
        <v>0.60966699999999996</v>
      </c>
    </row>
    <row r="2835" spans="13:16" ht="15.75" x14ac:dyDescent="0.25">
      <c r="M2835" s="14">
        <v>1.68</v>
      </c>
      <c r="N2835" s="14">
        <v>0.66610499999999995</v>
      </c>
      <c r="O2835" s="14">
        <v>-28.49</v>
      </c>
      <c r="P2835" s="14">
        <v>0.60966600000000004</v>
      </c>
    </row>
    <row r="2836" spans="13:16" ht="15.75" x14ac:dyDescent="0.25">
      <c r="M2836" s="14">
        <v>1.67</v>
      </c>
      <c r="N2836" s="14">
        <v>0.66649199999999997</v>
      </c>
      <c r="O2836" s="14">
        <v>-28.5</v>
      </c>
      <c r="P2836" s="14">
        <v>0.60966500000000001</v>
      </c>
    </row>
    <row r="2837" spans="13:16" ht="15.75" x14ac:dyDescent="0.25">
      <c r="M2837" s="14">
        <v>1.66</v>
      </c>
      <c r="N2837" s="14">
        <v>0.66688499999999995</v>
      </c>
      <c r="O2837" s="14">
        <v>-28.51</v>
      </c>
      <c r="P2837" s="14">
        <v>0.60966399999999998</v>
      </c>
    </row>
    <row r="2838" spans="13:16" ht="15.75" x14ac:dyDescent="0.25">
      <c r="M2838" s="14">
        <v>1.65</v>
      </c>
      <c r="N2838" s="14">
        <v>0.66728200000000004</v>
      </c>
      <c r="O2838" s="14">
        <v>-28.52</v>
      </c>
      <c r="P2838" s="14">
        <v>0.60966299999999995</v>
      </c>
    </row>
    <row r="2839" spans="13:16" ht="15.75" x14ac:dyDescent="0.25">
      <c r="M2839" s="14">
        <v>1.64</v>
      </c>
      <c r="N2839" s="14">
        <v>0.66768499999999997</v>
      </c>
      <c r="O2839" s="14">
        <v>-28.53</v>
      </c>
      <c r="P2839" s="14">
        <v>0.60966200000000004</v>
      </c>
    </row>
    <row r="2840" spans="13:16" ht="15.75" x14ac:dyDescent="0.25">
      <c r="M2840" s="14">
        <v>1.63</v>
      </c>
      <c r="N2840" s="14">
        <v>0.66809300000000005</v>
      </c>
      <c r="O2840" s="14">
        <v>-28.54</v>
      </c>
      <c r="P2840" s="14">
        <v>0.60965999999999998</v>
      </c>
    </row>
    <row r="2841" spans="13:16" ht="15.75" x14ac:dyDescent="0.25">
      <c r="M2841" s="14">
        <v>1.62</v>
      </c>
      <c r="N2841" s="14">
        <v>0.66850699999999996</v>
      </c>
      <c r="O2841" s="14">
        <v>-28.55</v>
      </c>
      <c r="P2841" s="14">
        <v>0.60965899999999995</v>
      </c>
    </row>
    <row r="2842" spans="13:16" ht="15.75" x14ac:dyDescent="0.25">
      <c r="M2842" s="14">
        <v>1.61</v>
      </c>
      <c r="N2842" s="14">
        <v>0.66892700000000005</v>
      </c>
      <c r="O2842" s="14">
        <v>-28.56</v>
      </c>
      <c r="P2842" s="14">
        <v>0.60965800000000003</v>
      </c>
    </row>
    <row r="2843" spans="13:16" ht="15.75" x14ac:dyDescent="0.25">
      <c r="M2843" s="14">
        <v>1.6</v>
      </c>
      <c r="N2843" s="14">
        <v>0.66935199999999995</v>
      </c>
      <c r="O2843" s="14">
        <v>-28.57</v>
      </c>
      <c r="P2843" s="14">
        <v>0.609657</v>
      </c>
    </row>
    <row r="2844" spans="13:16" ht="15.75" x14ac:dyDescent="0.25">
      <c r="M2844" s="14">
        <v>1.59</v>
      </c>
      <c r="N2844" s="14">
        <v>0.66978199999999999</v>
      </c>
      <c r="O2844" s="14">
        <v>-28.58</v>
      </c>
      <c r="P2844" s="14">
        <v>0.60965599999999998</v>
      </c>
    </row>
    <row r="2845" spans="13:16" ht="15.75" x14ac:dyDescent="0.25">
      <c r="M2845" s="14">
        <v>1.58</v>
      </c>
      <c r="N2845" s="14">
        <v>0.67021900000000001</v>
      </c>
      <c r="O2845" s="14">
        <v>-28.59</v>
      </c>
      <c r="P2845" s="14">
        <v>0.60965499999999995</v>
      </c>
    </row>
    <row r="2846" spans="13:16" ht="15.75" x14ac:dyDescent="0.25">
      <c r="M2846" s="14">
        <v>1.57</v>
      </c>
      <c r="N2846" s="14">
        <v>0.67066199999999998</v>
      </c>
      <c r="O2846" s="14">
        <v>-28.6</v>
      </c>
      <c r="P2846" s="14">
        <v>0.60965400000000003</v>
      </c>
    </row>
    <row r="2847" spans="13:16" ht="15.75" x14ac:dyDescent="0.25">
      <c r="M2847" s="14">
        <v>1.56</v>
      </c>
      <c r="N2847" s="14">
        <v>0.67111100000000001</v>
      </c>
      <c r="O2847" s="14">
        <v>-28.61</v>
      </c>
      <c r="P2847" s="14">
        <v>0.60965199999999997</v>
      </c>
    </row>
    <row r="2848" spans="13:16" ht="15.75" x14ac:dyDescent="0.25">
      <c r="M2848" s="14">
        <v>1.55</v>
      </c>
      <c r="N2848" s="14">
        <v>0.67156700000000003</v>
      </c>
      <c r="O2848" s="14">
        <v>-28.62</v>
      </c>
      <c r="P2848" s="14">
        <v>0.60965100000000005</v>
      </c>
    </row>
    <row r="2849" spans="13:16" ht="15.75" x14ac:dyDescent="0.25">
      <c r="M2849" s="14">
        <v>1.54</v>
      </c>
      <c r="N2849" s="14">
        <v>0.67202799999999996</v>
      </c>
      <c r="O2849" s="14">
        <v>-28.63</v>
      </c>
      <c r="P2849" s="14">
        <v>0.60965000000000003</v>
      </c>
    </row>
    <row r="2850" spans="13:16" ht="15.75" x14ac:dyDescent="0.25">
      <c r="M2850" s="14">
        <v>1.53</v>
      </c>
      <c r="N2850" s="14">
        <v>0.67249700000000001</v>
      </c>
      <c r="O2850" s="14">
        <v>-28.64</v>
      </c>
      <c r="P2850" s="14">
        <v>0.609649</v>
      </c>
    </row>
    <row r="2851" spans="13:16" ht="15.75" x14ac:dyDescent="0.25">
      <c r="M2851" s="14">
        <v>1.52</v>
      </c>
      <c r="N2851" s="14">
        <v>0.67297200000000001</v>
      </c>
      <c r="O2851" s="14">
        <v>-28.65</v>
      </c>
      <c r="P2851" s="14">
        <v>0.60964799999999997</v>
      </c>
    </row>
    <row r="2852" spans="13:16" ht="15.75" x14ac:dyDescent="0.25">
      <c r="M2852" s="14">
        <v>1.51</v>
      </c>
      <c r="N2852" s="14">
        <v>0.673454</v>
      </c>
      <c r="O2852" s="14">
        <v>-28.66</v>
      </c>
      <c r="P2852" s="14">
        <v>0.60964700000000005</v>
      </c>
    </row>
    <row r="2853" spans="13:16" ht="15.75" x14ac:dyDescent="0.25">
      <c r="M2853" s="14">
        <v>1.5</v>
      </c>
      <c r="N2853" s="14">
        <v>0.67394299999999996</v>
      </c>
      <c r="O2853" s="14">
        <v>-28.67</v>
      </c>
      <c r="P2853" s="14">
        <v>0.60964600000000002</v>
      </c>
    </row>
    <row r="2854" spans="13:16" ht="15.75" x14ac:dyDescent="0.25">
      <c r="M2854" s="14">
        <v>1.49</v>
      </c>
      <c r="N2854" s="14">
        <v>0.67443900000000001</v>
      </c>
      <c r="O2854" s="14">
        <v>-28.68</v>
      </c>
      <c r="P2854" s="14">
        <v>0.60964399999999996</v>
      </c>
    </row>
    <row r="2855" spans="13:16" ht="15.75" x14ac:dyDescent="0.25">
      <c r="M2855" s="14">
        <v>1.48</v>
      </c>
      <c r="N2855" s="14">
        <v>0.67494299999999996</v>
      </c>
      <c r="O2855" s="14">
        <v>-28.69</v>
      </c>
      <c r="P2855" s="14">
        <v>0.60964300000000005</v>
      </c>
    </row>
    <row r="2856" spans="13:16" ht="15.75" x14ac:dyDescent="0.25">
      <c r="M2856" s="14">
        <v>1.47</v>
      </c>
      <c r="N2856" s="14">
        <v>0.675454</v>
      </c>
      <c r="O2856" s="14">
        <v>-28.7</v>
      </c>
      <c r="P2856" s="14">
        <v>0.60964200000000002</v>
      </c>
    </row>
    <row r="2857" spans="13:16" ht="15.75" x14ac:dyDescent="0.25">
      <c r="M2857" s="14">
        <v>1.46</v>
      </c>
      <c r="N2857" s="14">
        <v>0.67597200000000002</v>
      </c>
      <c r="O2857" s="14">
        <v>-28.71</v>
      </c>
      <c r="P2857" s="14">
        <v>0.60964099999999999</v>
      </c>
    </row>
    <row r="2858" spans="13:16" ht="15.75" x14ac:dyDescent="0.25">
      <c r="M2858" s="14">
        <v>1.45</v>
      </c>
      <c r="N2858" s="14">
        <v>0.67649899999999996</v>
      </c>
      <c r="O2858" s="14">
        <v>-28.72</v>
      </c>
      <c r="P2858" s="14">
        <v>0.60963999999999996</v>
      </c>
    </row>
    <row r="2859" spans="13:16" ht="15.75" x14ac:dyDescent="0.25">
      <c r="M2859" s="14">
        <v>1.44</v>
      </c>
      <c r="N2859" s="14">
        <v>0.67703400000000002</v>
      </c>
      <c r="O2859" s="14">
        <v>-28.73</v>
      </c>
      <c r="P2859" s="14">
        <v>0.60963900000000004</v>
      </c>
    </row>
    <row r="2860" spans="13:16" ht="15.75" x14ac:dyDescent="0.25">
      <c r="M2860" s="14">
        <v>1.43</v>
      </c>
      <c r="N2860" s="14">
        <v>0.67757599999999996</v>
      </c>
      <c r="O2860" s="14">
        <v>-28.74</v>
      </c>
      <c r="P2860" s="14">
        <v>0.60963800000000001</v>
      </c>
    </row>
    <row r="2861" spans="13:16" ht="15.75" x14ac:dyDescent="0.25">
      <c r="M2861" s="14">
        <v>1.42</v>
      </c>
      <c r="N2861" s="14">
        <v>0.67812799999999995</v>
      </c>
      <c r="O2861" s="14">
        <v>-28.75</v>
      </c>
      <c r="P2861" s="14">
        <v>0.60963699999999998</v>
      </c>
    </row>
    <row r="2862" spans="13:16" ht="15.75" x14ac:dyDescent="0.25">
      <c r="M2862" s="14">
        <v>1.41</v>
      </c>
      <c r="N2862" s="14">
        <v>0.67868799999999996</v>
      </c>
      <c r="O2862" s="14">
        <v>-28.76</v>
      </c>
      <c r="P2862" s="14">
        <v>0.60963500000000004</v>
      </c>
    </row>
    <row r="2863" spans="13:16" ht="15.75" x14ac:dyDescent="0.25">
      <c r="M2863" s="14">
        <v>1.4</v>
      </c>
      <c r="N2863" s="14">
        <v>0.67925599999999997</v>
      </c>
      <c r="O2863" s="14">
        <v>-28.77</v>
      </c>
      <c r="P2863" s="14">
        <v>0.60963400000000001</v>
      </c>
    </row>
    <row r="2864" spans="13:16" ht="15.75" x14ac:dyDescent="0.25">
      <c r="M2864" s="14">
        <v>1.39</v>
      </c>
      <c r="N2864" s="14">
        <v>0.67983400000000005</v>
      </c>
      <c r="O2864" s="14">
        <v>-28.78</v>
      </c>
      <c r="P2864" s="14">
        <v>0.60963299999999998</v>
      </c>
    </row>
    <row r="2865" spans="13:16" ht="15.75" x14ac:dyDescent="0.25">
      <c r="M2865" s="14">
        <v>1.38</v>
      </c>
      <c r="N2865" s="14">
        <v>0.68042100000000005</v>
      </c>
      <c r="O2865" s="14">
        <v>-28.79</v>
      </c>
      <c r="P2865" s="14">
        <v>0.60963199999999995</v>
      </c>
    </row>
    <row r="2866" spans="13:16" ht="15.75" x14ac:dyDescent="0.25">
      <c r="M2866" s="14">
        <v>1.37</v>
      </c>
      <c r="N2866" s="14">
        <v>0.68101699999999998</v>
      </c>
      <c r="O2866" s="14">
        <v>-28.8</v>
      </c>
      <c r="P2866" s="14">
        <v>0.60963100000000003</v>
      </c>
    </row>
    <row r="2867" spans="13:16" ht="15.75" x14ac:dyDescent="0.25">
      <c r="M2867" s="14">
        <v>1.36</v>
      </c>
      <c r="N2867" s="14">
        <v>0.68162299999999998</v>
      </c>
      <c r="O2867" s="14">
        <v>-28.81</v>
      </c>
      <c r="P2867" s="14">
        <v>0.60963000000000001</v>
      </c>
    </row>
    <row r="2868" spans="13:16" ht="15.75" x14ac:dyDescent="0.25">
      <c r="M2868" s="14">
        <v>1.35</v>
      </c>
      <c r="N2868" s="14">
        <v>0.68223900000000004</v>
      </c>
      <c r="O2868" s="14">
        <v>-28.82</v>
      </c>
      <c r="P2868" s="14">
        <v>0.60962899999999998</v>
      </c>
    </row>
    <row r="2869" spans="13:16" ht="15.75" x14ac:dyDescent="0.25">
      <c r="M2869" s="14">
        <v>1.34</v>
      </c>
      <c r="N2869" s="14">
        <v>0.68286500000000006</v>
      </c>
      <c r="O2869" s="14">
        <v>-28.83</v>
      </c>
      <c r="P2869" s="14">
        <v>0.60962799999999995</v>
      </c>
    </row>
    <row r="2870" spans="13:16" ht="15.75" x14ac:dyDescent="0.25">
      <c r="M2870" s="14">
        <v>1.33</v>
      </c>
      <c r="N2870" s="14">
        <v>0.68350100000000003</v>
      </c>
      <c r="O2870" s="14">
        <v>-28.84</v>
      </c>
      <c r="P2870" s="14">
        <v>0.609626</v>
      </c>
    </row>
    <row r="2871" spans="13:16" ht="15.75" x14ac:dyDescent="0.25">
      <c r="M2871" s="14">
        <v>1.32</v>
      </c>
      <c r="N2871" s="14">
        <v>0.68414799999999998</v>
      </c>
      <c r="O2871" s="14">
        <v>-28.85</v>
      </c>
      <c r="P2871" s="14">
        <v>0.60962499999999997</v>
      </c>
    </row>
    <row r="2872" spans="13:16" ht="15.75" x14ac:dyDescent="0.25">
      <c r="M2872" s="14">
        <v>1.31</v>
      </c>
      <c r="N2872" s="14">
        <v>0.68480700000000005</v>
      </c>
      <c r="O2872" s="14">
        <v>-28.86</v>
      </c>
      <c r="P2872" s="14">
        <v>0.60962400000000005</v>
      </c>
    </row>
    <row r="2873" spans="13:16" ht="15.75" x14ac:dyDescent="0.25">
      <c r="M2873" s="14">
        <v>1.3</v>
      </c>
      <c r="N2873" s="14">
        <v>0.68547599999999997</v>
      </c>
      <c r="O2873" s="14">
        <v>-28.87</v>
      </c>
      <c r="P2873" s="14">
        <v>0.60962300000000003</v>
      </c>
    </row>
    <row r="2874" spans="13:16" ht="15.75" x14ac:dyDescent="0.25">
      <c r="M2874" s="14">
        <v>1.29</v>
      </c>
      <c r="N2874" s="14">
        <v>0.68615700000000002</v>
      </c>
      <c r="O2874" s="14">
        <v>-28.88</v>
      </c>
      <c r="P2874" s="14">
        <v>0.609622</v>
      </c>
    </row>
    <row r="2875" spans="13:16" ht="15.75" x14ac:dyDescent="0.25">
      <c r="M2875" s="14">
        <v>1.28</v>
      </c>
      <c r="N2875" s="14">
        <v>0.68684900000000004</v>
      </c>
      <c r="O2875" s="14">
        <v>-28.89</v>
      </c>
      <c r="P2875" s="14">
        <v>0.60962099999999997</v>
      </c>
    </row>
    <row r="2876" spans="13:16" ht="15.75" x14ac:dyDescent="0.25">
      <c r="M2876" s="14">
        <v>1.27</v>
      </c>
      <c r="N2876" s="14">
        <v>0.687554</v>
      </c>
      <c r="O2876" s="14">
        <v>-28.9</v>
      </c>
      <c r="P2876" s="14">
        <v>0.60962000000000005</v>
      </c>
    </row>
    <row r="2877" spans="13:16" ht="15.75" x14ac:dyDescent="0.25">
      <c r="M2877" s="14">
        <v>1.26</v>
      </c>
      <c r="N2877" s="14">
        <v>0.68827099999999997</v>
      </c>
      <c r="O2877" s="14">
        <v>-28.91</v>
      </c>
      <c r="P2877" s="14">
        <v>0.60961900000000002</v>
      </c>
    </row>
    <row r="2878" spans="13:16" ht="15.75" x14ac:dyDescent="0.25">
      <c r="M2878" s="14">
        <v>1.25</v>
      </c>
      <c r="N2878" s="14">
        <v>0.68900099999999997</v>
      </c>
      <c r="O2878" s="14">
        <v>-28.92</v>
      </c>
      <c r="P2878" s="14">
        <v>0.60961699999999996</v>
      </c>
    </row>
    <row r="2879" spans="13:16" ht="15.75" x14ac:dyDescent="0.25">
      <c r="M2879" s="14">
        <v>1.24</v>
      </c>
      <c r="N2879" s="14">
        <v>0.68974500000000005</v>
      </c>
      <c r="O2879" s="14">
        <v>-28.93</v>
      </c>
      <c r="P2879" s="14">
        <v>0.60961600000000005</v>
      </c>
    </row>
    <row r="2880" spans="13:16" ht="15.75" x14ac:dyDescent="0.25">
      <c r="M2880" s="14">
        <v>1.23</v>
      </c>
      <c r="N2880" s="14">
        <v>0.69050100000000003</v>
      </c>
      <c r="O2880" s="14">
        <v>-28.94</v>
      </c>
      <c r="P2880" s="14">
        <v>0.60961500000000002</v>
      </c>
    </row>
    <row r="2881" spans="13:16" ht="15.75" x14ac:dyDescent="0.25">
      <c r="M2881" s="14">
        <v>1.22</v>
      </c>
      <c r="N2881" s="14">
        <v>0.691272</v>
      </c>
      <c r="O2881" s="14">
        <v>-28.95</v>
      </c>
      <c r="P2881" s="14">
        <v>0.60961399999999999</v>
      </c>
    </row>
    <row r="2882" spans="13:16" ht="15.75" x14ac:dyDescent="0.25">
      <c r="M2882" s="14">
        <v>1.21</v>
      </c>
      <c r="N2882" s="14">
        <v>0.692056</v>
      </c>
      <c r="O2882" s="14">
        <v>-28.96</v>
      </c>
      <c r="P2882" s="14">
        <v>0.60961299999999996</v>
      </c>
    </row>
    <row r="2883" spans="13:16" ht="15.75" x14ac:dyDescent="0.25">
      <c r="M2883" s="14">
        <v>1.2</v>
      </c>
      <c r="N2883" s="14">
        <v>0.69285600000000003</v>
      </c>
      <c r="O2883" s="14">
        <v>-28.97</v>
      </c>
      <c r="P2883" s="14">
        <v>0.60961200000000004</v>
      </c>
    </row>
    <row r="2884" spans="13:16" ht="15.75" x14ac:dyDescent="0.25">
      <c r="M2884" s="14">
        <v>1.19</v>
      </c>
      <c r="N2884" s="14">
        <v>0.69367000000000001</v>
      </c>
      <c r="O2884" s="14">
        <v>-28.98</v>
      </c>
      <c r="P2884" s="14">
        <v>0.60961100000000001</v>
      </c>
    </row>
    <row r="2885" spans="13:16" ht="15.75" x14ac:dyDescent="0.25">
      <c r="M2885" s="14">
        <v>1.18</v>
      </c>
      <c r="N2885" s="14">
        <v>0.69450000000000001</v>
      </c>
      <c r="O2885" s="14">
        <v>-28.99</v>
      </c>
      <c r="P2885" s="14">
        <v>0.60960999999999999</v>
      </c>
    </row>
    <row r="2886" spans="13:16" ht="15.75" x14ac:dyDescent="0.25">
      <c r="M2886" s="14">
        <v>1.17</v>
      </c>
      <c r="N2886" s="14">
        <v>0.69534600000000002</v>
      </c>
      <c r="O2886" s="14">
        <v>-29</v>
      </c>
      <c r="P2886" s="14">
        <v>0.60960899999999996</v>
      </c>
    </row>
    <row r="2887" spans="13:16" ht="15.75" x14ac:dyDescent="0.25">
      <c r="M2887" s="14">
        <v>1.1599999999999999</v>
      </c>
      <c r="N2887" s="14">
        <v>0.69620800000000005</v>
      </c>
      <c r="O2887" s="14">
        <v>-29.01</v>
      </c>
      <c r="P2887" s="14">
        <v>0.60960700000000001</v>
      </c>
    </row>
    <row r="2888" spans="13:16" ht="15.75" x14ac:dyDescent="0.25">
      <c r="M2888" s="14">
        <v>1.1499999999999999</v>
      </c>
      <c r="N2888" s="14">
        <v>0.69708700000000001</v>
      </c>
      <c r="O2888" s="14">
        <v>-29.02</v>
      </c>
      <c r="P2888" s="14">
        <v>0.60960599999999998</v>
      </c>
    </row>
    <row r="2889" spans="13:16" ht="15.75" x14ac:dyDescent="0.25">
      <c r="M2889" s="14">
        <v>1.1399999999999999</v>
      </c>
      <c r="N2889" s="14">
        <v>0.69798300000000002</v>
      </c>
      <c r="O2889" s="14">
        <v>-29.03</v>
      </c>
      <c r="P2889" s="14">
        <v>0.60960499999999995</v>
      </c>
    </row>
    <row r="2890" spans="13:16" ht="15.75" x14ac:dyDescent="0.25">
      <c r="M2890" s="14">
        <v>1.1299999999999999</v>
      </c>
      <c r="N2890" s="14">
        <v>0.69889699999999999</v>
      </c>
      <c r="O2890" s="14">
        <v>-29.04</v>
      </c>
      <c r="P2890" s="14">
        <v>0.60960400000000003</v>
      </c>
    </row>
    <row r="2891" spans="13:16" ht="15.75" x14ac:dyDescent="0.25">
      <c r="M2891" s="14">
        <v>1.1200000000000001</v>
      </c>
      <c r="N2891" s="14">
        <v>0.69982999999999995</v>
      </c>
      <c r="O2891" s="14">
        <v>-29.05</v>
      </c>
      <c r="P2891" s="14">
        <v>0.60960300000000001</v>
      </c>
    </row>
    <row r="2892" spans="13:16" ht="15.75" x14ac:dyDescent="0.25">
      <c r="M2892" s="14">
        <v>1.1100000000000001</v>
      </c>
      <c r="N2892" s="14">
        <v>0.70078200000000002</v>
      </c>
      <c r="O2892" s="14">
        <v>-29.06</v>
      </c>
      <c r="P2892" s="14">
        <v>0.60960199999999998</v>
      </c>
    </row>
    <row r="2893" spans="13:16" ht="15.75" x14ac:dyDescent="0.25">
      <c r="M2893" s="14">
        <v>1.1000000000000001</v>
      </c>
      <c r="N2893" s="14">
        <v>0.70175299999999996</v>
      </c>
      <c r="O2893" s="14">
        <v>-29.07</v>
      </c>
      <c r="P2893" s="14">
        <v>0.60960099999999995</v>
      </c>
    </row>
    <row r="2894" spans="13:16" ht="15.75" x14ac:dyDescent="0.25">
      <c r="M2894" s="14">
        <v>1.0900000000000001</v>
      </c>
      <c r="N2894" s="14">
        <v>0.70274400000000004</v>
      </c>
      <c r="O2894" s="14">
        <v>-29.08</v>
      </c>
      <c r="P2894" s="14">
        <v>0.60960000000000003</v>
      </c>
    </row>
    <row r="2895" spans="13:16" ht="15.75" x14ac:dyDescent="0.25">
      <c r="M2895" s="14">
        <v>1.08</v>
      </c>
      <c r="N2895" s="14">
        <v>0.70375600000000005</v>
      </c>
      <c r="O2895" s="14">
        <v>-29.09</v>
      </c>
      <c r="P2895" s="14">
        <v>0.609599</v>
      </c>
    </row>
    <row r="2896" spans="13:16" ht="15.75" x14ac:dyDescent="0.25">
      <c r="M2896" s="14">
        <v>1.07</v>
      </c>
      <c r="N2896" s="14">
        <v>0.70479000000000003</v>
      </c>
      <c r="O2896" s="14">
        <v>-29.1</v>
      </c>
      <c r="P2896" s="14">
        <v>0.60959799999999997</v>
      </c>
    </row>
    <row r="2897" spans="13:16" ht="15.75" x14ac:dyDescent="0.25">
      <c r="M2897" s="14">
        <v>1.06</v>
      </c>
      <c r="N2897" s="14">
        <v>0.70584599999999997</v>
      </c>
      <c r="O2897" s="14">
        <v>-29.11</v>
      </c>
      <c r="P2897" s="14">
        <v>0.60959600000000003</v>
      </c>
    </row>
    <row r="2898" spans="13:16" ht="15.75" x14ac:dyDescent="0.25">
      <c r="M2898" s="14">
        <v>1.05</v>
      </c>
      <c r="N2898" s="14">
        <v>0.706924</v>
      </c>
      <c r="O2898" s="14">
        <v>-29.12</v>
      </c>
      <c r="P2898" s="14">
        <v>0.609595</v>
      </c>
    </row>
    <row r="2899" spans="13:16" ht="15.75" x14ac:dyDescent="0.25">
      <c r="M2899" s="14">
        <v>1.04</v>
      </c>
      <c r="N2899" s="14">
        <v>0.70802699999999996</v>
      </c>
      <c r="O2899" s="14">
        <v>-29.13</v>
      </c>
      <c r="P2899" s="14">
        <v>0.60959399999999997</v>
      </c>
    </row>
    <row r="2900" spans="13:16" ht="15.75" x14ac:dyDescent="0.25">
      <c r="M2900" s="14">
        <v>1.03</v>
      </c>
      <c r="N2900" s="14">
        <v>0.70915300000000003</v>
      </c>
      <c r="O2900" s="14">
        <v>-29.14</v>
      </c>
      <c r="P2900" s="14">
        <v>0.60959300000000005</v>
      </c>
    </row>
    <row r="2901" spans="13:16" ht="15.75" x14ac:dyDescent="0.25">
      <c r="M2901" s="14">
        <v>1.02</v>
      </c>
      <c r="N2901" s="14">
        <v>0.71030499999999996</v>
      </c>
      <c r="O2901" s="14">
        <v>-29.15</v>
      </c>
      <c r="P2901" s="14">
        <v>0.60959200000000002</v>
      </c>
    </row>
    <row r="2902" spans="13:16" ht="15.75" x14ac:dyDescent="0.25">
      <c r="M2902" s="14">
        <v>1.01</v>
      </c>
      <c r="N2902" s="14">
        <v>0.71148299999999998</v>
      </c>
      <c r="O2902" s="14">
        <v>-29.16</v>
      </c>
      <c r="P2902" s="14">
        <v>0.60959099999999999</v>
      </c>
    </row>
    <row r="2903" spans="13:16" ht="15.75" x14ac:dyDescent="0.25">
      <c r="M2903" s="14">
        <v>1</v>
      </c>
      <c r="N2903" s="14">
        <v>0.71268799999999999</v>
      </c>
      <c r="O2903" s="14">
        <v>-29.17</v>
      </c>
      <c r="P2903" s="14">
        <v>0.60958999999999997</v>
      </c>
    </row>
    <row r="2904" spans="13:16" ht="15.75" x14ac:dyDescent="0.25">
      <c r="M2904" s="14">
        <v>0.99</v>
      </c>
      <c r="N2904" s="14">
        <v>0.71392100000000003</v>
      </c>
      <c r="O2904" s="14">
        <v>-29.18</v>
      </c>
      <c r="P2904" s="14">
        <v>0.60958900000000005</v>
      </c>
    </row>
    <row r="2905" spans="13:16" ht="15.75" x14ac:dyDescent="0.25">
      <c r="M2905" s="14">
        <v>0.98</v>
      </c>
      <c r="N2905" s="14">
        <v>0.71518300000000001</v>
      </c>
      <c r="O2905" s="14">
        <v>-29.19</v>
      </c>
      <c r="P2905" s="14">
        <v>0.60958800000000002</v>
      </c>
    </row>
    <row r="2906" spans="13:16" ht="15.75" x14ac:dyDescent="0.25">
      <c r="M2906" s="14">
        <v>0.97</v>
      </c>
      <c r="N2906" s="14">
        <v>0.71647499999999997</v>
      </c>
      <c r="O2906" s="14">
        <v>-29.2</v>
      </c>
      <c r="P2906" s="14">
        <v>0.60958699999999999</v>
      </c>
    </row>
    <row r="2907" spans="13:16" ht="15.75" x14ac:dyDescent="0.25">
      <c r="M2907" s="14">
        <v>0.96</v>
      </c>
      <c r="N2907" s="14">
        <v>0.71779800000000005</v>
      </c>
      <c r="O2907" s="14">
        <v>-29.21</v>
      </c>
      <c r="P2907" s="14">
        <v>0.60958500000000004</v>
      </c>
    </row>
    <row r="2908" spans="13:16" ht="15.75" x14ac:dyDescent="0.25">
      <c r="M2908" s="14">
        <v>0.95</v>
      </c>
      <c r="N2908" s="14">
        <v>0.71915300000000004</v>
      </c>
      <c r="O2908" s="14">
        <v>-29.22</v>
      </c>
      <c r="P2908" s="14">
        <v>0.60958400000000001</v>
      </c>
    </row>
    <row r="2909" spans="13:16" ht="15.75" x14ac:dyDescent="0.25">
      <c r="M2909" s="14">
        <v>0.94</v>
      </c>
      <c r="N2909" s="14">
        <v>0.72054099999999999</v>
      </c>
      <c r="O2909" s="14">
        <v>-29.23</v>
      </c>
      <c r="P2909" s="14">
        <v>0.60958299999999999</v>
      </c>
    </row>
    <row r="2910" spans="13:16" ht="15.75" x14ac:dyDescent="0.25">
      <c r="M2910" s="14">
        <v>0.93</v>
      </c>
      <c r="N2910" s="14">
        <v>0.72196300000000002</v>
      </c>
      <c r="O2910" s="14">
        <v>-29.24</v>
      </c>
      <c r="P2910" s="14">
        <v>0.60958199999999996</v>
      </c>
    </row>
    <row r="2911" spans="13:16" ht="15.75" x14ac:dyDescent="0.25">
      <c r="M2911" s="14">
        <v>0.92</v>
      </c>
      <c r="N2911" s="14">
        <v>0.72342200000000001</v>
      </c>
      <c r="O2911" s="14">
        <v>-29.25</v>
      </c>
      <c r="P2911" s="14">
        <v>0.60958100000000004</v>
      </c>
    </row>
    <row r="2912" spans="13:16" ht="15.75" x14ac:dyDescent="0.25">
      <c r="M2912" s="14">
        <v>0.91</v>
      </c>
      <c r="N2912" s="14">
        <v>0.72491799999999995</v>
      </c>
      <c r="O2912" s="14">
        <v>-29.26</v>
      </c>
      <c r="P2912" s="14">
        <v>0.60958000000000001</v>
      </c>
    </row>
    <row r="2913" spans="13:16" ht="15.75" x14ac:dyDescent="0.25">
      <c r="M2913" s="14">
        <v>0.9</v>
      </c>
      <c r="N2913" s="14">
        <v>0.72645199999999999</v>
      </c>
      <c r="O2913" s="14">
        <v>-29.27</v>
      </c>
      <c r="P2913" s="14">
        <v>0.60957899999999998</v>
      </c>
    </row>
    <row r="2914" spans="13:16" ht="15.75" x14ac:dyDescent="0.25">
      <c r="M2914" s="14">
        <v>0.89</v>
      </c>
      <c r="N2914" s="14">
        <v>0.72802699999999998</v>
      </c>
      <c r="O2914" s="14">
        <v>-29.28</v>
      </c>
      <c r="P2914" s="14">
        <v>0.60957799999999995</v>
      </c>
    </row>
    <row r="2915" spans="13:16" ht="15.75" x14ac:dyDescent="0.25">
      <c r="M2915" s="14">
        <v>0.88</v>
      </c>
      <c r="N2915" s="14">
        <v>0.72964399999999996</v>
      </c>
      <c r="O2915" s="14">
        <v>-29.29</v>
      </c>
      <c r="P2915" s="14">
        <v>0.60957700000000004</v>
      </c>
    </row>
    <row r="2916" spans="13:16" ht="15.75" x14ac:dyDescent="0.25">
      <c r="M2916" s="14">
        <v>0.87</v>
      </c>
      <c r="N2916" s="14">
        <v>0.73130399999999995</v>
      </c>
      <c r="O2916" s="14">
        <v>-29.3</v>
      </c>
      <c r="P2916" s="14">
        <v>0.60957600000000001</v>
      </c>
    </row>
    <row r="2917" spans="13:16" ht="15.75" x14ac:dyDescent="0.25">
      <c r="M2917" s="14">
        <v>0.86</v>
      </c>
      <c r="N2917" s="14">
        <v>0.73300900000000002</v>
      </c>
      <c r="O2917" s="14">
        <v>-29.31</v>
      </c>
      <c r="P2917" s="14">
        <v>0.60957399999999995</v>
      </c>
    </row>
    <row r="2918" spans="13:16" ht="15.75" x14ac:dyDescent="0.25">
      <c r="M2918" s="14">
        <v>0.85</v>
      </c>
      <c r="N2918" s="14">
        <v>0.734761</v>
      </c>
      <c r="O2918" s="14">
        <v>-29.32</v>
      </c>
      <c r="P2918" s="14">
        <v>0.60957300000000003</v>
      </c>
    </row>
    <row r="2919" spans="13:16" ht="15.75" x14ac:dyDescent="0.25">
      <c r="M2919" s="14">
        <v>0.84</v>
      </c>
      <c r="N2919" s="14">
        <v>0.73656200000000005</v>
      </c>
      <c r="O2919" s="14">
        <v>-29.33</v>
      </c>
      <c r="P2919" s="14">
        <v>0.609572</v>
      </c>
    </row>
    <row r="2920" spans="13:16" ht="15.75" x14ac:dyDescent="0.25">
      <c r="M2920" s="14">
        <v>0.83</v>
      </c>
      <c r="N2920" s="14">
        <v>0.73841500000000004</v>
      </c>
      <c r="O2920" s="14">
        <v>-29.34</v>
      </c>
      <c r="P2920" s="14">
        <v>0.60957099999999997</v>
      </c>
    </row>
    <row r="2921" spans="13:16" ht="15.75" x14ac:dyDescent="0.25">
      <c r="M2921" s="14">
        <v>0.82</v>
      </c>
      <c r="N2921" s="14">
        <v>0.74032100000000001</v>
      </c>
      <c r="O2921" s="14">
        <v>-29.35</v>
      </c>
      <c r="P2921" s="14">
        <v>0.60956999999999995</v>
      </c>
    </row>
    <row r="2922" spans="13:16" ht="15.75" x14ac:dyDescent="0.25">
      <c r="M2922" s="14">
        <v>0.81</v>
      </c>
      <c r="N2922" s="14">
        <v>0.74228300000000003</v>
      </c>
      <c r="O2922" s="14">
        <v>-29.36</v>
      </c>
      <c r="P2922" s="14">
        <v>0.60956900000000003</v>
      </c>
    </row>
    <row r="2923" spans="13:16" ht="15.75" x14ac:dyDescent="0.25">
      <c r="M2923" s="14">
        <v>0.8</v>
      </c>
      <c r="N2923" s="14">
        <v>0.74430300000000005</v>
      </c>
      <c r="O2923" s="14">
        <v>-29.37</v>
      </c>
      <c r="P2923" s="14">
        <v>0.609568</v>
      </c>
    </row>
    <row r="2924" spans="13:16" ht="15.75" x14ac:dyDescent="0.25">
      <c r="M2924" s="14">
        <v>0.79</v>
      </c>
      <c r="N2924" s="14">
        <v>0.74638300000000002</v>
      </c>
      <c r="O2924" s="14">
        <v>-29.38</v>
      </c>
      <c r="P2924" s="14">
        <v>0.60956699999999997</v>
      </c>
    </row>
    <row r="2925" spans="13:16" ht="15.75" x14ac:dyDescent="0.25">
      <c r="M2925" s="14">
        <v>0.78</v>
      </c>
      <c r="N2925" s="14">
        <v>0.74852799999999997</v>
      </c>
      <c r="O2925" s="14">
        <v>-29.39</v>
      </c>
      <c r="P2925" s="14">
        <v>0.60956600000000005</v>
      </c>
    </row>
    <row r="2926" spans="13:16" ht="15.75" x14ac:dyDescent="0.25">
      <c r="M2926" s="14">
        <v>0.77</v>
      </c>
      <c r="N2926" s="14">
        <v>0.75073900000000005</v>
      </c>
      <c r="O2926" s="14">
        <v>-29.4</v>
      </c>
      <c r="P2926" s="14">
        <v>0.60956500000000002</v>
      </c>
    </row>
    <row r="2927" spans="13:16" ht="15.75" x14ac:dyDescent="0.25">
      <c r="M2927" s="14">
        <v>0.76</v>
      </c>
      <c r="N2927" s="14">
        <v>0.75301899999999999</v>
      </c>
      <c r="O2927" s="14">
        <v>-29.41</v>
      </c>
      <c r="P2927" s="14">
        <v>0.60956399999999999</v>
      </c>
    </row>
    <row r="2928" spans="13:16" ht="15.75" x14ac:dyDescent="0.25">
      <c r="M2928" s="14">
        <v>0.75</v>
      </c>
      <c r="N2928" s="14">
        <v>0.75537299999999996</v>
      </c>
      <c r="O2928" s="14">
        <v>-29.42</v>
      </c>
      <c r="P2928" s="14">
        <v>0.60956299999999997</v>
      </c>
    </row>
    <row r="2929" spans="13:16" ht="15.75" x14ac:dyDescent="0.25">
      <c r="M2929" s="14">
        <v>0.74</v>
      </c>
      <c r="N2929" s="14">
        <v>0.757803</v>
      </c>
      <c r="O2929" s="14">
        <v>-29.43</v>
      </c>
      <c r="P2929" s="14">
        <v>0.60956200000000005</v>
      </c>
    </row>
    <row r="2930" spans="13:16" ht="15.75" x14ac:dyDescent="0.25">
      <c r="M2930" s="14">
        <v>0.73</v>
      </c>
      <c r="N2930" s="14">
        <v>0.76031400000000005</v>
      </c>
      <c r="O2930" s="14">
        <v>-29.44</v>
      </c>
      <c r="P2930" s="14">
        <v>0.60955999999999999</v>
      </c>
    </row>
    <row r="2931" spans="13:16" ht="15.75" x14ac:dyDescent="0.25">
      <c r="M2931" s="14">
        <v>0.72</v>
      </c>
      <c r="N2931" s="14">
        <v>0.76290899999999995</v>
      </c>
      <c r="O2931" s="14">
        <v>-29.45</v>
      </c>
      <c r="P2931" s="14">
        <v>0.60955899999999996</v>
      </c>
    </row>
    <row r="2932" spans="13:16" ht="15.75" x14ac:dyDescent="0.25">
      <c r="M2932" s="14">
        <v>0.71</v>
      </c>
      <c r="N2932" s="14">
        <v>0.76559299999999997</v>
      </c>
      <c r="O2932" s="14">
        <v>-29.46</v>
      </c>
      <c r="P2932" s="14">
        <v>0.60955800000000004</v>
      </c>
    </row>
    <row r="2933" spans="13:16" ht="15.75" x14ac:dyDescent="0.25">
      <c r="M2933" s="14">
        <v>0.7</v>
      </c>
      <c r="N2933" s="14">
        <v>0.76837100000000003</v>
      </c>
      <c r="O2933" s="14">
        <v>-29.47</v>
      </c>
      <c r="P2933" s="14">
        <v>0.60955700000000002</v>
      </c>
    </row>
    <row r="2934" spans="13:16" ht="15.75" x14ac:dyDescent="0.25">
      <c r="M2934" s="14">
        <v>0.69</v>
      </c>
      <c r="N2934" s="14">
        <v>0.77124599999999999</v>
      </c>
      <c r="O2934" s="14">
        <v>-29.48</v>
      </c>
      <c r="P2934" s="14">
        <v>0.60955599999999999</v>
      </c>
    </row>
    <row r="2935" spans="13:16" ht="15.75" x14ac:dyDescent="0.25">
      <c r="M2935" s="14">
        <v>0.68</v>
      </c>
      <c r="N2935" s="14">
        <v>0.77422599999999997</v>
      </c>
      <c r="O2935" s="14">
        <v>-29.49</v>
      </c>
      <c r="P2935" s="14">
        <v>0.60955499999999996</v>
      </c>
    </row>
    <row r="2936" spans="13:16" ht="15.75" x14ac:dyDescent="0.25">
      <c r="M2936" s="14">
        <v>0.67</v>
      </c>
      <c r="N2936" s="14">
        <v>0.77731499999999998</v>
      </c>
      <c r="O2936" s="14">
        <v>-29.5</v>
      </c>
      <c r="P2936" s="14">
        <v>0.60955400000000004</v>
      </c>
    </row>
    <row r="2937" spans="13:16" ht="15.75" x14ac:dyDescent="0.25">
      <c r="M2937" s="14">
        <v>0.66</v>
      </c>
      <c r="N2937" s="14">
        <v>0.78051899999999996</v>
      </c>
      <c r="O2937" s="14">
        <v>-29.51</v>
      </c>
      <c r="P2937" s="14">
        <v>0.60955300000000001</v>
      </c>
    </row>
    <row r="2938" spans="13:16" ht="15.75" x14ac:dyDescent="0.25">
      <c r="M2938" s="14">
        <v>0.65</v>
      </c>
      <c r="N2938" s="14">
        <v>0.78384500000000001</v>
      </c>
      <c r="O2938" s="14">
        <v>-29.52</v>
      </c>
      <c r="P2938" s="14">
        <v>0.60955199999999998</v>
      </c>
    </row>
    <row r="2939" spans="13:16" ht="15.75" x14ac:dyDescent="0.25">
      <c r="M2939" s="14">
        <v>0.64</v>
      </c>
      <c r="N2939" s="14">
        <v>0.78730100000000003</v>
      </c>
      <c r="O2939" s="14">
        <v>-29.53</v>
      </c>
      <c r="P2939" s="14">
        <v>0.60955099999999995</v>
      </c>
    </row>
    <row r="2940" spans="13:16" ht="15.75" x14ac:dyDescent="0.25">
      <c r="M2940" s="14">
        <v>0.63</v>
      </c>
      <c r="N2940" s="14">
        <v>0.79089299999999996</v>
      </c>
      <c r="O2940" s="14">
        <v>-29.54</v>
      </c>
      <c r="P2940" s="14">
        <v>0.60955000000000004</v>
      </c>
    </row>
    <row r="2941" spans="13:16" ht="15.75" x14ac:dyDescent="0.25">
      <c r="M2941" s="14">
        <v>0.62</v>
      </c>
      <c r="N2941" s="14">
        <v>0.79463099999999998</v>
      </c>
      <c r="O2941" s="14">
        <v>-29.55</v>
      </c>
      <c r="P2941" s="14">
        <v>0.60954900000000001</v>
      </c>
    </row>
    <row r="2942" spans="13:16" ht="15.75" x14ac:dyDescent="0.25">
      <c r="M2942" s="14">
        <v>0.61</v>
      </c>
      <c r="N2942" s="14">
        <v>0.79852199999999995</v>
      </c>
      <c r="O2942" s="14">
        <v>-29.56</v>
      </c>
      <c r="P2942" s="14">
        <v>0.60954799999999998</v>
      </c>
    </row>
    <row r="2943" spans="13:16" ht="15.75" x14ac:dyDescent="0.25">
      <c r="M2943" s="14">
        <v>0.6</v>
      </c>
      <c r="N2943" s="14">
        <v>0.80257800000000001</v>
      </c>
      <c r="O2943" s="14">
        <v>-29.57</v>
      </c>
      <c r="P2943" s="14">
        <v>0.60954600000000003</v>
      </c>
    </row>
    <row r="2944" spans="13:16" ht="15.75" x14ac:dyDescent="0.25">
      <c r="M2944" s="14">
        <v>0.59</v>
      </c>
      <c r="N2944" s="14">
        <v>0.80680700000000005</v>
      </c>
      <c r="O2944" s="14">
        <v>-29.58</v>
      </c>
      <c r="P2944" s="14">
        <v>0.609545</v>
      </c>
    </row>
    <row r="2945" spans="13:16" ht="15.75" x14ac:dyDescent="0.25">
      <c r="M2945" s="14">
        <v>0.57999999999999996</v>
      </c>
      <c r="N2945" s="14">
        <v>0.81122300000000003</v>
      </c>
      <c r="O2945" s="14">
        <v>-29.59</v>
      </c>
      <c r="P2945" s="14">
        <v>0.60954399999999997</v>
      </c>
    </row>
    <row r="2946" spans="13:16" ht="15.75" x14ac:dyDescent="0.25">
      <c r="M2946" s="14">
        <v>0.56999999999999995</v>
      </c>
      <c r="N2946" s="14">
        <v>0.81583600000000001</v>
      </c>
      <c r="O2946" s="14">
        <v>-29.6</v>
      </c>
      <c r="P2946" s="14">
        <v>0.60954299999999995</v>
      </c>
    </row>
    <row r="2947" spans="13:16" ht="15.75" x14ac:dyDescent="0.25">
      <c r="M2947" s="14">
        <v>0.56000000000000005</v>
      </c>
      <c r="N2947" s="14">
        <v>0.820662</v>
      </c>
      <c r="O2947" s="14">
        <v>-29.61</v>
      </c>
      <c r="P2947" s="14">
        <v>0.60954200000000003</v>
      </c>
    </row>
    <row r="2948" spans="13:16" ht="15.75" x14ac:dyDescent="0.25">
      <c r="M2948" s="14">
        <v>0.55000000000000004</v>
      </c>
      <c r="N2948" s="14">
        <v>0.82571399999999995</v>
      </c>
      <c r="O2948" s="14">
        <v>-29.62</v>
      </c>
      <c r="P2948" s="14">
        <v>0.609541</v>
      </c>
    </row>
    <row r="2949" spans="13:16" ht="15.75" x14ac:dyDescent="0.25">
      <c r="M2949" s="14">
        <v>0.54</v>
      </c>
      <c r="N2949" s="14">
        <v>0.831009</v>
      </c>
      <c r="O2949" s="14">
        <v>-29.63</v>
      </c>
      <c r="P2949" s="14">
        <v>0.60953999999999997</v>
      </c>
    </row>
    <row r="2950" spans="13:16" ht="15.75" x14ac:dyDescent="0.25">
      <c r="M2950" s="14">
        <v>0.53</v>
      </c>
      <c r="N2950" s="14">
        <v>0.83656600000000003</v>
      </c>
      <c r="O2950" s="14">
        <v>-29.64</v>
      </c>
      <c r="P2950" s="14">
        <v>0.60953900000000005</v>
      </c>
    </row>
    <row r="2951" spans="13:16" ht="15.75" x14ac:dyDescent="0.25">
      <c r="M2951" s="14">
        <v>0.52</v>
      </c>
      <c r="N2951" s="14">
        <v>0.84240199999999998</v>
      </c>
      <c r="O2951" s="14">
        <v>-29.65</v>
      </c>
      <c r="P2951" s="14">
        <v>0.60953800000000002</v>
      </c>
    </row>
    <row r="2952" spans="13:16" ht="15.75" x14ac:dyDescent="0.25">
      <c r="M2952" s="14">
        <v>0.51</v>
      </c>
      <c r="N2952" s="14">
        <v>0.84854200000000002</v>
      </c>
      <c r="O2952" s="14">
        <v>-29.66</v>
      </c>
      <c r="P2952" s="14">
        <v>0.609537</v>
      </c>
    </row>
    <row r="2953" spans="13:16" ht="15.75" x14ac:dyDescent="0.25">
      <c r="M2953" s="14">
        <v>0.5</v>
      </c>
      <c r="N2953" s="14">
        <v>0.85500799999999999</v>
      </c>
      <c r="O2953" s="14">
        <v>-29.67</v>
      </c>
      <c r="P2953" s="14">
        <v>0.60953599999999997</v>
      </c>
    </row>
    <row r="2954" spans="13:16" ht="15.75" x14ac:dyDescent="0.25">
      <c r="M2954" s="14">
        <v>0.49</v>
      </c>
      <c r="N2954" s="14">
        <v>0.86182700000000001</v>
      </c>
      <c r="O2954" s="14">
        <v>-29.68</v>
      </c>
      <c r="P2954" s="14">
        <v>0.60953500000000005</v>
      </c>
    </row>
    <row r="2955" spans="13:16" ht="15.75" x14ac:dyDescent="0.25">
      <c r="M2955" s="14">
        <v>0.48</v>
      </c>
      <c r="N2955" s="14">
        <v>0.86902900000000005</v>
      </c>
      <c r="O2955" s="14">
        <v>-29.69</v>
      </c>
      <c r="P2955" s="14">
        <v>0.60953400000000002</v>
      </c>
    </row>
    <row r="2956" spans="13:16" ht="15.75" x14ac:dyDescent="0.25">
      <c r="M2956" s="14">
        <v>0.47</v>
      </c>
      <c r="N2956" s="14">
        <v>0.87664699999999995</v>
      </c>
      <c r="O2956" s="14">
        <v>-29.7</v>
      </c>
      <c r="P2956" s="14">
        <v>0.60953299999999999</v>
      </c>
    </row>
    <row r="2957" spans="13:16" ht="15.75" x14ac:dyDescent="0.25">
      <c r="M2957" s="14">
        <v>0.46</v>
      </c>
      <c r="N2957" s="14">
        <v>0.884718</v>
      </c>
      <c r="O2957" s="14">
        <v>-29.71</v>
      </c>
      <c r="P2957" s="14">
        <v>0.60953199999999996</v>
      </c>
    </row>
    <row r="2958" spans="13:16" ht="15.75" x14ac:dyDescent="0.25">
      <c r="M2958" s="14">
        <v>0.45</v>
      </c>
      <c r="N2958" s="14">
        <v>0.89328399999999997</v>
      </c>
      <c r="O2958" s="14">
        <v>-29.72</v>
      </c>
      <c r="P2958" s="14">
        <v>0.60953100000000004</v>
      </c>
    </row>
    <row r="2959" spans="13:16" ht="15.75" x14ac:dyDescent="0.25">
      <c r="M2959" s="14">
        <v>0.44</v>
      </c>
      <c r="N2959" s="14">
        <v>0.90239100000000005</v>
      </c>
      <c r="O2959" s="14">
        <v>-29.73</v>
      </c>
      <c r="P2959" s="14">
        <v>0.60952899999999999</v>
      </c>
    </row>
    <row r="2960" spans="13:16" ht="15.75" x14ac:dyDescent="0.25">
      <c r="M2960" s="14">
        <v>0.43</v>
      </c>
      <c r="N2960" s="14">
        <v>0.91209200000000001</v>
      </c>
      <c r="O2960" s="14">
        <v>-29.74</v>
      </c>
      <c r="P2960" s="14">
        <v>0.60952799999999996</v>
      </c>
    </row>
    <row r="2961" spans="13:16" ht="15.75" x14ac:dyDescent="0.25">
      <c r="M2961" s="14">
        <v>0.42</v>
      </c>
      <c r="N2961" s="14">
        <v>0.92244700000000002</v>
      </c>
      <c r="O2961" s="14">
        <v>-29.75</v>
      </c>
      <c r="P2961" s="14">
        <v>0.60952700000000004</v>
      </c>
    </row>
    <row r="2962" spans="13:16" ht="15.75" x14ac:dyDescent="0.25">
      <c r="M2962" s="14">
        <v>0.41</v>
      </c>
      <c r="N2962" s="14">
        <v>0.93352500000000005</v>
      </c>
      <c r="O2962" s="14">
        <v>-29.76</v>
      </c>
      <c r="P2962" s="14">
        <v>0.60952600000000001</v>
      </c>
    </row>
    <row r="2963" spans="13:16" ht="15.75" x14ac:dyDescent="0.25">
      <c r="M2963" s="14">
        <v>0.4</v>
      </c>
      <c r="N2963" s="14">
        <v>0.94540400000000002</v>
      </c>
      <c r="O2963" s="14">
        <v>-29.77</v>
      </c>
      <c r="P2963" s="14">
        <v>0.60952499999999998</v>
      </c>
    </row>
    <row r="2964" spans="13:16" ht="15.75" x14ac:dyDescent="0.25">
      <c r="M2964" s="14">
        <v>0.39</v>
      </c>
      <c r="N2964" s="14">
        <v>0.95817300000000005</v>
      </c>
      <c r="O2964" s="14">
        <v>-29.78</v>
      </c>
      <c r="P2964" s="14">
        <v>0.60952399999999995</v>
      </c>
    </row>
    <row r="2965" spans="13:16" ht="15.75" x14ac:dyDescent="0.25">
      <c r="M2965" s="14">
        <v>0.38</v>
      </c>
      <c r="N2965" s="14">
        <v>0.97193700000000005</v>
      </c>
      <c r="O2965" s="14">
        <v>-29.79</v>
      </c>
      <c r="P2965" s="14">
        <v>0.60952300000000004</v>
      </c>
    </row>
    <row r="2966" spans="13:16" ht="15.75" x14ac:dyDescent="0.25">
      <c r="M2966" s="14">
        <v>0.37</v>
      </c>
      <c r="N2966" s="14">
        <v>0.98681600000000003</v>
      </c>
      <c r="O2966" s="14">
        <v>-29.8</v>
      </c>
      <c r="P2966" s="14">
        <v>0.60952200000000001</v>
      </c>
    </row>
    <row r="2967" spans="13:16" ht="15.75" x14ac:dyDescent="0.25">
      <c r="M2967" s="14">
        <v>0.36</v>
      </c>
      <c r="N2967" s="14">
        <v>1.00295</v>
      </c>
      <c r="O2967" s="14">
        <v>-29.81</v>
      </c>
      <c r="P2967" s="14">
        <v>0.60952099999999998</v>
      </c>
    </row>
    <row r="2968" spans="13:16" ht="15.75" x14ac:dyDescent="0.25">
      <c r="M2968" s="14">
        <v>0.35</v>
      </c>
      <c r="N2968" s="14">
        <v>1.02051</v>
      </c>
      <c r="O2968" s="14">
        <v>-29.82</v>
      </c>
      <c r="P2968" s="14">
        <v>0.60951999999999995</v>
      </c>
    </row>
    <row r="2969" spans="13:16" ht="15.75" x14ac:dyDescent="0.25">
      <c r="M2969" s="14">
        <v>0.34</v>
      </c>
      <c r="N2969" s="14">
        <v>1.03969</v>
      </c>
      <c r="O2969" s="14">
        <v>-29.83</v>
      </c>
      <c r="P2969" s="14">
        <v>0.60951900000000003</v>
      </c>
    </row>
    <row r="2970" spans="13:16" ht="15.75" x14ac:dyDescent="0.25">
      <c r="M2970" s="14">
        <v>0.33</v>
      </c>
      <c r="N2970" s="14">
        <v>1.06073</v>
      </c>
      <c r="O2970" s="14">
        <v>-29.84</v>
      </c>
      <c r="P2970" s="14">
        <v>0.609518</v>
      </c>
    </row>
    <row r="2971" spans="13:16" ht="15.75" x14ac:dyDescent="0.25">
      <c r="M2971" s="14">
        <v>0.32</v>
      </c>
      <c r="N2971" s="14">
        <v>1.0839000000000001</v>
      </c>
      <c r="O2971" s="14">
        <v>-29.85</v>
      </c>
      <c r="P2971" s="14">
        <v>0.60951699999999998</v>
      </c>
    </row>
    <row r="2972" spans="13:16" ht="15.75" x14ac:dyDescent="0.25">
      <c r="M2972" s="14">
        <v>0.31</v>
      </c>
      <c r="N2972" s="14">
        <v>1.1095699999999999</v>
      </c>
      <c r="O2972" s="14">
        <v>-29.86</v>
      </c>
      <c r="P2972" s="14">
        <v>0.60951599999999995</v>
      </c>
    </row>
    <row r="2973" spans="13:16" ht="15.75" x14ac:dyDescent="0.25">
      <c r="M2973" s="14">
        <v>0.3</v>
      </c>
      <c r="N2973" s="14">
        <v>1.1381399999999999</v>
      </c>
      <c r="O2973" s="14">
        <v>-29.87</v>
      </c>
      <c r="P2973" s="14">
        <v>0.60951500000000003</v>
      </c>
    </row>
    <row r="2974" spans="13:16" ht="15.75" x14ac:dyDescent="0.25">
      <c r="M2974" s="14">
        <v>0.28999999999999998</v>
      </c>
      <c r="N2974" s="14">
        <v>1.1701600000000001</v>
      </c>
      <c r="O2974" s="14">
        <v>-29.88</v>
      </c>
      <c r="P2974" s="14">
        <v>0.609514</v>
      </c>
    </row>
    <row r="2975" spans="13:16" ht="15.75" x14ac:dyDescent="0.25">
      <c r="M2975" s="14">
        <v>0.28000000000000003</v>
      </c>
      <c r="N2975" s="14">
        <v>1.2062999999999999</v>
      </c>
      <c r="O2975" s="14">
        <v>-29.89</v>
      </c>
      <c r="P2975" s="14">
        <v>0.60951299999999997</v>
      </c>
    </row>
    <row r="2976" spans="13:16" ht="15.75" x14ac:dyDescent="0.25">
      <c r="M2976" s="14">
        <v>0.27</v>
      </c>
      <c r="N2976" s="14">
        <v>1.2474099999999999</v>
      </c>
      <c r="O2976" s="14">
        <v>-29.9</v>
      </c>
      <c r="P2976" s="14">
        <v>0.60951200000000005</v>
      </c>
    </row>
    <row r="2977" spans="13:16" ht="15.75" x14ac:dyDescent="0.25">
      <c r="M2977" s="14">
        <v>0.26</v>
      </c>
      <c r="N2977" s="14">
        <v>1.2946299999999999</v>
      </c>
      <c r="O2977" s="14">
        <v>-29.91</v>
      </c>
      <c r="P2977" s="14">
        <v>0.60951100000000002</v>
      </c>
    </row>
    <row r="2978" spans="13:16" ht="15.75" x14ac:dyDescent="0.25">
      <c r="M2978" s="14">
        <v>0.25</v>
      </c>
      <c r="N2978" s="14">
        <v>1.34948</v>
      </c>
      <c r="O2978" s="14">
        <v>-29.92</v>
      </c>
      <c r="P2978" s="14">
        <v>0.60951</v>
      </c>
    </row>
    <row r="2979" spans="13:16" ht="15.75" x14ac:dyDescent="0.25">
      <c r="M2979" s="14">
        <v>0.24</v>
      </c>
      <c r="N2979" s="14">
        <v>1.41404</v>
      </c>
      <c r="O2979" s="14">
        <v>-29.93</v>
      </c>
      <c r="P2979" s="14">
        <v>0.60950899999999997</v>
      </c>
    </row>
    <row r="2980" spans="13:16" ht="15.75" x14ac:dyDescent="0.25">
      <c r="M2980" s="14">
        <v>0.23</v>
      </c>
      <c r="N2980" s="14">
        <v>1.49129</v>
      </c>
      <c r="O2980" s="14">
        <v>-29.94</v>
      </c>
      <c r="P2980" s="14">
        <v>0.60950800000000005</v>
      </c>
    </row>
    <row r="2981" spans="13:16" ht="15.75" x14ac:dyDescent="0.25">
      <c r="M2981" s="14">
        <v>0.22</v>
      </c>
      <c r="N2981" s="14">
        <v>1.58568</v>
      </c>
      <c r="O2981" s="14">
        <v>-29.95</v>
      </c>
      <c r="P2981" s="14">
        <v>0.60950599999999999</v>
      </c>
    </row>
    <row r="2982" spans="13:16" ht="15.75" x14ac:dyDescent="0.25">
      <c r="M2982" s="14">
        <v>0.21</v>
      </c>
      <c r="N2982" s="14">
        <v>1.7041900000000001</v>
      </c>
      <c r="O2982" s="14">
        <v>-29.96</v>
      </c>
      <c r="P2982" s="14">
        <v>0.60950499999999996</v>
      </c>
    </row>
    <row r="2983" spans="13:16" ht="15.75" x14ac:dyDescent="0.25">
      <c r="M2983" s="14">
        <v>0.2</v>
      </c>
      <c r="N2983" s="14">
        <v>1.8588199999999999</v>
      </c>
      <c r="O2983" s="14">
        <v>-29.97</v>
      </c>
      <c r="P2983" s="14">
        <v>0.60950400000000005</v>
      </c>
    </row>
    <row r="2984" spans="13:16" ht="15.75" x14ac:dyDescent="0.25">
      <c r="M2984" s="14">
        <v>0.19</v>
      </c>
      <c r="N2984" s="14">
        <v>2.0725799999999999</v>
      </c>
      <c r="O2984" s="14">
        <v>-29.98</v>
      </c>
      <c r="P2984" s="14">
        <v>0.60950300000000002</v>
      </c>
    </row>
    <row r="2985" spans="13:16" ht="15.75" x14ac:dyDescent="0.25">
      <c r="M2985" s="14">
        <v>0.18</v>
      </c>
      <c r="N2985" s="14">
        <v>2.3993600000000002</v>
      </c>
      <c r="O2985" s="14">
        <v>-29.99</v>
      </c>
      <c r="P2985" s="14">
        <v>0.60950199999999999</v>
      </c>
    </row>
    <row r="2986" spans="13:16" ht="15.75" x14ac:dyDescent="0.25">
      <c r="M2986" s="14">
        <v>0.17</v>
      </c>
      <c r="N2986" s="14">
        <v>3.0276900000000002</v>
      </c>
      <c r="O2986" s="14">
        <v>-30</v>
      </c>
      <c r="P2986" s="14">
        <v>0.60950099999999996</v>
      </c>
    </row>
  </sheetData>
  <mergeCells count="4">
    <mergeCell ref="A1:C1"/>
    <mergeCell ref="E1:G1"/>
    <mergeCell ref="I1:K1"/>
    <mergeCell ref="M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C00E-CA5E-48CA-A961-C10921542652}">
  <dimension ref="A1:P2982"/>
  <sheetViews>
    <sheetView workbookViewId="0">
      <selection activeCell="F29" sqref="F29"/>
    </sheetView>
  </sheetViews>
  <sheetFormatPr defaultRowHeight="15" x14ac:dyDescent="0.25"/>
  <sheetData>
    <row r="1" spans="1:16" ht="15.75" x14ac:dyDescent="0.25">
      <c r="A1" s="16" t="s">
        <v>25</v>
      </c>
      <c r="B1" s="16"/>
      <c r="C1" s="16"/>
      <c r="D1" s="11"/>
      <c r="E1" s="16" t="s">
        <v>26</v>
      </c>
      <c r="F1" s="16"/>
      <c r="G1" s="16"/>
      <c r="H1" s="11"/>
      <c r="I1" s="16" t="s">
        <v>27</v>
      </c>
      <c r="J1" s="16"/>
      <c r="K1" s="16"/>
      <c r="L1" s="11"/>
      <c r="M1" s="16" t="s">
        <v>28</v>
      </c>
      <c r="N1" s="16"/>
      <c r="O1" s="16"/>
      <c r="P1" s="16"/>
    </row>
    <row r="2" spans="1:16" ht="15.75" x14ac:dyDescent="0.25">
      <c r="A2" s="12" t="s">
        <v>29</v>
      </c>
      <c r="B2" s="12" t="s">
        <v>30</v>
      </c>
      <c r="C2" s="13" t="s">
        <v>31</v>
      </c>
      <c r="D2" s="11"/>
      <c r="E2" s="12" t="s">
        <v>29</v>
      </c>
      <c r="F2" s="12" t="s">
        <v>30</v>
      </c>
      <c r="G2" s="13" t="s">
        <v>31</v>
      </c>
      <c r="H2" s="11"/>
      <c r="I2" s="12" t="s">
        <v>29</v>
      </c>
      <c r="J2" s="12" t="s">
        <v>30</v>
      </c>
      <c r="K2" s="13" t="s">
        <v>31</v>
      </c>
      <c r="L2" s="11"/>
      <c r="M2" s="13" t="s">
        <v>32</v>
      </c>
      <c r="N2" s="13" t="s">
        <v>33</v>
      </c>
      <c r="O2" s="13" t="s">
        <v>34</v>
      </c>
      <c r="P2" s="13" t="s">
        <v>35</v>
      </c>
    </row>
    <row r="3" spans="1:16" ht="15.75" x14ac:dyDescent="0.25">
      <c r="A3" s="14">
        <v>-4.9571833610534703</v>
      </c>
      <c r="B3" s="14">
        <v>0.443984096394891</v>
      </c>
      <c r="C3" s="14" t="s">
        <v>36</v>
      </c>
      <c r="D3" s="10"/>
      <c r="E3" s="14">
        <v>-1.9586935043335001</v>
      </c>
      <c r="F3" s="14">
        <v>0.75098332068435603</v>
      </c>
      <c r="G3" s="14" t="s">
        <v>37</v>
      </c>
      <c r="H3" s="10"/>
      <c r="I3" s="14">
        <v>-0.75036144256591797</v>
      </c>
      <c r="J3" s="14">
        <v>9.5631775421648593E-2</v>
      </c>
      <c r="K3" s="14" t="s">
        <v>38</v>
      </c>
      <c r="L3" s="10"/>
      <c r="M3" s="14">
        <v>30</v>
      </c>
      <c r="N3" s="14">
        <v>0.77172499999999999</v>
      </c>
      <c r="O3" s="14">
        <v>-0.21</v>
      </c>
      <c r="P3" s="14">
        <v>6.2394299999999996</v>
      </c>
    </row>
    <row r="4" spans="1:16" ht="15.75" x14ac:dyDescent="0.25">
      <c r="A4" s="14">
        <v>0.215517997741699</v>
      </c>
      <c r="B4" s="14">
        <v>8.1562948257644999E-2</v>
      </c>
      <c r="C4" s="14" t="s">
        <v>39</v>
      </c>
      <c r="D4" s="10"/>
      <c r="E4" s="14">
        <v>-1.8606991767883301</v>
      </c>
      <c r="F4" s="14">
        <v>0.53523304417089201</v>
      </c>
      <c r="G4" s="14" t="s">
        <v>40</v>
      </c>
      <c r="H4" s="10"/>
      <c r="I4" s="14">
        <v>-0.43969917297363298</v>
      </c>
      <c r="J4" s="14">
        <v>4.7497252467777598E-2</v>
      </c>
      <c r="K4" s="14" t="s">
        <v>41</v>
      </c>
      <c r="L4" s="10"/>
      <c r="M4" s="14">
        <v>29.99</v>
      </c>
      <c r="N4" s="14">
        <v>0.77172700000000005</v>
      </c>
      <c r="O4" s="14">
        <v>-0.22</v>
      </c>
      <c r="P4" s="14">
        <v>3.2996699999999999</v>
      </c>
    </row>
    <row r="5" spans="1:16" ht="15.75" x14ac:dyDescent="0.25">
      <c r="A5" s="14">
        <v>2.91495704650879</v>
      </c>
      <c r="B5" s="14">
        <v>1.28722197727806</v>
      </c>
      <c r="C5" s="14" t="s">
        <v>42</v>
      </c>
      <c r="D5" s="10"/>
      <c r="E5" s="14">
        <v>5.1764273643493697</v>
      </c>
      <c r="F5" s="14">
        <v>0.92840574592259895</v>
      </c>
      <c r="G5" s="14" t="s">
        <v>43</v>
      </c>
      <c r="H5" s="10"/>
      <c r="I5" s="14">
        <v>2.2526760101318399</v>
      </c>
      <c r="J5" s="14">
        <v>0.24808017190419601</v>
      </c>
      <c r="K5" s="14" t="s">
        <v>44</v>
      </c>
      <c r="L5" s="10"/>
      <c r="M5" s="14">
        <v>29.98</v>
      </c>
      <c r="N5" s="14">
        <v>0.77172799999999997</v>
      </c>
      <c r="O5" s="14">
        <v>-0.23</v>
      </c>
      <c r="P5" s="14">
        <v>2.7512099999999999</v>
      </c>
    </row>
    <row r="6" spans="1:16" ht="15.75" x14ac:dyDescent="0.25">
      <c r="A6" s="14">
        <v>-5.4673576354980504</v>
      </c>
      <c r="B6" s="14">
        <v>0.597760664486917</v>
      </c>
      <c r="C6" s="14" t="s">
        <v>45</v>
      </c>
      <c r="D6" s="10"/>
      <c r="E6" s="14">
        <v>-0.405734062194824</v>
      </c>
      <c r="F6" s="14">
        <v>6.5138819176287902E-2</v>
      </c>
      <c r="G6" s="14" t="s">
        <v>46</v>
      </c>
      <c r="H6" s="10"/>
      <c r="I6" s="14">
        <v>0.33900642395019498</v>
      </c>
      <c r="J6" s="14">
        <v>3.6425813775982203E-2</v>
      </c>
      <c r="K6" s="14" t="s">
        <v>47</v>
      </c>
      <c r="L6" s="10"/>
      <c r="M6" s="14">
        <v>29.97</v>
      </c>
      <c r="N6" s="14">
        <v>0.77173000000000003</v>
      </c>
      <c r="O6" s="14">
        <v>-0.24</v>
      </c>
      <c r="P6" s="14">
        <v>2.44197</v>
      </c>
    </row>
    <row r="7" spans="1:16" ht="15.75" x14ac:dyDescent="0.25">
      <c r="A7" s="14">
        <v>0.65076589584350597</v>
      </c>
      <c r="B7" s="14">
        <v>0.115993559164416</v>
      </c>
      <c r="C7" s="14" t="s">
        <v>48</v>
      </c>
      <c r="D7" s="10"/>
      <c r="E7" s="14">
        <v>0.67705440521240201</v>
      </c>
      <c r="F7" s="14">
        <v>0.19025737722910799</v>
      </c>
      <c r="G7" s="14" t="s">
        <v>49</v>
      </c>
      <c r="H7" s="10"/>
      <c r="I7" s="14">
        <v>-2.7352032661438002</v>
      </c>
      <c r="J7" s="14">
        <v>0.185184822992912</v>
      </c>
      <c r="K7" s="14" t="s">
        <v>50</v>
      </c>
      <c r="L7" s="10"/>
      <c r="M7" s="14">
        <v>29.96</v>
      </c>
      <c r="N7" s="14">
        <v>0.77173099999999994</v>
      </c>
      <c r="O7" s="14">
        <v>-0.25</v>
      </c>
      <c r="P7" s="14">
        <v>2.23142</v>
      </c>
    </row>
    <row r="8" spans="1:16" ht="15.75" x14ac:dyDescent="0.25">
      <c r="A8" s="14">
        <v>3.7471008300781299</v>
      </c>
      <c r="B8" s="14">
        <v>0.98871657829038695</v>
      </c>
      <c r="C8" s="14" t="s">
        <v>51</v>
      </c>
      <c r="D8" s="10"/>
      <c r="E8" s="14">
        <v>4.3461589813232404</v>
      </c>
      <c r="F8" s="14">
        <v>1.11988591666682</v>
      </c>
      <c r="G8" s="14" t="s">
        <v>52</v>
      </c>
      <c r="H8" s="10"/>
      <c r="I8" s="14">
        <v>-0.75514984130859397</v>
      </c>
      <c r="J8" s="14">
        <v>8.7029449343745902E-2</v>
      </c>
      <c r="K8" s="14" t="s">
        <v>53</v>
      </c>
      <c r="L8" s="10"/>
      <c r="M8" s="14">
        <v>29.95</v>
      </c>
      <c r="N8" s="14">
        <v>0.771733</v>
      </c>
      <c r="O8" s="14">
        <v>-0.26</v>
      </c>
      <c r="P8" s="14">
        <v>2.0747900000000001</v>
      </c>
    </row>
    <row r="9" spans="1:16" ht="15.75" x14ac:dyDescent="0.25">
      <c r="A9" s="14">
        <v>-0.44140625</v>
      </c>
      <c r="B9" s="14">
        <v>0.95098295396407295</v>
      </c>
      <c r="C9" s="14" t="s">
        <v>54</v>
      </c>
      <c r="D9" s="10"/>
      <c r="E9" s="14">
        <v>-1.83088779449463</v>
      </c>
      <c r="F9" s="14">
        <v>0.538349633055074</v>
      </c>
      <c r="G9" s="14" t="s">
        <v>55</v>
      </c>
      <c r="H9" s="10"/>
      <c r="I9" s="14">
        <v>-0.26695919036865201</v>
      </c>
      <c r="J9" s="14">
        <v>8.46137662672546E-2</v>
      </c>
      <c r="K9" s="14" t="s">
        <v>56</v>
      </c>
      <c r="L9" s="10"/>
      <c r="M9" s="14">
        <v>29.94</v>
      </c>
      <c r="N9" s="14">
        <v>0.77173499999999995</v>
      </c>
      <c r="O9" s="14">
        <v>-0.27</v>
      </c>
      <c r="P9" s="14">
        <v>1.95198</v>
      </c>
    </row>
    <row r="10" spans="1:16" ht="15.75" x14ac:dyDescent="0.25">
      <c r="A10" s="14">
        <v>0.858734130859375</v>
      </c>
      <c r="B10" s="14">
        <v>0.43451930438408698</v>
      </c>
      <c r="C10" s="14" t="s">
        <v>57</v>
      </c>
      <c r="D10" s="10"/>
      <c r="E10" s="14">
        <v>-1.5042972564697299</v>
      </c>
      <c r="F10" s="14">
        <v>0.64368799382078801</v>
      </c>
      <c r="G10" s="14" t="s">
        <v>58</v>
      </c>
      <c r="H10" s="10"/>
      <c r="I10" s="14">
        <v>-0.33306407928466802</v>
      </c>
      <c r="J10" s="14">
        <v>3.1978800640935903E-2</v>
      </c>
      <c r="K10" s="14" t="s">
        <v>59</v>
      </c>
      <c r="L10" s="10"/>
      <c r="M10" s="14">
        <v>29.93</v>
      </c>
      <c r="N10" s="14">
        <v>0.77173599999999998</v>
      </c>
      <c r="O10" s="14">
        <v>-0.28000000000000003</v>
      </c>
      <c r="P10" s="14">
        <v>1.8522700000000001</v>
      </c>
    </row>
    <row r="11" spans="1:16" ht="15.75" x14ac:dyDescent="0.25">
      <c r="A11" s="14">
        <v>0.93700504302978505</v>
      </c>
      <c r="B11" s="14">
        <v>0.43367157644612098</v>
      </c>
      <c r="C11" s="14" t="s">
        <v>60</v>
      </c>
      <c r="D11" s="10"/>
      <c r="E11" s="14">
        <v>-1.27500152587891</v>
      </c>
      <c r="F11" s="14">
        <v>0.122326513717479</v>
      </c>
      <c r="G11" s="14" t="s">
        <v>61</v>
      </c>
      <c r="H11" s="10"/>
      <c r="I11" s="14">
        <v>1.4826121330261199</v>
      </c>
      <c r="J11" s="14">
        <v>0.18885784092477201</v>
      </c>
      <c r="K11" s="14" t="s">
        <v>62</v>
      </c>
      <c r="L11" s="10"/>
      <c r="M11" s="14">
        <v>29.92</v>
      </c>
      <c r="N11" s="14">
        <v>0.77173800000000004</v>
      </c>
      <c r="O11" s="14">
        <v>-0.28999999999999998</v>
      </c>
      <c r="P11" s="14">
        <v>1.7692399999999999</v>
      </c>
    </row>
    <row r="12" spans="1:16" ht="15.75" x14ac:dyDescent="0.25">
      <c r="A12" s="14">
        <v>0.25213527679443398</v>
      </c>
      <c r="B12" s="14">
        <v>0.15669307845135</v>
      </c>
      <c r="C12" s="14" t="s">
        <v>63</v>
      </c>
      <c r="D12" s="10"/>
      <c r="E12" s="14">
        <v>-1.2874402999877901</v>
      </c>
      <c r="F12" s="14">
        <v>0.18787870183775199</v>
      </c>
      <c r="G12" s="14" t="s">
        <v>64</v>
      </c>
      <c r="H12" s="10"/>
      <c r="I12" s="14">
        <v>1.95354652404785</v>
      </c>
      <c r="J12" s="14">
        <v>0.32671189377902998</v>
      </c>
      <c r="K12" s="14" t="s">
        <v>65</v>
      </c>
      <c r="L12" s="10"/>
      <c r="M12" s="14">
        <v>29.91</v>
      </c>
      <c r="N12" s="14">
        <v>0.77173899999999995</v>
      </c>
      <c r="O12" s="14">
        <v>-0.3</v>
      </c>
      <c r="P12" s="14">
        <v>1.69878</v>
      </c>
    </row>
    <row r="13" spans="1:16" ht="15.75" x14ac:dyDescent="0.25">
      <c r="A13" s="14">
        <v>-2.0976867675781299</v>
      </c>
      <c r="B13" s="14">
        <v>0.45568382670116597</v>
      </c>
      <c r="C13" s="14" t="s">
        <v>66</v>
      </c>
      <c r="D13" s="10"/>
      <c r="E13" s="14">
        <v>-0.66143703460693404</v>
      </c>
      <c r="F13" s="14">
        <v>0.14358120131308399</v>
      </c>
      <c r="G13" s="14" t="s">
        <v>67</v>
      </c>
      <c r="H13" s="10"/>
      <c r="I13" s="14">
        <v>0.92521381378173795</v>
      </c>
      <c r="J13" s="14">
        <v>9.5156125439365594E-2</v>
      </c>
      <c r="K13" s="14" t="s">
        <v>68</v>
      </c>
      <c r="L13" s="10"/>
      <c r="M13" s="14">
        <v>29.9</v>
      </c>
      <c r="N13" s="14">
        <v>0.77174100000000001</v>
      </c>
      <c r="O13" s="14">
        <v>-0.31</v>
      </c>
      <c r="P13" s="14">
        <v>1.6380699999999999</v>
      </c>
    </row>
    <row r="14" spans="1:16" ht="15.75" x14ac:dyDescent="0.25">
      <c r="A14" s="14">
        <v>0.30323314666748002</v>
      </c>
      <c r="B14" s="14">
        <v>0.123162477733504</v>
      </c>
      <c r="C14" s="14" t="s">
        <v>69</v>
      </c>
      <c r="D14" s="10"/>
      <c r="E14" s="14">
        <v>1.32076168060303</v>
      </c>
      <c r="F14" s="14">
        <v>0.13967295424995699</v>
      </c>
      <c r="G14" s="14" t="s">
        <v>70</v>
      </c>
      <c r="H14" s="10"/>
      <c r="I14" s="14">
        <v>-0.73116207122802701</v>
      </c>
      <c r="J14" s="14">
        <v>8.1166033564491202E-2</v>
      </c>
      <c r="K14" s="14" t="s">
        <v>71</v>
      </c>
      <c r="L14" s="10"/>
      <c r="M14" s="14">
        <v>29.89</v>
      </c>
      <c r="N14" s="14">
        <v>0.77174200000000004</v>
      </c>
      <c r="O14" s="14">
        <v>-0.32</v>
      </c>
      <c r="P14" s="14">
        <v>1.5851299999999999</v>
      </c>
    </row>
    <row r="15" spans="1:16" ht="15.75" x14ac:dyDescent="0.25">
      <c r="A15" s="14">
        <v>0.70804262161254905</v>
      </c>
      <c r="B15" s="14">
        <v>0.10445914066130201</v>
      </c>
      <c r="C15" s="14" t="s">
        <v>72</v>
      </c>
      <c r="D15" s="10"/>
      <c r="E15" s="10"/>
      <c r="F15" s="10"/>
      <c r="G15" s="10"/>
      <c r="H15" s="10"/>
      <c r="I15" s="14">
        <v>2.2063546180725102</v>
      </c>
      <c r="J15" s="14">
        <v>0.198816018168403</v>
      </c>
      <c r="K15" s="14" t="s">
        <v>73</v>
      </c>
      <c r="L15" s="10"/>
      <c r="M15" s="14">
        <v>29.88</v>
      </c>
      <c r="N15" s="14">
        <v>0.77174399999999999</v>
      </c>
      <c r="O15" s="14">
        <v>-0.33</v>
      </c>
      <c r="P15" s="14">
        <v>1.5384800000000001</v>
      </c>
    </row>
    <row r="16" spans="1:16" ht="15.75" x14ac:dyDescent="0.25">
      <c r="A16" s="14">
        <v>5.5155444145202601</v>
      </c>
      <c r="B16" s="14">
        <v>1.56247968633626</v>
      </c>
      <c r="C16" s="14" t="s">
        <v>74</v>
      </c>
      <c r="D16" s="10"/>
      <c r="E16" s="10"/>
      <c r="F16" s="10"/>
      <c r="G16" s="10"/>
      <c r="H16" s="10"/>
      <c r="I16" s="14">
        <v>-2.0438928604125999</v>
      </c>
      <c r="J16" s="14">
        <v>0.14253553314697601</v>
      </c>
      <c r="K16" s="14" t="s">
        <v>75</v>
      </c>
      <c r="L16" s="10"/>
      <c r="M16" s="14">
        <v>29.87</v>
      </c>
      <c r="N16" s="14">
        <v>0.77174600000000004</v>
      </c>
      <c r="O16" s="14">
        <v>-0.34</v>
      </c>
      <c r="P16" s="14">
        <v>1.4970300000000001</v>
      </c>
    </row>
    <row r="17" spans="1:16" ht="15.75" x14ac:dyDescent="0.25">
      <c r="A17" s="14">
        <v>-2.1998567581176798</v>
      </c>
      <c r="B17" s="14">
        <v>1.2580007008159899</v>
      </c>
      <c r="C17" s="14" t="s">
        <v>76</v>
      </c>
      <c r="D17" s="10"/>
      <c r="E17" s="10"/>
      <c r="F17" s="10"/>
      <c r="G17" s="10"/>
      <c r="H17" s="10"/>
      <c r="I17" s="14">
        <v>-1.32627773284912</v>
      </c>
      <c r="J17" s="14">
        <v>0.27688443861640399</v>
      </c>
      <c r="K17" s="14" t="s">
        <v>77</v>
      </c>
      <c r="L17" s="10"/>
      <c r="M17" s="14">
        <v>29.86</v>
      </c>
      <c r="N17" s="14">
        <v>0.77174699999999996</v>
      </c>
      <c r="O17" s="14">
        <v>-0.35</v>
      </c>
      <c r="P17" s="14">
        <v>1.4599200000000001</v>
      </c>
    </row>
    <row r="18" spans="1:16" ht="15.75" x14ac:dyDescent="0.25">
      <c r="A18" s="14">
        <v>0.46966981887817399</v>
      </c>
      <c r="B18" s="14">
        <v>8.8309003334530803E-2</v>
      </c>
      <c r="C18" s="14" t="s">
        <v>78</v>
      </c>
      <c r="D18" s="10"/>
      <c r="E18" s="10"/>
      <c r="F18" s="10"/>
      <c r="G18" s="10"/>
      <c r="H18" s="10"/>
      <c r="I18" s="14">
        <v>1.0364303588867201</v>
      </c>
      <c r="J18" s="14">
        <v>0.191493235985985</v>
      </c>
      <c r="K18" s="14" t="s">
        <v>79</v>
      </c>
      <c r="L18" s="10"/>
      <c r="M18" s="14">
        <v>29.85</v>
      </c>
      <c r="N18" s="14">
        <v>0.77174900000000002</v>
      </c>
      <c r="O18" s="14">
        <v>-0.36</v>
      </c>
      <c r="P18" s="14">
        <v>1.42649</v>
      </c>
    </row>
    <row r="19" spans="1:16" ht="15.75" x14ac:dyDescent="0.25">
      <c r="A19" s="14">
        <v>-2.07866382598877</v>
      </c>
      <c r="B19" s="14">
        <v>0.47396779409005702</v>
      </c>
      <c r="C19" s="14" t="s">
        <v>80</v>
      </c>
      <c r="D19" s="10"/>
      <c r="E19" s="10"/>
      <c r="F19" s="10"/>
      <c r="G19" s="10"/>
      <c r="H19" s="10"/>
      <c r="I19" s="14">
        <v>0.97930002212524403</v>
      </c>
      <c r="J19" s="14">
        <v>0.106178849572691</v>
      </c>
      <c r="K19" s="14" t="s">
        <v>81</v>
      </c>
      <c r="L19" s="10"/>
      <c r="M19" s="14">
        <v>29.84</v>
      </c>
      <c r="N19" s="14">
        <v>0.77175000000000005</v>
      </c>
      <c r="O19" s="14">
        <v>-0.37</v>
      </c>
      <c r="P19" s="14">
        <v>1.3962000000000001</v>
      </c>
    </row>
    <row r="20" spans="1:16" ht="15.75" x14ac:dyDescent="0.25">
      <c r="A20" s="14">
        <v>-0.50456523895263705</v>
      </c>
      <c r="B20" s="14">
        <v>1.6366970352407</v>
      </c>
      <c r="C20" s="14" t="s">
        <v>82</v>
      </c>
      <c r="D20" s="10"/>
      <c r="E20" s="10"/>
      <c r="F20" s="10"/>
      <c r="G20" s="10"/>
      <c r="H20" s="10"/>
      <c r="I20" s="14">
        <v>4.5979170799255398</v>
      </c>
      <c r="J20" s="14">
        <v>0.91322111948493401</v>
      </c>
      <c r="K20" s="14" t="s">
        <v>15</v>
      </c>
      <c r="L20" s="10"/>
      <c r="M20" s="14">
        <v>29.83</v>
      </c>
      <c r="N20" s="14">
        <v>0.77175199999999999</v>
      </c>
      <c r="O20" s="14">
        <v>-0.38</v>
      </c>
      <c r="P20" s="14">
        <v>1.3686100000000001</v>
      </c>
    </row>
    <row r="21" spans="1:16" ht="15.75" x14ac:dyDescent="0.25">
      <c r="A21" s="14">
        <v>-1.6238584518432599</v>
      </c>
      <c r="B21" s="14">
        <v>0.69660465172204999</v>
      </c>
      <c r="C21" s="14" t="s">
        <v>83</v>
      </c>
      <c r="D21" s="10"/>
      <c r="E21" s="10"/>
      <c r="F21" s="10"/>
      <c r="G21" s="10"/>
      <c r="H21" s="10"/>
      <c r="I21" s="14">
        <v>-0.63677787780761697</v>
      </c>
      <c r="J21" s="14">
        <v>7.9875530571419495E-2</v>
      </c>
      <c r="K21" s="14" t="s">
        <v>84</v>
      </c>
      <c r="L21" s="10"/>
      <c r="M21" s="14">
        <v>29.82</v>
      </c>
      <c r="N21" s="14">
        <v>0.77175300000000002</v>
      </c>
      <c r="O21" s="14">
        <v>-0.39</v>
      </c>
      <c r="P21" s="14">
        <v>1.34338</v>
      </c>
    </row>
    <row r="22" spans="1:16" ht="15.75" x14ac:dyDescent="0.25">
      <c r="A22" s="14">
        <v>-0.69384193420410201</v>
      </c>
      <c r="B22" s="14">
        <v>0.27917363736846001</v>
      </c>
      <c r="C22" s="14" t="s">
        <v>85</v>
      </c>
      <c r="D22" s="10"/>
      <c r="E22" s="10"/>
      <c r="F22" s="10"/>
      <c r="G22" s="10"/>
      <c r="H22" s="10"/>
      <c r="I22" s="10"/>
      <c r="J22" s="10"/>
      <c r="K22" s="10"/>
      <c r="L22" s="10"/>
      <c r="M22" s="14">
        <v>29.81</v>
      </c>
      <c r="N22" s="14">
        <v>0.77175499999999997</v>
      </c>
      <c r="O22" s="14">
        <v>-0.4</v>
      </c>
      <c r="P22" s="14">
        <v>1.3202100000000001</v>
      </c>
    </row>
    <row r="23" spans="1:16" ht="15.75" x14ac:dyDescent="0.25">
      <c r="A23" s="14">
        <v>-0.78246212005615201</v>
      </c>
      <c r="B23" s="14">
        <v>0.33685193208891001</v>
      </c>
      <c r="C23" s="14" t="s">
        <v>86</v>
      </c>
      <c r="D23" s="10"/>
      <c r="E23" s="10"/>
      <c r="F23" s="10"/>
      <c r="G23" s="10"/>
      <c r="H23" s="10"/>
      <c r="I23" s="10"/>
      <c r="J23" s="10"/>
      <c r="K23" s="10"/>
      <c r="L23" s="10"/>
      <c r="M23" s="14">
        <v>29.8</v>
      </c>
      <c r="N23" s="14">
        <v>0.771756</v>
      </c>
      <c r="O23" s="14">
        <v>-0.41</v>
      </c>
      <c r="P23" s="14">
        <v>1.29884</v>
      </c>
    </row>
    <row r="24" spans="1:16" ht="15.75" x14ac:dyDescent="0.25">
      <c r="A24" s="14">
        <v>-1.04927635192871</v>
      </c>
      <c r="B24" s="14">
        <v>1.16392314936463</v>
      </c>
      <c r="C24" s="14" t="s">
        <v>87</v>
      </c>
      <c r="D24" s="10"/>
      <c r="E24" s="10"/>
      <c r="F24" s="10"/>
      <c r="G24" s="10"/>
      <c r="H24" s="10"/>
      <c r="I24" s="10"/>
      <c r="J24" s="10"/>
      <c r="K24" s="10"/>
      <c r="L24" s="10"/>
      <c r="M24" s="14">
        <v>29.79</v>
      </c>
      <c r="N24" s="14">
        <v>0.77175800000000006</v>
      </c>
      <c r="O24" s="14">
        <v>-0.42</v>
      </c>
      <c r="P24" s="14">
        <v>1.2790900000000001</v>
      </c>
    </row>
    <row r="25" spans="1:16" ht="15.75" x14ac:dyDescent="0.25">
      <c r="A25" s="14">
        <v>2.7382073402404798</v>
      </c>
      <c r="B25" s="14">
        <v>0.44635333431273599</v>
      </c>
      <c r="C25" s="14" t="s">
        <v>88</v>
      </c>
      <c r="D25" s="10"/>
      <c r="E25" s="10"/>
      <c r="F25" s="10"/>
      <c r="G25" s="10"/>
      <c r="H25" s="10"/>
      <c r="I25" s="10"/>
      <c r="J25" s="10"/>
      <c r="K25" s="10"/>
      <c r="L25" s="10"/>
      <c r="M25" s="14">
        <v>29.78</v>
      </c>
      <c r="N25" s="14">
        <v>0.77176</v>
      </c>
      <c r="O25" s="14">
        <v>-0.43</v>
      </c>
      <c r="P25" s="14">
        <v>1.2607600000000001</v>
      </c>
    </row>
    <row r="26" spans="1:16" ht="15.75" x14ac:dyDescent="0.25">
      <c r="A26" s="14">
        <v>3.5231180191039999</v>
      </c>
      <c r="B26" s="14">
        <v>1.3004085858572301</v>
      </c>
      <c r="C26" s="14" t="s">
        <v>89</v>
      </c>
      <c r="D26" s="10"/>
      <c r="E26" s="10"/>
      <c r="F26" s="10"/>
      <c r="G26" s="10"/>
      <c r="H26" s="10"/>
      <c r="I26" s="10"/>
      <c r="J26" s="10"/>
      <c r="K26" s="10"/>
      <c r="L26" s="10"/>
      <c r="M26" s="14">
        <v>29.77</v>
      </c>
      <c r="N26" s="14">
        <v>0.77176100000000003</v>
      </c>
      <c r="O26" s="14">
        <v>-0.44</v>
      </c>
      <c r="P26" s="14">
        <v>1.2437</v>
      </c>
    </row>
    <row r="27" spans="1:16" ht="15.75" x14ac:dyDescent="0.25">
      <c r="A27" s="14">
        <v>-0.784695625305176</v>
      </c>
      <c r="B27" s="14">
        <v>0.55188687810914105</v>
      </c>
      <c r="C27" s="14" t="s">
        <v>90</v>
      </c>
      <c r="D27" s="10"/>
      <c r="E27" s="10"/>
      <c r="F27" s="10"/>
      <c r="G27" s="10"/>
      <c r="H27" s="10"/>
      <c r="I27" s="10"/>
      <c r="J27" s="10"/>
      <c r="K27" s="10"/>
      <c r="L27" s="10"/>
      <c r="M27" s="14">
        <v>29.76</v>
      </c>
      <c r="N27" s="14">
        <v>0.77176299999999998</v>
      </c>
      <c r="O27" s="14">
        <v>-0.45</v>
      </c>
      <c r="P27" s="14">
        <v>1.2277899999999999</v>
      </c>
    </row>
    <row r="28" spans="1:16" ht="15.75" x14ac:dyDescent="0.25">
      <c r="A28" s="14">
        <v>1.80198097229004</v>
      </c>
      <c r="B28" s="14">
        <v>0.62151119255810205</v>
      </c>
      <c r="C28" s="14" t="s">
        <v>91</v>
      </c>
      <c r="D28" s="10"/>
      <c r="E28" s="10"/>
      <c r="F28" s="10"/>
      <c r="G28" s="10"/>
      <c r="H28" s="10"/>
      <c r="I28" s="10"/>
      <c r="J28" s="10"/>
      <c r="K28" s="10"/>
      <c r="L28" s="10"/>
      <c r="M28" s="14">
        <v>29.75</v>
      </c>
      <c r="N28" s="14">
        <v>0.77176400000000001</v>
      </c>
      <c r="O28" s="14">
        <v>-0.46</v>
      </c>
      <c r="P28" s="14">
        <v>1.21292</v>
      </c>
    </row>
    <row r="29" spans="1:16" ht="15.75" x14ac:dyDescent="0.25">
      <c r="A29" s="14">
        <v>-0.980000019073486</v>
      </c>
      <c r="B29" s="14">
        <v>0.73286526512694306</v>
      </c>
      <c r="C29" s="14" t="s">
        <v>92</v>
      </c>
      <c r="D29" s="10"/>
      <c r="E29" s="10"/>
      <c r="F29" s="10"/>
      <c r="G29" s="10"/>
      <c r="H29" s="10"/>
      <c r="I29" s="10"/>
      <c r="J29" s="10"/>
      <c r="K29" s="10"/>
      <c r="L29" s="10"/>
      <c r="M29" s="14">
        <v>29.74</v>
      </c>
      <c r="N29" s="14">
        <v>0.77176599999999995</v>
      </c>
      <c r="O29" s="14">
        <v>-0.47</v>
      </c>
      <c r="P29" s="14">
        <v>1.1989799999999999</v>
      </c>
    </row>
    <row r="30" spans="1:16" ht="15.75" x14ac:dyDescent="0.25">
      <c r="A30" s="14">
        <v>-3.2542757987976101</v>
      </c>
      <c r="B30" s="14">
        <v>0.37007196566497402</v>
      </c>
      <c r="C30" s="14" t="s">
        <v>93</v>
      </c>
      <c r="D30" s="10"/>
      <c r="E30" s="10"/>
      <c r="F30" s="10"/>
      <c r="G30" s="10"/>
      <c r="H30" s="10"/>
      <c r="I30" s="10"/>
      <c r="J30" s="10"/>
      <c r="K30" s="10"/>
      <c r="L30" s="10"/>
      <c r="M30" s="14">
        <v>29.73</v>
      </c>
      <c r="N30" s="14">
        <v>0.77176699999999998</v>
      </c>
      <c r="O30" s="14">
        <v>-0.48</v>
      </c>
      <c r="P30" s="14">
        <v>1.1858900000000001</v>
      </c>
    </row>
    <row r="31" spans="1:16" ht="15.75" x14ac:dyDescent="0.25">
      <c r="A31" s="14">
        <v>-5.1532268524169901E-2</v>
      </c>
      <c r="B31" s="14">
        <v>1.1407866820144901E-2</v>
      </c>
      <c r="C31" s="14" t="s">
        <v>94</v>
      </c>
      <c r="D31" s="10"/>
      <c r="E31" s="10"/>
      <c r="F31" s="10"/>
      <c r="G31" s="10"/>
      <c r="H31" s="10"/>
      <c r="I31" s="10"/>
      <c r="J31" s="10"/>
      <c r="K31" s="10"/>
      <c r="L31" s="10"/>
      <c r="M31" s="14">
        <v>29.72</v>
      </c>
      <c r="N31" s="14">
        <v>0.77176900000000004</v>
      </c>
      <c r="O31" s="14">
        <v>-0.49</v>
      </c>
      <c r="P31" s="14">
        <v>1.17357</v>
      </c>
    </row>
    <row r="32" spans="1:16" ht="15.75" x14ac:dyDescent="0.25">
      <c r="A32" s="14">
        <v>-2.2642459869384801</v>
      </c>
      <c r="B32" s="14">
        <v>1.6695586339685999</v>
      </c>
      <c r="C32" s="14" t="s">
        <v>95</v>
      </c>
      <c r="D32" s="10"/>
      <c r="E32" s="10"/>
      <c r="F32" s="10"/>
      <c r="G32" s="10"/>
      <c r="H32" s="10"/>
      <c r="I32" s="10"/>
      <c r="J32" s="10"/>
      <c r="K32" s="10"/>
      <c r="L32" s="10"/>
      <c r="M32" s="14">
        <v>29.71</v>
      </c>
      <c r="N32" s="14">
        <v>0.77177099999999998</v>
      </c>
      <c r="O32" s="14">
        <v>-0.5</v>
      </c>
      <c r="P32" s="14">
        <v>1.1619600000000001</v>
      </c>
    </row>
    <row r="33" spans="1:16" ht="15.75" x14ac:dyDescent="0.25">
      <c r="A33" s="14">
        <v>-1.0011296272277801</v>
      </c>
      <c r="B33" s="14">
        <v>0.45571995651677999</v>
      </c>
      <c r="C33" s="14" t="s">
        <v>96</v>
      </c>
      <c r="D33" s="10"/>
      <c r="E33" s="10"/>
      <c r="F33" s="10"/>
      <c r="G33" s="10"/>
      <c r="H33" s="10"/>
      <c r="I33" s="10"/>
      <c r="J33" s="10"/>
      <c r="K33" s="10"/>
      <c r="L33" s="10"/>
      <c r="M33" s="14">
        <v>29.7</v>
      </c>
      <c r="N33" s="14">
        <v>0.77177200000000001</v>
      </c>
      <c r="O33" s="14">
        <v>-0.51</v>
      </c>
      <c r="P33" s="14">
        <v>1.151</v>
      </c>
    </row>
    <row r="34" spans="1:16" ht="15.75" x14ac:dyDescent="0.25">
      <c r="A34" s="14">
        <v>0.16278505325317399</v>
      </c>
      <c r="B34" s="14">
        <v>5.2491580239067602E-2</v>
      </c>
      <c r="C34" s="14" t="s">
        <v>97</v>
      </c>
      <c r="D34" s="10"/>
      <c r="E34" s="10"/>
      <c r="F34" s="10"/>
      <c r="G34" s="10"/>
      <c r="H34" s="10"/>
      <c r="I34" s="10"/>
      <c r="J34" s="10"/>
      <c r="K34" s="10"/>
      <c r="L34" s="10"/>
      <c r="M34" s="14">
        <v>29.69</v>
      </c>
      <c r="N34" s="14">
        <v>0.77177399999999996</v>
      </c>
      <c r="O34" s="14">
        <v>-0.52</v>
      </c>
      <c r="P34" s="14">
        <v>1.14062</v>
      </c>
    </row>
    <row r="35" spans="1:16" ht="15.75" x14ac:dyDescent="0.25">
      <c r="A35" s="14">
        <v>-0.59469175338745095</v>
      </c>
      <c r="B35" s="14">
        <v>0.184251478653184</v>
      </c>
      <c r="C35" s="14" t="s">
        <v>98</v>
      </c>
      <c r="D35" s="10"/>
      <c r="E35" s="10"/>
      <c r="F35" s="10"/>
      <c r="G35" s="10"/>
      <c r="H35" s="10"/>
      <c r="I35" s="10"/>
      <c r="J35" s="10"/>
      <c r="K35" s="10"/>
      <c r="L35" s="10"/>
      <c r="M35" s="14">
        <v>29.68</v>
      </c>
      <c r="N35" s="14">
        <v>0.77177499999999999</v>
      </c>
      <c r="O35" s="14">
        <v>-0.53</v>
      </c>
      <c r="P35" s="14">
        <v>1.1308</v>
      </c>
    </row>
    <row r="36" spans="1:16" ht="15.75" x14ac:dyDescent="0.25">
      <c r="A36" s="14">
        <v>-5.7118415832519497E-2</v>
      </c>
      <c r="B36" s="14">
        <v>5.9591976526539102E-2</v>
      </c>
      <c r="C36" s="14" t="s">
        <v>99</v>
      </c>
      <c r="D36" s="10"/>
      <c r="E36" s="10"/>
      <c r="F36" s="10"/>
      <c r="G36" s="10"/>
      <c r="H36" s="10"/>
      <c r="I36" s="10"/>
      <c r="J36" s="10"/>
      <c r="K36" s="10"/>
      <c r="L36" s="10"/>
      <c r="M36" s="14">
        <v>29.67</v>
      </c>
      <c r="N36" s="14">
        <v>0.77177700000000005</v>
      </c>
      <c r="O36" s="14">
        <v>-0.54</v>
      </c>
      <c r="P36" s="14">
        <v>1.12148</v>
      </c>
    </row>
    <row r="37" spans="1:16" ht="15.75" x14ac:dyDescent="0.25">
      <c r="A37" s="14">
        <v>-0.86956977844238303</v>
      </c>
      <c r="B37" s="14">
        <v>1.69726911294719</v>
      </c>
      <c r="C37" s="14" t="s">
        <v>100</v>
      </c>
      <c r="D37" s="10"/>
      <c r="E37" s="10"/>
      <c r="F37" s="10"/>
      <c r="G37" s="10"/>
      <c r="H37" s="10"/>
      <c r="I37" s="10"/>
      <c r="J37" s="10"/>
      <c r="K37" s="10"/>
      <c r="L37" s="10"/>
      <c r="M37" s="14">
        <v>29.66</v>
      </c>
      <c r="N37" s="14">
        <v>0.77177899999999999</v>
      </c>
      <c r="O37" s="14">
        <v>-0.55000000000000004</v>
      </c>
      <c r="P37" s="14">
        <v>1.11263</v>
      </c>
    </row>
    <row r="38" spans="1:16" ht="15.75" x14ac:dyDescent="0.25">
      <c r="A38" s="14">
        <v>2.2178425788879399</v>
      </c>
      <c r="B38" s="14">
        <v>0.28450095813540299</v>
      </c>
      <c r="C38" s="14" t="s">
        <v>101</v>
      </c>
      <c r="D38" s="10"/>
      <c r="E38" s="10"/>
      <c r="F38" s="10"/>
      <c r="G38" s="10"/>
      <c r="H38" s="10"/>
      <c r="I38" s="10"/>
      <c r="J38" s="10"/>
      <c r="K38" s="10"/>
      <c r="L38" s="10"/>
      <c r="M38" s="14">
        <v>29.65</v>
      </c>
      <c r="N38" s="14">
        <v>0.77178000000000002</v>
      </c>
      <c r="O38" s="14">
        <v>-0.56000000000000005</v>
      </c>
      <c r="P38" s="14">
        <v>1.1042099999999999</v>
      </c>
    </row>
    <row r="39" spans="1:16" ht="15.75" x14ac:dyDescent="0.25">
      <c r="A39" s="14">
        <v>-2.4449710845947301</v>
      </c>
      <c r="B39" s="14">
        <v>0.69791737849114799</v>
      </c>
      <c r="C39" s="14" t="s">
        <v>102</v>
      </c>
      <c r="D39" s="10"/>
      <c r="E39" s="10"/>
      <c r="F39" s="10"/>
      <c r="G39" s="10"/>
      <c r="H39" s="10"/>
      <c r="I39" s="10"/>
      <c r="J39" s="10"/>
      <c r="K39" s="10"/>
      <c r="L39" s="10"/>
      <c r="M39" s="14">
        <v>29.64</v>
      </c>
      <c r="N39" s="14">
        <v>0.77178199999999997</v>
      </c>
      <c r="O39" s="14">
        <v>-0.56999999999999995</v>
      </c>
      <c r="P39" s="14">
        <v>1.09619</v>
      </c>
    </row>
    <row r="40" spans="1:16" ht="15.75" x14ac:dyDescent="0.25">
      <c r="A40" s="14">
        <v>-4.1226387023925802E-2</v>
      </c>
      <c r="B40" s="14">
        <v>0.114482735058617</v>
      </c>
      <c r="C40" s="14" t="s">
        <v>103</v>
      </c>
      <c r="D40" s="10"/>
      <c r="E40" s="10"/>
      <c r="F40" s="10"/>
      <c r="G40" s="10"/>
      <c r="H40" s="10"/>
      <c r="I40" s="10"/>
      <c r="J40" s="10"/>
      <c r="K40" s="10"/>
      <c r="L40" s="10"/>
      <c r="M40" s="14">
        <v>29.63</v>
      </c>
      <c r="N40" s="14">
        <v>0.771783</v>
      </c>
      <c r="O40" s="14">
        <v>-0.57999999999999996</v>
      </c>
      <c r="P40" s="14">
        <v>1.0885400000000001</v>
      </c>
    </row>
    <row r="41" spans="1:16" ht="15.75" x14ac:dyDescent="0.25">
      <c r="A41" s="14">
        <v>2.3663468360900901</v>
      </c>
      <c r="B41" s="14">
        <v>1.61476540920318</v>
      </c>
      <c r="C41" s="14" t="s">
        <v>104</v>
      </c>
      <c r="D41" s="10"/>
      <c r="E41" s="10"/>
      <c r="F41" s="10"/>
      <c r="G41" s="10"/>
      <c r="H41" s="10"/>
      <c r="I41" s="10"/>
      <c r="J41" s="10"/>
      <c r="K41" s="10"/>
      <c r="L41" s="10"/>
      <c r="M41" s="14">
        <v>29.62</v>
      </c>
      <c r="N41" s="14">
        <v>0.77178500000000005</v>
      </c>
      <c r="O41" s="14">
        <v>-0.59</v>
      </c>
      <c r="P41" s="14">
        <v>1.08124</v>
      </c>
    </row>
    <row r="42" spans="1:16" ht="15.75" x14ac:dyDescent="0.25">
      <c r="A42" s="14">
        <v>5.7598943710327104</v>
      </c>
      <c r="B42" s="14">
        <v>1.31952879089529</v>
      </c>
      <c r="C42" s="14" t="s">
        <v>105</v>
      </c>
      <c r="D42" s="10"/>
      <c r="E42" s="10"/>
      <c r="F42" s="10"/>
      <c r="G42" s="10"/>
      <c r="H42" s="10"/>
      <c r="I42" s="10"/>
      <c r="J42" s="10"/>
      <c r="K42" s="10"/>
      <c r="L42" s="10"/>
      <c r="M42" s="14">
        <v>29.61</v>
      </c>
      <c r="N42" s="14">
        <v>0.771787</v>
      </c>
      <c r="O42" s="14">
        <v>-0.6</v>
      </c>
      <c r="P42" s="14">
        <v>1.07426</v>
      </c>
    </row>
    <row r="43" spans="1:16" ht="15.75" x14ac:dyDescent="0.25">
      <c r="A43" s="14">
        <v>-0.442517280578613</v>
      </c>
      <c r="B43" s="14">
        <v>0.61595702324851098</v>
      </c>
      <c r="C43" s="14" t="s">
        <v>106</v>
      </c>
      <c r="D43" s="10"/>
      <c r="E43" s="10"/>
      <c r="F43" s="10"/>
      <c r="G43" s="10"/>
      <c r="H43" s="10"/>
      <c r="I43" s="10"/>
      <c r="J43" s="10"/>
      <c r="K43" s="10"/>
      <c r="L43" s="10"/>
      <c r="M43" s="14">
        <v>29.6</v>
      </c>
      <c r="N43" s="14">
        <v>0.77178800000000003</v>
      </c>
      <c r="O43" s="14">
        <v>-0.61</v>
      </c>
      <c r="P43" s="14">
        <v>1.06759</v>
      </c>
    </row>
    <row r="44" spans="1:16" ht="15.75" x14ac:dyDescent="0.25">
      <c r="A44" s="14">
        <v>-2.3358421325683598</v>
      </c>
      <c r="B44" s="14">
        <v>1.22290014310243</v>
      </c>
      <c r="C44" s="14" t="s">
        <v>107</v>
      </c>
      <c r="D44" s="10"/>
      <c r="E44" s="10"/>
      <c r="F44" s="10"/>
      <c r="G44" s="10"/>
      <c r="H44" s="10"/>
      <c r="I44" s="10"/>
      <c r="J44" s="10"/>
      <c r="K44" s="10"/>
      <c r="L44" s="10"/>
      <c r="M44" s="14">
        <v>29.59</v>
      </c>
      <c r="N44" s="14">
        <v>0.77178999999999998</v>
      </c>
      <c r="O44" s="14">
        <v>-0.62</v>
      </c>
      <c r="P44" s="14">
        <v>1.0611999999999999</v>
      </c>
    </row>
    <row r="45" spans="1:16" ht="15.75" x14ac:dyDescent="0.25">
      <c r="A45" s="14">
        <v>-1.6813373565673799</v>
      </c>
      <c r="B45" s="14">
        <v>0.58796228628739799</v>
      </c>
      <c r="C45" s="14" t="s">
        <v>108</v>
      </c>
      <c r="D45" s="10"/>
      <c r="E45" s="10"/>
      <c r="F45" s="10"/>
      <c r="G45" s="10"/>
      <c r="H45" s="10"/>
      <c r="I45" s="10"/>
      <c r="J45" s="10"/>
      <c r="K45" s="10"/>
      <c r="L45" s="10"/>
      <c r="M45" s="14">
        <v>29.58</v>
      </c>
      <c r="N45" s="14">
        <v>0.771791</v>
      </c>
      <c r="O45" s="14">
        <v>-0.63</v>
      </c>
      <c r="P45" s="14">
        <v>1.05508</v>
      </c>
    </row>
    <row r="46" spans="1:16" ht="15.75" x14ac:dyDescent="0.25">
      <c r="A46" s="14">
        <v>-0.88812780380249001</v>
      </c>
      <c r="B46" s="14">
        <v>0.28789689358788401</v>
      </c>
      <c r="C46" s="14" t="s">
        <v>109</v>
      </c>
      <c r="D46" s="10"/>
      <c r="E46" s="10"/>
      <c r="F46" s="10"/>
      <c r="G46" s="10"/>
      <c r="H46" s="10"/>
      <c r="I46" s="10"/>
      <c r="J46" s="10"/>
      <c r="K46" s="10"/>
      <c r="L46" s="10"/>
      <c r="M46" s="14">
        <v>29.57</v>
      </c>
      <c r="N46" s="14">
        <v>0.77179299999999995</v>
      </c>
      <c r="O46" s="14">
        <v>-0.64</v>
      </c>
      <c r="P46" s="14">
        <v>1.04921</v>
      </c>
    </row>
    <row r="47" spans="1:16" ht="15.75" x14ac:dyDescent="0.25">
      <c r="A47" s="14">
        <v>2.7160015106201199</v>
      </c>
      <c r="B47" s="14">
        <v>0.68491075256452105</v>
      </c>
      <c r="C47" s="14" t="s">
        <v>110</v>
      </c>
      <c r="D47" s="10"/>
      <c r="E47" s="10"/>
      <c r="F47" s="10"/>
      <c r="G47" s="10"/>
      <c r="H47" s="10"/>
      <c r="I47" s="10"/>
      <c r="J47" s="10"/>
      <c r="K47" s="10"/>
      <c r="L47" s="10"/>
      <c r="M47" s="14">
        <v>29.56</v>
      </c>
      <c r="N47" s="14">
        <v>0.77179399999999998</v>
      </c>
      <c r="O47" s="14">
        <v>-0.65</v>
      </c>
      <c r="P47" s="14">
        <v>1.0435700000000001</v>
      </c>
    </row>
    <row r="48" spans="1:16" ht="15.75" x14ac:dyDescent="0.25">
      <c r="A48" s="14">
        <v>-2.87248611450195</v>
      </c>
      <c r="B48" s="14">
        <v>0.59250670220269097</v>
      </c>
      <c r="C48" s="14" t="s">
        <v>111</v>
      </c>
      <c r="D48" s="10"/>
      <c r="E48" s="10"/>
      <c r="F48" s="10"/>
      <c r="G48" s="10"/>
      <c r="H48" s="10"/>
      <c r="I48" s="10"/>
      <c r="J48" s="10"/>
      <c r="K48" s="10"/>
      <c r="L48" s="10"/>
      <c r="M48" s="14">
        <v>29.55</v>
      </c>
      <c r="N48" s="14">
        <v>0.77179600000000004</v>
      </c>
      <c r="O48" s="14">
        <v>-0.66</v>
      </c>
      <c r="P48" s="14">
        <v>1.0381499999999999</v>
      </c>
    </row>
    <row r="49" spans="1:16" ht="15.75" x14ac:dyDescent="0.25">
      <c r="A49" s="14">
        <v>-0.26549100875854498</v>
      </c>
      <c r="B49" s="14">
        <v>0.111422528623429</v>
      </c>
      <c r="C49" s="14" t="s">
        <v>112</v>
      </c>
      <c r="D49" s="10"/>
      <c r="E49" s="10"/>
      <c r="F49" s="10"/>
      <c r="G49" s="10"/>
      <c r="H49" s="10"/>
      <c r="I49" s="10"/>
      <c r="J49" s="10"/>
      <c r="K49" s="10"/>
      <c r="L49" s="10"/>
      <c r="M49" s="14">
        <v>29.54</v>
      </c>
      <c r="N49" s="14">
        <v>0.77179799999999998</v>
      </c>
      <c r="O49" s="14">
        <v>-0.67</v>
      </c>
      <c r="P49" s="14">
        <v>1.03294</v>
      </c>
    </row>
    <row r="50" spans="1:16" ht="15.75" x14ac:dyDescent="0.25">
      <c r="A50" s="14">
        <v>-1.1165180206298799</v>
      </c>
      <c r="B50" s="14">
        <v>1.14010209685469</v>
      </c>
      <c r="C50" s="14" t="s">
        <v>113</v>
      </c>
      <c r="D50" s="10"/>
      <c r="E50" s="10"/>
      <c r="F50" s="10"/>
      <c r="G50" s="10"/>
      <c r="H50" s="10"/>
      <c r="I50" s="10"/>
      <c r="J50" s="10"/>
      <c r="K50" s="10"/>
      <c r="L50" s="10"/>
      <c r="M50" s="14">
        <v>29.53</v>
      </c>
      <c r="N50" s="14">
        <v>0.77179900000000001</v>
      </c>
      <c r="O50" s="14">
        <v>-0.68</v>
      </c>
      <c r="P50" s="14">
        <v>1.02793</v>
      </c>
    </row>
    <row r="51" spans="1:16" ht="15.75" x14ac:dyDescent="0.25">
      <c r="A51" s="14">
        <v>-1.2378969192504901</v>
      </c>
      <c r="B51" s="14">
        <v>0.18655801505705</v>
      </c>
      <c r="C51" s="14" t="s">
        <v>114</v>
      </c>
      <c r="D51" s="10"/>
      <c r="E51" s="10"/>
      <c r="F51" s="10"/>
      <c r="G51" s="10"/>
      <c r="H51" s="10"/>
      <c r="I51" s="10"/>
      <c r="J51" s="10"/>
      <c r="K51" s="10"/>
      <c r="L51" s="10"/>
      <c r="M51" s="14">
        <v>29.52</v>
      </c>
      <c r="N51" s="14">
        <v>0.77180099999999996</v>
      </c>
      <c r="O51" s="14">
        <v>-0.69</v>
      </c>
      <c r="P51" s="14">
        <v>1.0230999999999999</v>
      </c>
    </row>
    <row r="52" spans="1:16" ht="15.75" x14ac:dyDescent="0.25">
      <c r="A52" s="14">
        <v>6.1985969543456997E-2</v>
      </c>
      <c r="B52" s="14">
        <v>2.44817918074745E-2</v>
      </c>
      <c r="C52" s="14" t="s">
        <v>115</v>
      </c>
      <c r="D52" s="10"/>
      <c r="E52" s="10"/>
      <c r="F52" s="10"/>
      <c r="G52" s="10"/>
      <c r="H52" s="10"/>
      <c r="I52" s="10"/>
      <c r="J52" s="10"/>
      <c r="K52" s="10"/>
      <c r="L52" s="10"/>
      <c r="M52" s="14">
        <v>29.51</v>
      </c>
      <c r="N52" s="14">
        <v>0.77180199999999999</v>
      </c>
      <c r="O52" s="14">
        <v>-0.7</v>
      </c>
      <c r="P52" s="14">
        <v>1.0184500000000001</v>
      </c>
    </row>
    <row r="53" spans="1:16" ht="15.75" x14ac:dyDescent="0.25">
      <c r="A53" s="14">
        <v>8.0370903015136705E-2</v>
      </c>
      <c r="B53" s="14">
        <v>1.8587955095351799E-2</v>
      </c>
      <c r="C53" s="14" t="s">
        <v>116</v>
      </c>
      <c r="D53" s="10"/>
      <c r="E53" s="10"/>
      <c r="F53" s="10"/>
      <c r="G53" s="10"/>
      <c r="H53" s="10"/>
      <c r="I53" s="10"/>
      <c r="J53" s="10"/>
      <c r="K53" s="10"/>
      <c r="L53" s="10"/>
      <c r="M53" s="14">
        <v>29.5</v>
      </c>
      <c r="N53" s="14">
        <v>0.77180400000000005</v>
      </c>
      <c r="O53" s="14">
        <v>-0.71</v>
      </c>
      <c r="P53" s="14">
        <v>1.01396</v>
      </c>
    </row>
    <row r="54" spans="1:16" ht="15.75" x14ac:dyDescent="0.25">
      <c r="A54" s="14">
        <v>-2.9348373413085899E-2</v>
      </c>
      <c r="B54" s="14">
        <v>1.27389653534997E-2</v>
      </c>
      <c r="C54" s="14" t="s">
        <v>117</v>
      </c>
      <c r="D54" s="10"/>
      <c r="E54" s="10"/>
      <c r="F54" s="10"/>
      <c r="G54" s="10"/>
      <c r="H54" s="10"/>
      <c r="I54" s="10"/>
      <c r="J54" s="10"/>
      <c r="K54" s="10"/>
      <c r="L54" s="10"/>
      <c r="M54" s="14">
        <v>29.49</v>
      </c>
      <c r="N54" s="14">
        <v>0.77180599999999999</v>
      </c>
      <c r="O54" s="14">
        <v>-0.72</v>
      </c>
      <c r="P54" s="14">
        <v>1.0096400000000001</v>
      </c>
    </row>
    <row r="55" spans="1:16" ht="15.75" x14ac:dyDescent="0.25">
      <c r="A55" s="14">
        <v>1.5209989547729501</v>
      </c>
      <c r="B55" s="14">
        <v>0.73380482763511101</v>
      </c>
      <c r="C55" s="14" t="s">
        <v>118</v>
      </c>
      <c r="D55" s="10"/>
      <c r="E55" s="10"/>
      <c r="F55" s="10"/>
      <c r="G55" s="10"/>
      <c r="H55" s="10"/>
      <c r="I55" s="10"/>
      <c r="J55" s="10"/>
      <c r="K55" s="10"/>
      <c r="L55" s="10"/>
      <c r="M55" s="14">
        <v>29.48</v>
      </c>
      <c r="N55" s="14">
        <v>0.77180700000000002</v>
      </c>
      <c r="O55" s="14">
        <v>-0.73</v>
      </c>
      <c r="P55" s="14">
        <v>1.00546</v>
      </c>
    </row>
    <row r="56" spans="1:16" ht="15.75" x14ac:dyDescent="0.25">
      <c r="A56" s="14">
        <v>4.8968591690063503</v>
      </c>
      <c r="B56" s="14">
        <v>0.980366365470831</v>
      </c>
      <c r="C56" s="14" t="s">
        <v>119</v>
      </c>
      <c r="D56" s="10"/>
      <c r="E56" s="10"/>
      <c r="F56" s="10"/>
      <c r="G56" s="10"/>
      <c r="H56" s="10"/>
      <c r="I56" s="10"/>
      <c r="J56" s="10"/>
      <c r="K56" s="10"/>
      <c r="L56" s="10"/>
      <c r="M56" s="14">
        <v>29.47</v>
      </c>
      <c r="N56" s="14">
        <v>0.77180899999999997</v>
      </c>
      <c r="O56" s="14">
        <v>-0.74</v>
      </c>
      <c r="P56" s="14">
        <v>1.00142</v>
      </c>
    </row>
    <row r="57" spans="1:16" ht="15.75" x14ac:dyDescent="0.25">
      <c r="A57" s="14">
        <v>1.01796722412109</v>
      </c>
      <c r="B57" s="14">
        <v>0.51383218147542498</v>
      </c>
      <c r="C57" s="14" t="s">
        <v>120</v>
      </c>
      <c r="D57" s="10"/>
      <c r="E57" s="10"/>
      <c r="F57" s="10"/>
      <c r="G57" s="10"/>
      <c r="H57" s="10"/>
      <c r="I57" s="10"/>
      <c r="J57" s="10"/>
      <c r="K57" s="10"/>
      <c r="L57" s="10"/>
      <c r="M57" s="14">
        <v>29.46</v>
      </c>
      <c r="N57" s="14">
        <v>0.77181</v>
      </c>
      <c r="O57" s="14">
        <v>-0.75</v>
      </c>
      <c r="P57" s="14">
        <v>0.99751400000000001</v>
      </c>
    </row>
    <row r="58" spans="1:16" ht="15.75" x14ac:dyDescent="0.25">
      <c r="A58" s="14">
        <v>2.1868562698364298</v>
      </c>
      <c r="B58" s="14">
        <v>0.61497812694725196</v>
      </c>
      <c r="C58" s="14" t="s">
        <v>121</v>
      </c>
      <c r="D58" s="10"/>
      <c r="E58" s="10"/>
      <c r="F58" s="10"/>
      <c r="G58" s="10"/>
      <c r="H58" s="10"/>
      <c r="I58" s="10"/>
      <c r="J58" s="10"/>
      <c r="K58" s="10"/>
      <c r="L58" s="10"/>
      <c r="M58" s="14">
        <v>29.45</v>
      </c>
      <c r="N58" s="14">
        <v>0.77181200000000005</v>
      </c>
      <c r="O58" s="14">
        <v>-0.76</v>
      </c>
      <c r="P58" s="14">
        <v>0.99373800000000001</v>
      </c>
    </row>
    <row r="59" spans="1:16" ht="15.75" x14ac:dyDescent="0.25">
      <c r="A59" s="14">
        <v>3.0100021362304701</v>
      </c>
      <c r="B59" s="14">
        <v>1.5223155598501601</v>
      </c>
      <c r="C59" s="14" t="s">
        <v>122</v>
      </c>
      <c r="D59" s="10"/>
      <c r="E59" s="10"/>
      <c r="F59" s="10"/>
      <c r="G59" s="10"/>
      <c r="H59" s="10"/>
      <c r="I59" s="10"/>
      <c r="J59" s="10"/>
      <c r="K59" s="10"/>
      <c r="L59" s="10"/>
      <c r="M59" s="14">
        <v>29.44</v>
      </c>
      <c r="N59" s="14">
        <v>0.771814</v>
      </c>
      <c r="O59" s="14">
        <v>-0.77</v>
      </c>
      <c r="P59" s="14">
        <v>0.99008399999999996</v>
      </c>
    </row>
    <row r="60" spans="1:16" ht="15.75" x14ac:dyDescent="0.25">
      <c r="A60" s="14">
        <v>-0.706698417663574</v>
      </c>
      <c r="B60" s="14">
        <v>0.300743856435089</v>
      </c>
      <c r="C60" s="14" t="s">
        <v>123</v>
      </c>
      <c r="D60" s="10"/>
      <c r="E60" s="10"/>
      <c r="F60" s="10"/>
      <c r="G60" s="10"/>
      <c r="H60" s="10"/>
      <c r="I60" s="10"/>
      <c r="J60" s="10"/>
      <c r="K60" s="10"/>
      <c r="L60" s="10"/>
      <c r="M60" s="14">
        <v>29.43</v>
      </c>
      <c r="N60" s="14">
        <v>0.77181500000000003</v>
      </c>
      <c r="O60" s="14">
        <v>-0.78</v>
      </c>
      <c r="P60" s="14">
        <v>0.98654600000000003</v>
      </c>
    </row>
    <row r="61" spans="1:16" ht="15.75" x14ac:dyDescent="0.25">
      <c r="A61" s="14">
        <v>-2.78099918365479</v>
      </c>
      <c r="B61" s="14">
        <v>0.751310771558657</v>
      </c>
      <c r="C61" s="14" t="s">
        <v>124</v>
      </c>
      <c r="D61" s="10"/>
      <c r="E61" s="10"/>
      <c r="F61" s="10"/>
      <c r="G61" s="10"/>
      <c r="H61" s="10"/>
      <c r="I61" s="10"/>
      <c r="J61" s="10"/>
      <c r="K61" s="10"/>
      <c r="L61" s="10"/>
      <c r="M61" s="14">
        <v>29.42</v>
      </c>
      <c r="N61" s="14">
        <v>0.77181699999999998</v>
      </c>
      <c r="O61" s="14">
        <v>-0.79</v>
      </c>
      <c r="P61" s="14">
        <v>0.98311800000000005</v>
      </c>
    </row>
    <row r="62" spans="1:16" ht="15.75" x14ac:dyDescent="0.25">
      <c r="A62" s="14">
        <v>5.7493014335632298</v>
      </c>
      <c r="B62" s="14">
        <v>3.47482622040412</v>
      </c>
      <c r="C62" s="14" t="s">
        <v>125</v>
      </c>
      <c r="D62" s="10"/>
      <c r="E62" s="10"/>
      <c r="F62" s="10"/>
      <c r="G62" s="10"/>
      <c r="H62" s="10"/>
      <c r="I62" s="10"/>
      <c r="J62" s="10"/>
      <c r="K62" s="10"/>
      <c r="L62" s="10"/>
      <c r="M62" s="14">
        <v>29.41</v>
      </c>
      <c r="N62" s="14">
        <v>0.77181900000000003</v>
      </c>
      <c r="O62" s="14">
        <v>-0.8</v>
      </c>
      <c r="P62" s="14">
        <v>0.979796</v>
      </c>
    </row>
    <row r="63" spans="1:16" ht="15.75" x14ac:dyDescent="0.25">
      <c r="A63" s="14">
        <v>3.2890501022338898</v>
      </c>
      <c r="B63" s="14">
        <v>0.70086022252625302</v>
      </c>
      <c r="C63" s="14" t="s">
        <v>126</v>
      </c>
      <c r="D63" s="10"/>
      <c r="E63" s="10"/>
      <c r="F63" s="10"/>
      <c r="G63" s="10"/>
      <c r="H63" s="10"/>
      <c r="I63" s="10"/>
      <c r="J63" s="10"/>
      <c r="K63" s="10"/>
      <c r="L63" s="10"/>
      <c r="M63" s="14">
        <v>29.4</v>
      </c>
      <c r="N63" s="14">
        <v>0.77181999999999995</v>
      </c>
      <c r="O63" s="14">
        <v>-0.81</v>
      </c>
      <c r="P63" s="14">
        <v>0.97657400000000005</v>
      </c>
    </row>
    <row r="64" spans="1:16" ht="15.75" x14ac:dyDescent="0.25">
      <c r="A64" s="14">
        <v>3.7171483039856001</v>
      </c>
      <c r="B64" s="14">
        <v>1.8815329194066801</v>
      </c>
      <c r="C64" s="14" t="s">
        <v>127</v>
      </c>
      <c r="D64" s="10"/>
      <c r="E64" s="10"/>
      <c r="F64" s="10"/>
      <c r="G64" s="10"/>
      <c r="H64" s="10"/>
      <c r="I64" s="10"/>
      <c r="J64" s="10"/>
      <c r="K64" s="10"/>
      <c r="L64" s="10"/>
      <c r="M64" s="14">
        <v>29.39</v>
      </c>
      <c r="N64" s="14">
        <v>0.77182200000000001</v>
      </c>
      <c r="O64" s="14">
        <v>-0.82</v>
      </c>
      <c r="P64" s="14">
        <v>0.97344799999999998</v>
      </c>
    </row>
    <row r="65" spans="1:16" ht="15.75" x14ac:dyDescent="0.25">
      <c r="A65" s="14">
        <v>2.94925832748413</v>
      </c>
      <c r="B65" s="14">
        <v>1.9056017504081799</v>
      </c>
      <c r="C65" s="14" t="s">
        <v>128</v>
      </c>
      <c r="D65" s="10"/>
      <c r="E65" s="10"/>
      <c r="F65" s="10"/>
      <c r="G65" s="10"/>
      <c r="H65" s="10"/>
      <c r="I65" s="10"/>
      <c r="J65" s="10"/>
      <c r="K65" s="10"/>
      <c r="L65" s="10"/>
      <c r="M65" s="14">
        <v>29.38</v>
      </c>
      <c r="N65" s="14">
        <v>0.77182300000000004</v>
      </c>
      <c r="O65" s="14">
        <v>-0.83</v>
      </c>
      <c r="P65" s="14">
        <v>0.970414</v>
      </c>
    </row>
    <row r="66" spans="1:16" ht="15.75" x14ac:dyDescent="0.25">
      <c r="A66" s="14">
        <v>-2.4083166122436501</v>
      </c>
      <c r="B66" s="14">
        <v>0.57182225717963098</v>
      </c>
      <c r="C66" s="14" t="s">
        <v>129</v>
      </c>
      <c r="D66" s="10"/>
      <c r="E66" s="10"/>
      <c r="F66" s="10"/>
      <c r="G66" s="10"/>
      <c r="H66" s="10"/>
      <c r="I66" s="10"/>
      <c r="J66" s="10"/>
      <c r="K66" s="10"/>
      <c r="L66" s="10"/>
      <c r="M66" s="14">
        <v>29.37</v>
      </c>
      <c r="N66" s="14">
        <v>0.77182499999999998</v>
      </c>
      <c r="O66" s="14">
        <v>-0.84</v>
      </c>
      <c r="P66" s="14">
        <v>0.96746799999999999</v>
      </c>
    </row>
    <row r="67" spans="1:16" ht="15.75" x14ac:dyDescent="0.25">
      <c r="A67" s="14">
        <v>1.80816078186035</v>
      </c>
      <c r="B67" s="14">
        <v>0.45169827799067103</v>
      </c>
      <c r="C67" s="14" t="s">
        <v>130</v>
      </c>
      <c r="D67" s="10"/>
      <c r="E67" s="10"/>
      <c r="F67" s="10"/>
      <c r="G67" s="10"/>
      <c r="H67" s="10"/>
      <c r="I67" s="10"/>
      <c r="J67" s="10"/>
      <c r="K67" s="10"/>
      <c r="L67" s="10"/>
      <c r="M67" s="14">
        <v>29.36</v>
      </c>
      <c r="N67" s="14">
        <v>0.77182700000000004</v>
      </c>
      <c r="O67" s="14">
        <v>-0.85</v>
      </c>
      <c r="P67" s="14">
        <v>0.96460599999999996</v>
      </c>
    </row>
    <row r="68" spans="1:16" ht="15.75" x14ac:dyDescent="0.25">
      <c r="A68" s="14">
        <v>-4.9561133384704599</v>
      </c>
      <c r="B68" s="14">
        <v>3.3948556032781498</v>
      </c>
      <c r="C68" s="14" t="s">
        <v>131</v>
      </c>
      <c r="D68" s="10"/>
      <c r="E68" s="10"/>
      <c r="F68" s="10"/>
      <c r="G68" s="10"/>
      <c r="H68" s="10"/>
      <c r="I68" s="10"/>
      <c r="J68" s="10"/>
      <c r="K68" s="10"/>
      <c r="L68" s="10"/>
      <c r="M68" s="14">
        <v>29.35</v>
      </c>
      <c r="N68" s="14">
        <v>0.77182799999999996</v>
      </c>
      <c r="O68" s="14">
        <v>-0.86</v>
      </c>
      <c r="P68" s="14">
        <v>0.96182500000000004</v>
      </c>
    </row>
    <row r="69" spans="1:16" ht="15.75" x14ac:dyDescent="0.25">
      <c r="A69" s="14">
        <v>-3.5177078247070299</v>
      </c>
      <c r="B69" s="14">
        <v>1.22737315743027</v>
      </c>
      <c r="C69" s="14" t="s">
        <v>132</v>
      </c>
      <c r="D69" s="10"/>
      <c r="E69" s="10"/>
      <c r="F69" s="10"/>
      <c r="G69" s="10"/>
      <c r="H69" s="10"/>
      <c r="I69" s="10"/>
      <c r="J69" s="10"/>
      <c r="K69" s="10"/>
      <c r="L69" s="10"/>
      <c r="M69" s="14">
        <v>29.34</v>
      </c>
      <c r="N69" s="14">
        <v>0.77183000000000002</v>
      </c>
      <c r="O69" s="14">
        <v>-0.87</v>
      </c>
      <c r="P69" s="14">
        <v>0.959121</v>
      </c>
    </row>
    <row r="70" spans="1:16" ht="15.75" x14ac:dyDescent="0.25">
      <c r="A70" s="14">
        <v>-2.85360479354858</v>
      </c>
      <c r="B70" s="14">
        <v>0.82295863543973802</v>
      </c>
      <c r="C70" s="14" t="s">
        <v>133</v>
      </c>
      <c r="D70" s="10"/>
      <c r="E70" s="10"/>
      <c r="F70" s="10"/>
      <c r="G70" s="10"/>
      <c r="H70" s="10"/>
      <c r="I70" s="10"/>
      <c r="J70" s="10"/>
      <c r="K70" s="10"/>
      <c r="L70" s="10"/>
      <c r="M70" s="14">
        <v>29.33</v>
      </c>
      <c r="N70" s="14">
        <v>0.77183100000000004</v>
      </c>
      <c r="O70" s="14">
        <v>-0.88</v>
      </c>
      <c r="P70" s="14">
        <v>0.95649099999999998</v>
      </c>
    </row>
    <row r="71" spans="1:16" ht="15.75" x14ac:dyDescent="0.25">
      <c r="A71" s="14">
        <v>-3.9004640579223602</v>
      </c>
      <c r="B71" s="14">
        <v>1.29651962118755</v>
      </c>
      <c r="C71" s="14" t="s">
        <v>134</v>
      </c>
      <c r="D71" s="10"/>
      <c r="E71" s="10"/>
      <c r="F71" s="10"/>
      <c r="G71" s="10"/>
      <c r="H71" s="10"/>
      <c r="I71" s="10"/>
      <c r="J71" s="10"/>
      <c r="K71" s="10"/>
      <c r="L71" s="10"/>
      <c r="M71" s="14">
        <v>29.32</v>
      </c>
      <c r="N71" s="14">
        <v>0.77183299999999999</v>
      </c>
      <c r="O71" s="14">
        <v>-0.89</v>
      </c>
      <c r="P71" s="14">
        <v>0.95393099999999997</v>
      </c>
    </row>
    <row r="72" spans="1:16" ht="15.75" x14ac:dyDescent="0.25">
      <c r="A72" s="14">
        <v>1.9992589950561499</v>
      </c>
      <c r="B72" s="14">
        <v>0.94652559684243998</v>
      </c>
      <c r="C72" s="14" t="s">
        <v>135</v>
      </c>
      <c r="D72" s="10"/>
      <c r="E72" s="10"/>
      <c r="F72" s="10"/>
      <c r="G72" s="10"/>
      <c r="H72" s="10"/>
      <c r="I72" s="10"/>
      <c r="J72" s="10"/>
      <c r="K72" s="10"/>
      <c r="L72" s="10"/>
      <c r="M72" s="14">
        <v>29.31</v>
      </c>
      <c r="N72" s="14">
        <v>0.77183500000000005</v>
      </c>
      <c r="O72" s="14">
        <v>-0.9</v>
      </c>
      <c r="P72" s="14">
        <v>0.95143999999999995</v>
      </c>
    </row>
    <row r="73" spans="1:16" ht="15.75" x14ac:dyDescent="0.25">
      <c r="A73" s="14">
        <v>-2.1857500076293901</v>
      </c>
      <c r="B73" s="14">
        <v>0.37154282853565601</v>
      </c>
      <c r="C73" s="14" t="s">
        <v>136</v>
      </c>
      <c r="D73" s="10"/>
      <c r="E73" s="10"/>
      <c r="F73" s="10"/>
      <c r="G73" s="10"/>
      <c r="H73" s="10"/>
      <c r="I73" s="10"/>
      <c r="J73" s="10"/>
      <c r="K73" s="10"/>
      <c r="L73" s="10"/>
      <c r="M73" s="14">
        <v>29.3</v>
      </c>
      <c r="N73" s="14">
        <v>0.77183599999999997</v>
      </c>
      <c r="O73" s="14">
        <v>-0.91</v>
      </c>
      <c r="P73" s="14">
        <v>0.94901500000000005</v>
      </c>
    </row>
    <row r="74" spans="1:16" ht="15.75" x14ac:dyDescent="0.25">
      <c r="A74" s="14">
        <v>0.46720981597900402</v>
      </c>
      <c r="B74" s="14">
        <v>0.26984018295422302</v>
      </c>
      <c r="C74" s="14" t="s">
        <v>24</v>
      </c>
      <c r="D74" s="10"/>
      <c r="E74" s="10"/>
      <c r="F74" s="10"/>
      <c r="G74" s="10"/>
      <c r="H74" s="10"/>
      <c r="I74" s="10"/>
      <c r="J74" s="10"/>
      <c r="K74" s="10"/>
      <c r="L74" s="10"/>
      <c r="M74" s="14">
        <v>29.29</v>
      </c>
      <c r="N74" s="14">
        <v>0.77183800000000002</v>
      </c>
      <c r="O74" s="14">
        <v>-0.92</v>
      </c>
      <c r="P74" s="14">
        <v>0.94665200000000005</v>
      </c>
    </row>
    <row r="75" spans="1:16" ht="15.75" x14ac:dyDescent="0.25">
      <c r="A75" s="14">
        <v>0.28749942779540999</v>
      </c>
      <c r="B75" s="14">
        <v>0.165169656041144</v>
      </c>
      <c r="C75" s="14" t="s">
        <v>137</v>
      </c>
      <c r="D75" s="10"/>
      <c r="E75" s="10"/>
      <c r="F75" s="10"/>
      <c r="G75" s="10"/>
      <c r="H75" s="10"/>
      <c r="I75" s="10"/>
      <c r="J75" s="10"/>
      <c r="K75" s="10"/>
      <c r="L75" s="10"/>
      <c r="M75" s="14">
        <v>29.28</v>
      </c>
      <c r="N75" s="14">
        <v>0.77183999999999997</v>
      </c>
      <c r="O75" s="14">
        <v>-0.93</v>
      </c>
      <c r="P75" s="14">
        <v>0.94435000000000002</v>
      </c>
    </row>
    <row r="76" spans="1:16" ht="15.75" x14ac:dyDescent="0.25">
      <c r="A76" s="14">
        <v>5.2257151603698704</v>
      </c>
      <c r="B76" s="14">
        <v>1.1914146827804399</v>
      </c>
      <c r="C76" s="14" t="s">
        <v>138</v>
      </c>
      <c r="D76" s="10"/>
      <c r="E76" s="10"/>
      <c r="F76" s="10"/>
      <c r="G76" s="10"/>
      <c r="H76" s="10"/>
      <c r="I76" s="10"/>
      <c r="J76" s="10"/>
      <c r="K76" s="10"/>
      <c r="L76" s="10"/>
      <c r="M76" s="14">
        <v>29.27</v>
      </c>
      <c r="N76" s="14">
        <v>0.771841</v>
      </c>
      <c r="O76" s="14">
        <v>-0.94</v>
      </c>
      <c r="P76" s="14">
        <v>0.94210700000000003</v>
      </c>
    </row>
    <row r="77" spans="1:16" ht="15.75" x14ac:dyDescent="0.25">
      <c r="A77" s="14">
        <v>3.1090869903564502</v>
      </c>
      <c r="B77" s="14">
        <v>1.08016681224182</v>
      </c>
      <c r="C77" s="14" t="s">
        <v>139</v>
      </c>
      <c r="D77" s="10"/>
      <c r="E77" s="10"/>
      <c r="F77" s="10"/>
      <c r="G77" s="10"/>
      <c r="H77" s="10"/>
      <c r="I77" s="10"/>
      <c r="J77" s="10"/>
      <c r="K77" s="10"/>
      <c r="L77" s="10"/>
      <c r="M77" s="14">
        <v>29.26</v>
      </c>
      <c r="N77" s="14">
        <v>0.77184299999999995</v>
      </c>
      <c r="O77" s="14">
        <v>-0.95</v>
      </c>
      <c r="P77" s="14">
        <v>0.93991899999999995</v>
      </c>
    </row>
    <row r="78" spans="1:16" ht="15.75" x14ac:dyDescent="0.25">
      <c r="A78" s="14">
        <v>-1.2767081260681199</v>
      </c>
      <c r="B78" s="14">
        <v>0.386826106377398</v>
      </c>
      <c r="C78" s="14" t="s">
        <v>140</v>
      </c>
      <c r="D78" s="10"/>
      <c r="E78" s="10"/>
      <c r="F78" s="10"/>
      <c r="G78" s="10"/>
      <c r="H78" s="10"/>
      <c r="I78" s="10"/>
      <c r="J78" s="10"/>
      <c r="K78" s="10"/>
      <c r="L78" s="10"/>
      <c r="M78" s="14">
        <v>29.25</v>
      </c>
      <c r="N78" s="14">
        <v>0.771845</v>
      </c>
      <c r="O78" s="14">
        <v>-0.96</v>
      </c>
      <c r="P78" s="14">
        <v>0.93778499999999998</v>
      </c>
    </row>
    <row r="79" spans="1:16" ht="15.75" x14ac:dyDescent="0.25">
      <c r="A79" s="14">
        <v>1.8162207603454601</v>
      </c>
      <c r="B79" s="14">
        <v>0.393967217862081</v>
      </c>
      <c r="C79" s="14" t="s">
        <v>141</v>
      </c>
      <c r="D79" s="10"/>
      <c r="E79" s="10"/>
      <c r="F79" s="10"/>
      <c r="G79" s="10"/>
      <c r="H79" s="10"/>
      <c r="I79" s="10"/>
      <c r="J79" s="10"/>
      <c r="K79" s="10"/>
      <c r="L79" s="10"/>
      <c r="M79" s="14">
        <v>29.24</v>
      </c>
      <c r="N79" s="14">
        <v>0.77184600000000003</v>
      </c>
      <c r="O79" s="14">
        <v>-0.97</v>
      </c>
      <c r="P79" s="14">
        <v>0.93570299999999995</v>
      </c>
    </row>
    <row r="80" spans="1:16" ht="15.75" x14ac:dyDescent="0.25">
      <c r="A80" s="14">
        <v>1.2463560104370099</v>
      </c>
      <c r="B80" s="14">
        <v>0.58200246077005902</v>
      </c>
      <c r="C80" s="14" t="s">
        <v>142</v>
      </c>
      <c r="D80" s="10"/>
      <c r="E80" s="10"/>
      <c r="F80" s="10"/>
      <c r="G80" s="10"/>
      <c r="H80" s="10"/>
      <c r="I80" s="10"/>
      <c r="J80" s="10"/>
      <c r="K80" s="10"/>
      <c r="L80" s="10"/>
      <c r="M80" s="14">
        <v>29.23</v>
      </c>
      <c r="N80" s="14">
        <v>0.77184799999999998</v>
      </c>
      <c r="O80" s="14">
        <v>-0.98</v>
      </c>
      <c r="P80" s="14">
        <v>0.93367199999999995</v>
      </c>
    </row>
    <row r="81" spans="1:16" ht="15.75" x14ac:dyDescent="0.25">
      <c r="A81" s="14">
        <v>2.9944429397582999</v>
      </c>
      <c r="B81" s="14">
        <v>1.1423249664953501</v>
      </c>
      <c r="C81" s="14" t="s">
        <v>143</v>
      </c>
      <c r="D81" s="10"/>
      <c r="E81" s="10"/>
      <c r="F81" s="10"/>
      <c r="G81" s="10"/>
      <c r="H81" s="10"/>
      <c r="I81" s="10"/>
      <c r="J81" s="10"/>
      <c r="K81" s="10"/>
      <c r="L81" s="10"/>
      <c r="M81" s="14">
        <v>29.22</v>
      </c>
      <c r="N81" s="14">
        <v>0.77184900000000001</v>
      </c>
      <c r="O81" s="14">
        <v>-0.99</v>
      </c>
      <c r="P81" s="14">
        <v>0.93168899999999999</v>
      </c>
    </row>
    <row r="82" spans="1:16" ht="15.75" x14ac:dyDescent="0.25">
      <c r="A82" s="14">
        <v>-3.8702344894409202</v>
      </c>
      <c r="B82" s="14">
        <v>1.4066737765675199</v>
      </c>
      <c r="C82" s="14" t="s">
        <v>144</v>
      </c>
      <c r="D82" s="10"/>
      <c r="E82" s="10"/>
      <c r="F82" s="10"/>
      <c r="G82" s="10"/>
      <c r="H82" s="10"/>
      <c r="I82" s="10"/>
      <c r="J82" s="10"/>
      <c r="K82" s="10"/>
      <c r="L82" s="10"/>
      <c r="M82" s="14">
        <v>29.21</v>
      </c>
      <c r="N82" s="14">
        <v>0.77185099999999995</v>
      </c>
      <c r="O82" s="14">
        <v>-1</v>
      </c>
      <c r="P82" s="14">
        <v>0.92975200000000002</v>
      </c>
    </row>
    <row r="83" spans="1:16" ht="15.75" x14ac:dyDescent="0.25">
      <c r="A83" s="14">
        <v>-1.22581386566162</v>
      </c>
      <c r="B83" s="14">
        <v>1.48463539168908</v>
      </c>
      <c r="C83" s="14" t="s">
        <v>145</v>
      </c>
      <c r="D83" s="10"/>
      <c r="E83" s="10"/>
      <c r="F83" s="10"/>
      <c r="G83" s="10"/>
      <c r="H83" s="10"/>
      <c r="I83" s="10"/>
      <c r="J83" s="10"/>
      <c r="K83" s="10"/>
      <c r="L83" s="10"/>
      <c r="M83" s="14">
        <v>29.2</v>
      </c>
      <c r="N83" s="14">
        <v>0.77185300000000001</v>
      </c>
      <c r="O83" s="14">
        <v>-1.01</v>
      </c>
      <c r="P83" s="14">
        <v>0.92786000000000002</v>
      </c>
    </row>
    <row r="84" spans="1:16" ht="15.75" x14ac:dyDescent="0.25">
      <c r="A84" s="14">
        <v>-4.4331932067871103</v>
      </c>
      <c r="B84" s="14">
        <v>1.2579546019260499</v>
      </c>
      <c r="C84" s="14" t="s">
        <v>146</v>
      </c>
      <c r="D84" s="10"/>
      <c r="E84" s="10"/>
      <c r="F84" s="10"/>
      <c r="G84" s="10"/>
      <c r="H84" s="10"/>
      <c r="I84" s="10"/>
      <c r="J84" s="10"/>
      <c r="K84" s="10"/>
      <c r="L84" s="10"/>
      <c r="M84" s="14">
        <v>29.19</v>
      </c>
      <c r="N84" s="14">
        <v>0.77185400000000004</v>
      </c>
      <c r="O84" s="14">
        <v>-1.02</v>
      </c>
      <c r="P84" s="14">
        <v>0.92601199999999995</v>
      </c>
    </row>
    <row r="85" spans="1:16" ht="15.75" x14ac:dyDescent="0.25">
      <c r="A85" s="14">
        <v>2.3039231300353999</v>
      </c>
      <c r="B85" s="14">
        <v>0.39968859287464997</v>
      </c>
      <c r="C85" s="14" t="s">
        <v>147</v>
      </c>
      <c r="D85" s="10"/>
      <c r="E85" s="10"/>
      <c r="F85" s="10"/>
      <c r="G85" s="10"/>
      <c r="H85" s="10"/>
      <c r="I85" s="10"/>
      <c r="J85" s="10"/>
      <c r="K85" s="10"/>
      <c r="L85" s="10"/>
      <c r="M85" s="14">
        <v>29.18</v>
      </c>
      <c r="N85" s="14">
        <v>0.77185599999999999</v>
      </c>
      <c r="O85" s="14">
        <v>-1.03</v>
      </c>
      <c r="P85" s="14">
        <v>0.92420599999999997</v>
      </c>
    </row>
    <row r="86" spans="1:16" ht="15.75" x14ac:dyDescent="0.25">
      <c r="A86" s="14">
        <v>-0.17425155639648399</v>
      </c>
      <c r="B86" s="14">
        <v>2.7256751496023801E-2</v>
      </c>
      <c r="C86" s="14" t="s">
        <v>148</v>
      </c>
      <c r="D86" s="10"/>
      <c r="E86" s="10"/>
      <c r="F86" s="10"/>
      <c r="G86" s="10"/>
      <c r="H86" s="10"/>
      <c r="I86" s="10"/>
      <c r="J86" s="10"/>
      <c r="K86" s="10"/>
      <c r="L86" s="10"/>
      <c r="M86" s="14">
        <v>29.17</v>
      </c>
      <c r="N86" s="14">
        <v>0.77185800000000004</v>
      </c>
      <c r="O86" s="14">
        <v>-1.04</v>
      </c>
      <c r="P86" s="14">
        <v>0.92244000000000004</v>
      </c>
    </row>
    <row r="87" spans="1:16" ht="15.75" x14ac:dyDescent="0.25">
      <c r="A87" s="14">
        <v>-0.85513782501220703</v>
      </c>
      <c r="B87" s="14">
        <v>0.177188204537576</v>
      </c>
      <c r="C87" s="14" t="s">
        <v>149</v>
      </c>
      <c r="D87" s="10"/>
      <c r="E87" s="10"/>
      <c r="F87" s="10"/>
      <c r="G87" s="10"/>
      <c r="H87" s="10"/>
      <c r="I87" s="10"/>
      <c r="J87" s="10"/>
      <c r="K87" s="10"/>
      <c r="L87" s="10"/>
      <c r="M87" s="14">
        <v>29.16</v>
      </c>
      <c r="N87" s="14">
        <v>0.77185899999999996</v>
      </c>
      <c r="O87" s="14">
        <v>-1.05</v>
      </c>
      <c r="P87" s="14">
        <v>0.92071400000000003</v>
      </c>
    </row>
    <row r="88" spans="1:16" ht="15.75" x14ac:dyDescent="0.25">
      <c r="A88" s="14">
        <v>-0.42772388458251998</v>
      </c>
      <c r="B88" s="14">
        <v>7.8194522430572899E-2</v>
      </c>
      <c r="C88" s="14" t="s">
        <v>150</v>
      </c>
      <c r="D88" s="10"/>
      <c r="E88" s="10"/>
      <c r="F88" s="10"/>
      <c r="G88" s="10"/>
      <c r="H88" s="10"/>
      <c r="I88" s="10"/>
      <c r="J88" s="10"/>
      <c r="K88" s="10"/>
      <c r="L88" s="10"/>
      <c r="M88" s="14">
        <v>29.15</v>
      </c>
      <c r="N88" s="14">
        <v>0.77186100000000002</v>
      </c>
      <c r="O88" s="14">
        <v>-1.06</v>
      </c>
      <c r="P88" s="14">
        <v>0.91902600000000001</v>
      </c>
    </row>
    <row r="89" spans="1:16" ht="15.75" x14ac:dyDescent="0.25">
      <c r="A89" s="14">
        <v>-1.1178941726684599</v>
      </c>
      <c r="B89" s="14">
        <v>0.22487067608164901</v>
      </c>
      <c r="C89" s="14" t="s">
        <v>151</v>
      </c>
      <c r="D89" s="10"/>
      <c r="E89" s="10"/>
      <c r="F89" s="10"/>
      <c r="G89" s="10"/>
      <c r="H89" s="10"/>
      <c r="I89" s="10"/>
      <c r="J89" s="10"/>
      <c r="K89" s="10"/>
      <c r="L89" s="10"/>
      <c r="M89" s="14">
        <v>29.14</v>
      </c>
      <c r="N89" s="14">
        <v>0.77186299999999997</v>
      </c>
      <c r="O89" s="14">
        <v>-1.07</v>
      </c>
      <c r="P89" s="14">
        <v>0.91737400000000002</v>
      </c>
    </row>
    <row r="90" spans="1:16" ht="15.75" x14ac:dyDescent="0.25">
      <c r="A90" s="14">
        <v>-4.3599524497985804</v>
      </c>
      <c r="B90" s="14">
        <v>0.30957352620131601</v>
      </c>
      <c r="C90" s="14" t="s">
        <v>152</v>
      </c>
      <c r="D90" s="10"/>
      <c r="E90" s="10"/>
      <c r="F90" s="10"/>
      <c r="G90" s="10"/>
      <c r="H90" s="10"/>
      <c r="I90" s="10"/>
      <c r="J90" s="10"/>
      <c r="K90" s="10"/>
      <c r="L90" s="10"/>
      <c r="M90" s="14">
        <v>29.13</v>
      </c>
      <c r="N90" s="14">
        <v>0.77186399999999999</v>
      </c>
      <c r="O90" s="14">
        <v>-1.08</v>
      </c>
      <c r="P90" s="14">
        <v>0.91575700000000004</v>
      </c>
    </row>
    <row r="91" spans="1:16" ht="15.75" x14ac:dyDescent="0.25">
      <c r="A91" s="14">
        <v>3.46094942092896</v>
      </c>
      <c r="B91" s="14">
        <v>1.0387943257071399</v>
      </c>
      <c r="C91" s="14" t="s">
        <v>153</v>
      </c>
      <c r="D91" s="10"/>
      <c r="E91" s="10"/>
      <c r="F91" s="10"/>
      <c r="G91" s="10"/>
      <c r="H91" s="10"/>
      <c r="I91" s="10"/>
      <c r="J91" s="10"/>
      <c r="K91" s="10"/>
      <c r="L91" s="10"/>
      <c r="M91" s="14">
        <v>29.12</v>
      </c>
      <c r="N91" s="14">
        <v>0.77186600000000005</v>
      </c>
      <c r="O91" s="14">
        <v>-1.0900000000000001</v>
      </c>
      <c r="P91" s="14">
        <v>0.91417599999999999</v>
      </c>
    </row>
    <row r="92" spans="1:16" ht="15.75" x14ac:dyDescent="0.25">
      <c r="A92" s="14">
        <v>-2.1461377143859899</v>
      </c>
      <c r="B92" s="14">
        <v>2.7318182302020202</v>
      </c>
      <c r="C92" s="14" t="s">
        <v>154</v>
      </c>
      <c r="D92" s="10"/>
      <c r="E92" s="10"/>
      <c r="F92" s="10"/>
      <c r="G92" s="10"/>
      <c r="H92" s="10"/>
      <c r="I92" s="10"/>
      <c r="J92" s="10"/>
      <c r="K92" s="10"/>
      <c r="L92" s="10"/>
      <c r="M92" s="14">
        <v>29.11</v>
      </c>
      <c r="N92" s="14">
        <v>0.77186699999999997</v>
      </c>
      <c r="O92" s="14">
        <v>-1.1000000000000001</v>
      </c>
      <c r="P92" s="14">
        <v>0.91262699999999997</v>
      </c>
    </row>
    <row r="93" spans="1:16" ht="15.75" x14ac:dyDescent="0.25">
      <c r="A93" s="14">
        <v>3.4196577072143599</v>
      </c>
      <c r="B93" s="14">
        <v>1.01325520972703</v>
      </c>
      <c r="C93" s="14" t="s">
        <v>155</v>
      </c>
      <c r="D93" s="10"/>
      <c r="E93" s="10"/>
      <c r="F93" s="10"/>
      <c r="G93" s="10"/>
      <c r="H93" s="10"/>
      <c r="I93" s="10"/>
      <c r="J93" s="10"/>
      <c r="K93" s="10"/>
      <c r="L93" s="10"/>
      <c r="M93" s="14">
        <v>29.1</v>
      </c>
      <c r="N93" s="14">
        <v>0.77186900000000003</v>
      </c>
      <c r="O93" s="14">
        <v>-1.1100000000000001</v>
      </c>
      <c r="P93" s="14">
        <v>0.911111</v>
      </c>
    </row>
    <row r="94" spans="1:16" ht="15.75" x14ac:dyDescent="0.25">
      <c r="A94" s="14">
        <v>2.8146529197692902</v>
      </c>
      <c r="B94" s="14">
        <v>0.79493720771001097</v>
      </c>
      <c r="C94" s="14" t="s">
        <v>156</v>
      </c>
      <c r="D94" s="10"/>
      <c r="E94" s="10"/>
      <c r="F94" s="10"/>
      <c r="G94" s="10"/>
      <c r="H94" s="10"/>
      <c r="I94" s="10"/>
      <c r="J94" s="10"/>
      <c r="K94" s="10"/>
      <c r="L94" s="10"/>
      <c r="M94" s="14">
        <v>29.09</v>
      </c>
      <c r="N94" s="14">
        <v>0.77187099999999997</v>
      </c>
      <c r="O94" s="14">
        <v>-1.1200000000000001</v>
      </c>
      <c r="P94" s="14">
        <v>0.90962500000000002</v>
      </c>
    </row>
    <row r="95" spans="1:16" ht="15.75" x14ac:dyDescent="0.25">
      <c r="A95" s="14">
        <v>-0.69421052932739302</v>
      </c>
      <c r="B95" s="14">
        <v>0.19287467401320699</v>
      </c>
      <c r="C95" s="14" t="s">
        <v>157</v>
      </c>
      <c r="D95" s="10"/>
      <c r="E95" s="10"/>
      <c r="F95" s="10"/>
      <c r="G95" s="10"/>
      <c r="H95" s="10"/>
      <c r="I95" s="10"/>
      <c r="J95" s="10"/>
      <c r="K95" s="10"/>
      <c r="L95" s="10"/>
      <c r="M95" s="14">
        <v>29.08</v>
      </c>
      <c r="N95" s="14">
        <v>0.771872</v>
      </c>
      <c r="O95" s="14">
        <v>-1.1299999999999999</v>
      </c>
      <c r="P95" s="14">
        <v>0.90817099999999995</v>
      </c>
    </row>
    <row r="96" spans="1:16" ht="15.75" x14ac:dyDescent="0.25">
      <c r="A96" s="14">
        <v>3.0406527519226101</v>
      </c>
      <c r="B96" s="14">
        <v>1.1486958889074901</v>
      </c>
      <c r="C96" s="14" t="s">
        <v>158</v>
      </c>
      <c r="D96" s="10"/>
      <c r="E96" s="10"/>
      <c r="F96" s="10"/>
      <c r="G96" s="10"/>
      <c r="H96" s="10"/>
      <c r="I96" s="10"/>
      <c r="J96" s="10"/>
      <c r="K96" s="10"/>
      <c r="L96" s="10"/>
      <c r="M96" s="14">
        <v>29.07</v>
      </c>
      <c r="N96" s="14">
        <v>0.77187399999999995</v>
      </c>
      <c r="O96" s="14">
        <v>-1.1399999999999999</v>
      </c>
      <c r="P96" s="14">
        <v>0.90674500000000002</v>
      </c>
    </row>
    <row r="97" spans="1:16" ht="15.75" x14ac:dyDescent="0.25">
      <c r="A97" s="14">
        <v>-1.93326616287231</v>
      </c>
      <c r="B97" s="14">
        <v>0.45696882966213698</v>
      </c>
      <c r="C97" s="14" t="s">
        <v>159</v>
      </c>
      <c r="D97" s="10"/>
      <c r="E97" s="10"/>
      <c r="F97" s="10"/>
      <c r="G97" s="10"/>
      <c r="H97" s="10"/>
      <c r="I97" s="10"/>
      <c r="J97" s="10"/>
      <c r="K97" s="10"/>
      <c r="L97" s="10"/>
      <c r="M97" s="14">
        <v>29.06</v>
      </c>
      <c r="N97" s="14">
        <v>0.77187600000000001</v>
      </c>
      <c r="O97" s="14">
        <v>-1.1499999999999999</v>
      </c>
      <c r="P97" s="14">
        <v>0.90534800000000004</v>
      </c>
    </row>
    <row r="98" spans="1:16" ht="15.75" x14ac:dyDescent="0.25">
      <c r="A98" s="14">
        <v>0.182400703430176</v>
      </c>
      <c r="B98" s="14">
        <v>3.2542025780967897E-2</v>
      </c>
      <c r="C98" s="14" t="s">
        <v>160</v>
      </c>
      <c r="D98" s="10"/>
      <c r="E98" s="10"/>
      <c r="F98" s="10"/>
      <c r="G98" s="10"/>
      <c r="H98" s="10"/>
      <c r="I98" s="10"/>
      <c r="J98" s="10"/>
      <c r="K98" s="10"/>
      <c r="L98" s="10"/>
      <c r="M98" s="14">
        <v>29.05</v>
      </c>
      <c r="N98" s="14">
        <v>0.77187700000000004</v>
      </c>
      <c r="O98" s="14">
        <v>-1.1599999999999999</v>
      </c>
      <c r="P98" s="14">
        <v>0.90397899999999998</v>
      </c>
    </row>
    <row r="99" spans="1:16" ht="15.75" x14ac:dyDescent="0.25">
      <c r="A99" s="14">
        <v>0.849673271179199</v>
      </c>
      <c r="B99" s="14">
        <v>0.20749167936493301</v>
      </c>
      <c r="C99" s="14" t="s">
        <v>161</v>
      </c>
      <c r="D99" s="10"/>
      <c r="E99" s="10"/>
      <c r="F99" s="10"/>
      <c r="G99" s="10"/>
      <c r="H99" s="10"/>
      <c r="I99" s="10"/>
      <c r="J99" s="10"/>
      <c r="K99" s="10"/>
      <c r="L99" s="10"/>
      <c r="M99" s="14">
        <v>29.04</v>
      </c>
      <c r="N99" s="14">
        <v>0.77187899999999998</v>
      </c>
      <c r="O99" s="14">
        <v>-1.17</v>
      </c>
      <c r="P99" s="14">
        <v>0.90263700000000002</v>
      </c>
    </row>
    <row r="100" spans="1:16" ht="15.75" x14ac:dyDescent="0.25">
      <c r="A100" s="14">
        <v>1.22812175750732</v>
      </c>
      <c r="B100" s="14">
        <v>1.2457527522388501</v>
      </c>
      <c r="C100" s="14" t="s">
        <v>162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4">
        <v>29.03</v>
      </c>
      <c r="N100" s="14">
        <v>0.77188100000000004</v>
      </c>
      <c r="O100" s="14">
        <v>-1.18</v>
      </c>
      <c r="P100" s="14">
        <v>0.90132000000000001</v>
      </c>
    </row>
    <row r="101" spans="1:16" ht="15.75" x14ac:dyDescent="0.25">
      <c r="A101" s="14">
        <v>5.3720965385437003</v>
      </c>
      <c r="B101" s="14">
        <v>1.5509011262147101</v>
      </c>
      <c r="C101" s="14" t="s">
        <v>163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4">
        <v>29.02</v>
      </c>
      <c r="N101" s="14">
        <v>0.77188199999999996</v>
      </c>
      <c r="O101" s="14">
        <v>-1.19</v>
      </c>
      <c r="P101" s="14">
        <v>0.90002899999999997</v>
      </c>
    </row>
    <row r="102" spans="1:16" ht="15.75" x14ac:dyDescent="0.25">
      <c r="A102" s="14">
        <v>0.62422752380371105</v>
      </c>
      <c r="B102" s="14">
        <v>0.315030272998438</v>
      </c>
      <c r="C102" s="14" t="s">
        <v>164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4">
        <v>29.01</v>
      </c>
      <c r="N102" s="14">
        <v>0.77188400000000001</v>
      </c>
      <c r="O102" s="14">
        <v>-1.2</v>
      </c>
      <c r="P102" s="14">
        <v>0.89876299999999998</v>
      </c>
    </row>
    <row r="103" spans="1:16" ht="15.75" x14ac:dyDescent="0.25">
      <c r="A103" s="14">
        <v>1.37011814117432</v>
      </c>
      <c r="B103" s="14">
        <v>0.80817844592438304</v>
      </c>
      <c r="C103" s="14" t="s">
        <v>165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4">
        <v>29</v>
      </c>
      <c r="N103" s="14">
        <v>0.77188599999999996</v>
      </c>
      <c r="O103" s="14">
        <v>-1.21</v>
      </c>
      <c r="P103" s="14">
        <v>0.89751999999999998</v>
      </c>
    </row>
    <row r="104" spans="1:16" ht="15.75" x14ac:dyDescent="0.25">
      <c r="A104" s="14">
        <v>-3.3769607543945299E-2</v>
      </c>
      <c r="B104" s="14">
        <v>3.24282378569574E-3</v>
      </c>
      <c r="C104" s="14" t="s">
        <v>166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4">
        <v>28.99</v>
      </c>
      <c r="N104" s="14">
        <v>0.77188699999999999</v>
      </c>
      <c r="O104" s="14">
        <v>-1.22</v>
      </c>
      <c r="P104" s="14">
        <v>0.89630100000000001</v>
      </c>
    </row>
    <row r="105" spans="1:16" ht="15.75" x14ac:dyDescent="0.25">
      <c r="A105" s="14">
        <v>5.1352515220642099</v>
      </c>
      <c r="B105" s="14">
        <v>1.0629044531377501</v>
      </c>
      <c r="C105" s="14" t="s">
        <v>167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4">
        <v>28.98</v>
      </c>
      <c r="N105" s="14">
        <v>0.77188900000000005</v>
      </c>
      <c r="O105" s="14">
        <v>-1.23</v>
      </c>
      <c r="P105" s="14">
        <v>0.89510400000000001</v>
      </c>
    </row>
    <row r="106" spans="1:16" ht="15.75" x14ac:dyDescent="0.25">
      <c r="A106" s="14">
        <v>-1.14520359039307</v>
      </c>
      <c r="B106" s="14">
        <v>1.16455139400839</v>
      </c>
      <c r="C106" s="14" t="s">
        <v>168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4">
        <v>28.97</v>
      </c>
      <c r="N106" s="14">
        <v>0.77189099999999999</v>
      </c>
      <c r="O106" s="14">
        <v>-1.24</v>
      </c>
      <c r="P106" s="14">
        <v>0.89392899999999997</v>
      </c>
    </row>
    <row r="107" spans="1:16" ht="15.75" x14ac:dyDescent="0.25">
      <c r="A107" s="14">
        <v>2.0533819198608398</v>
      </c>
      <c r="B107" s="14">
        <v>0.64922014719390297</v>
      </c>
      <c r="C107" s="14" t="s">
        <v>169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4">
        <v>28.96</v>
      </c>
      <c r="N107" s="14">
        <v>0.77189200000000002</v>
      </c>
      <c r="O107" s="14">
        <v>-1.25</v>
      </c>
      <c r="P107" s="14">
        <v>0.89277600000000001</v>
      </c>
    </row>
    <row r="108" spans="1:16" ht="15.75" x14ac:dyDescent="0.25">
      <c r="A108" s="14">
        <v>-3.1413149833679199</v>
      </c>
      <c r="B108" s="14">
        <v>0.40209473716698302</v>
      </c>
      <c r="C108" s="14" t="s">
        <v>170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4">
        <v>28.95</v>
      </c>
      <c r="N108" s="14">
        <v>0.77189399999999997</v>
      </c>
      <c r="O108" s="14">
        <v>-1.26</v>
      </c>
      <c r="P108" s="14">
        <v>0.89164299999999996</v>
      </c>
    </row>
    <row r="109" spans="1:16" ht="15.75" x14ac:dyDescent="0.25">
      <c r="A109" s="14">
        <v>0.19799613952636699</v>
      </c>
      <c r="B109" s="14">
        <v>0.57508079846692395</v>
      </c>
      <c r="C109" s="14" t="s">
        <v>171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4">
        <v>28.94</v>
      </c>
      <c r="N109" s="14">
        <v>0.77189600000000003</v>
      </c>
      <c r="O109" s="14">
        <v>-1.27</v>
      </c>
      <c r="P109" s="14">
        <v>0.89053000000000004</v>
      </c>
    </row>
    <row r="110" spans="1:16" ht="15.75" x14ac:dyDescent="0.25">
      <c r="A110" s="14">
        <v>-3.3392357826232901</v>
      </c>
      <c r="B110" s="14">
        <v>0.53972454034050599</v>
      </c>
      <c r="C110" s="14" t="s">
        <v>172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4">
        <v>28.93</v>
      </c>
      <c r="N110" s="14">
        <v>0.77189700000000006</v>
      </c>
      <c r="O110" s="14">
        <v>-1.28</v>
      </c>
      <c r="P110" s="14">
        <v>0.88943700000000003</v>
      </c>
    </row>
    <row r="111" spans="1:16" ht="15.75" x14ac:dyDescent="0.25">
      <c r="A111" s="14">
        <v>-2.7533526420593302</v>
      </c>
      <c r="B111" s="14">
        <v>0.69718390897142102</v>
      </c>
      <c r="C111" s="14" t="s">
        <v>173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4">
        <v>28.92</v>
      </c>
      <c r="N111" s="14">
        <v>0.771899</v>
      </c>
      <c r="O111" s="14">
        <v>-1.29</v>
      </c>
      <c r="P111" s="14">
        <v>0.88836400000000004</v>
      </c>
    </row>
    <row r="112" spans="1:16" ht="15.75" x14ac:dyDescent="0.25">
      <c r="A112" s="14">
        <v>-2.9789991378784202</v>
      </c>
      <c r="B112" s="14">
        <v>0.840135936213801</v>
      </c>
      <c r="C112" s="14" t="s">
        <v>174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4">
        <v>28.91</v>
      </c>
      <c r="N112" s="14">
        <v>0.77190099999999995</v>
      </c>
      <c r="O112" s="14">
        <v>-1.3</v>
      </c>
      <c r="P112" s="14">
        <v>0.88730900000000001</v>
      </c>
    </row>
    <row r="113" spans="1:16" ht="15.75" x14ac:dyDescent="0.25">
      <c r="A113" s="14">
        <v>1.8064765930175799</v>
      </c>
      <c r="B113" s="14">
        <v>0.80603477718785599</v>
      </c>
      <c r="C113" s="14" t="s">
        <v>175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4">
        <v>28.9</v>
      </c>
      <c r="N113" s="14">
        <v>0.77190199999999998</v>
      </c>
      <c r="O113" s="14">
        <v>-1.31</v>
      </c>
      <c r="P113" s="14">
        <v>0.88627199999999995</v>
      </c>
    </row>
    <row r="114" spans="1:16" ht="15.75" x14ac:dyDescent="0.25">
      <c r="A114" s="14">
        <v>2.08595848083496</v>
      </c>
      <c r="B114" s="14">
        <v>0.19765792307334001</v>
      </c>
      <c r="C114" s="14" t="s">
        <v>176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4">
        <v>28.89</v>
      </c>
      <c r="N114" s="14">
        <v>0.77190400000000003</v>
      </c>
      <c r="O114" s="14">
        <v>-1.32</v>
      </c>
      <c r="P114" s="14">
        <v>0.88525299999999996</v>
      </c>
    </row>
    <row r="115" spans="1:16" ht="15.75" x14ac:dyDescent="0.25">
      <c r="A115" s="14">
        <v>5.2017784118652299</v>
      </c>
      <c r="B115" s="14">
        <v>0.66022597775017799</v>
      </c>
      <c r="C115" s="14" t="s">
        <v>177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4">
        <v>28.88</v>
      </c>
      <c r="N115" s="14">
        <v>0.77190599999999998</v>
      </c>
      <c r="O115" s="14">
        <v>-1.33</v>
      </c>
      <c r="P115" s="14">
        <v>0.88425100000000001</v>
      </c>
    </row>
    <row r="116" spans="1:16" ht="15.75" x14ac:dyDescent="0.25">
      <c r="A116" s="14">
        <v>4.949951171875E-2</v>
      </c>
      <c r="B116" s="14">
        <v>2.9847978286410799E-2</v>
      </c>
      <c r="C116" s="14" t="s">
        <v>178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4">
        <v>28.87</v>
      </c>
      <c r="N116" s="14">
        <v>0.77190700000000001</v>
      </c>
      <c r="O116" s="14">
        <v>-1.34</v>
      </c>
      <c r="P116" s="14">
        <v>0.883266</v>
      </c>
    </row>
    <row r="117" spans="1:16" ht="15.75" x14ac:dyDescent="0.25">
      <c r="A117" s="14">
        <v>5.6788811683654803</v>
      </c>
      <c r="B117" s="14">
        <v>1.5445464874727299</v>
      </c>
      <c r="C117" s="14" t="s">
        <v>179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4">
        <v>28.86</v>
      </c>
      <c r="N117" s="14">
        <v>0.77190899999999996</v>
      </c>
      <c r="O117" s="14">
        <v>-1.35</v>
      </c>
      <c r="P117" s="14">
        <v>0.88229800000000003</v>
      </c>
    </row>
    <row r="118" spans="1:16" ht="15.75" x14ac:dyDescent="0.25">
      <c r="A118" s="14">
        <v>-2.8441543579101598</v>
      </c>
      <c r="B118" s="14">
        <v>0.45104329655647601</v>
      </c>
      <c r="C118" s="14" t="s">
        <v>180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4">
        <v>28.85</v>
      </c>
      <c r="N118" s="14">
        <v>0.77191100000000001</v>
      </c>
      <c r="O118" s="14">
        <v>-1.36</v>
      </c>
      <c r="P118" s="14">
        <v>0.88134500000000005</v>
      </c>
    </row>
    <row r="119" spans="1:16" ht="15.75" x14ac:dyDescent="0.25">
      <c r="A119" s="14">
        <v>1.4785351753234901</v>
      </c>
      <c r="B119" s="14">
        <v>2.0776688239055598</v>
      </c>
      <c r="C119" s="14" t="s">
        <v>181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4">
        <v>28.84</v>
      </c>
      <c r="N119" s="14">
        <v>0.77191200000000004</v>
      </c>
      <c r="O119" s="14">
        <v>-1.37</v>
      </c>
      <c r="P119" s="14">
        <v>0.88040799999999997</v>
      </c>
    </row>
    <row r="120" spans="1:16" ht="15.75" x14ac:dyDescent="0.25">
      <c r="A120" s="14">
        <v>1.36115169525146</v>
      </c>
      <c r="B120" s="14">
        <v>1.2792903135934399</v>
      </c>
      <c r="C120" s="14" t="s">
        <v>182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4">
        <v>28.83</v>
      </c>
      <c r="N120" s="14">
        <v>0.77191399999999999</v>
      </c>
      <c r="O120" s="14">
        <v>-1.38</v>
      </c>
      <c r="P120" s="14">
        <v>0.87948700000000002</v>
      </c>
    </row>
    <row r="121" spans="1:16" ht="15.75" x14ac:dyDescent="0.25">
      <c r="A121" s="14">
        <v>3.4652047157287602</v>
      </c>
      <c r="B121" s="14">
        <v>2.1749261179294801</v>
      </c>
      <c r="C121" s="14" t="s">
        <v>183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4">
        <v>28.82</v>
      </c>
      <c r="N121" s="14">
        <v>0.77191600000000005</v>
      </c>
      <c r="O121" s="14">
        <v>-1.39</v>
      </c>
      <c r="P121" s="14">
        <v>0.87858000000000003</v>
      </c>
    </row>
    <row r="122" spans="1:16" ht="15.75" x14ac:dyDescent="0.25">
      <c r="A122" s="14">
        <v>0.61481523513793901</v>
      </c>
      <c r="B122" s="14">
        <v>7.1665626089016193E-2</v>
      </c>
      <c r="C122" s="14" t="s">
        <v>184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4">
        <v>28.81</v>
      </c>
      <c r="N122" s="14">
        <v>0.77191699999999996</v>
      </c>
      <c r="O122" s="14">
        <v>-1.4</v>
      </c>
      <c r="P122" s="14">
        <v>0.87768800000000002</v>
      </c>
    </row>
    <row r="123" spans="1:16" ht="15.75" x14ac:dyDescent="0.25">
      <c r="A123" s="14">
        <v>3.8589048385620099</v>
      </c>
      <c r="B123" s="14">
        <v>1.0858649295829901</v>
      </c>
      <c r="C123" s="14" t="s">
        <v>185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4">
        <v>28.8</v>
      </c>
      <c r="N123" s="14">
        <v>0.77191900000000002</v>
      </c>
      <c r="O123" s="14">
        <v>-1.41</v>
      </c>
      <c r="P123" s="14">
        <v>0.87680899999999995</v>
      </c>
    </row>
    <row r="124" spans="1:16" ht="15.75" x14ac:dyDescent="0.25">
      <c r="A124" s="14">
        <v>-0.20314693450927701</v>
      </c>
      <c r="B124" s="14">
        <v>5.5605606201585202E-2</v>
      </c>
      <c r="C124" s="14" t="s">
        <v>186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4">
        <v>28.79</v>
      </c>
      <c r="N124" s="14">
        <v>0.77192099999999997</v>
      </c>
      <c r="O124" s="14">
        <v>-1.42</v>
      </c>
      <c r="P124" s="14">
        <v>0.87594499999999997</v>
      </c>
    </row>
    <row r="125" spans="1:16" ht="15.75" x14ac:dyDescent="0.25">
      <c r="A125" s="14">
        <v>-2.4114508628845202</v>
      </c>
      <c r="B125" s="14">
        <v>0.32038510146669102</v>
      </c>
      <c r="C125" s="14" t="s">
        <v>187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4">
        <v>28.78</v>
      </c>
      <c r="N125" s="14">
        <v>0.771922</v>
      </c>
      <c r="O125" s="14">
        <v>-1.43</v>
      </c>
      <c r="P125" s="14">
        <v>0.87509400000000004</v>
      </c>
    </row>
    <row r="126" spans="1:16" ht="15.75" x14ac:dyDescent="0.25">
      <c r="A126" s="14">
        <v>4.5413970947265598</v>
      </c>
      <c r="B126" s="14">
        <v>1.7966916596479201</v>
      </c>
      <c r="C126" s="14" t="s">
        <v>188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4">
        <v>28.77</v>
      </c>
      <c r="N126" s="14">
        <v>0.77192400000000005</v>
      </c>
      <c r="O126" s="14">
        <v>-1.44</v>
      </c>
      <c r="P126" s="14">
        <v>0.87425699999999995</v>
      </c>
    </row>
    <row r="127" spans="1:16" ht="15.75" x14ac:dyDescent="0.25">
      <c r="A127" s="14">
        <v>-1.20375871658325</v>
      </c>
      <c r="B127" s="14">
        <v>0.233298766743119</v>
      </c>
      <c r="C127" s="14" t="s">
        <v>189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4">
        <v>28.76</v>
      </c>
      <c r="N127" s="14">
        <v>0.771926</v>
      </c>
      <c r="O127" s="14">
        <v>-1.45</v>
      </c>
      <c r="P127" s="14">
        <v>0.87343199999999999</v>
      </c>
    </row>
    <row r="128" spans="1:16" ht="15.75" x14ac:dyDescent="0.25">
      <c r="A128" s="14">
        <v>-4.3531990051269496</v>
      </c>
      <c r="B128" s="14">
        <v>0.46472872727555098</v>
      </c>
      <c r="C128" s="14" t="s">
        <v>190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4">
        <v>28.75</v>
      </c>
      <c r="N128" s="14">
        <v>0.77192700000000003</v>
      </c>
      <c r="O128" s="14">
        <v>-1.46</v>
      </c>
      <c r="P128" s="14">
        <v>0.87261999999999995</v>
      </c>
    </row>
    <row r="129" spans="1:16" ht="15.75" x14ac:dyDescent="0.25">
      <c r="A129" s="14">
        <v>-3.3418054580688499</v>
      </c>
      <c r="B129" s="14">
        <v>2.5952894883808999</v>
      </c>
      <c r="C129" s="14" t="s">
        <v>191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4">
        <v>28.74</v>
      </c>
      <c r="N129" s="14">
        <v>0.77192899999999998</v>
      </c>
      <c r="O129" s="14">
        <v>-1.47</v>
      </c>
      <c r="P129" s="14">
        <v>0.87182000000000004</v>
      </c>
    </row>
    <row r="130" spans="1:16" ht="15.75" x14ac:dyDescent="0.25">
      <c r="A130" s="14">
        <v>6.6099915504455602</v>
      </c>
      <c r="B130" s="14">
        <v>2.0530326194842599</v>
      </c>
      <c r="C130" s="14" t="s">
        <v>192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4">
        <v>28.73</v>
      </c>
      <c r="N130" s="14">
        <v>0.77193100000000003</v>
      </c>
      <c r="O130" s="14">
        <v>-1.48</v>
      </c>
      <c r="P130" s="14">
        <v>0.87103200000000003</v>
      </c>
    </row>
    <row r="131" spans="1:16" ht="15.75" x14ac:dyDescent="0.25">
      <c r="A131" s="14">
        <v>-0.73399877548217796</v>
      </c>
      <c r="B131" s="14">
        <v>0.33839327979517198</v>
      </c>
      <c r="C131" s="14" t="s">
        <v>193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4">
        <v>28.72</v>
      </c>
      <c r="N131" s="14">
        <v>0.77193299999999998</v>
      </c>
      <c r="O131" s="14">
        <v>-1.49</v>
      </c>
      <c r="P131" s="14">
        <v>0.87025600000000003</v>
      </c>
    </row>
    <row r="132" spans="1:16" ht="15.75" x14ac:dyDescent="0.25">
      <c r="A132" s="14">
        <v>0.54040431976318404</v>
      </c>
      <c r="B132" s="14">
        <v>0.90487888038012698</v>
      </c>
      <c r="C132" s="14" t="s">
        <v>194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4">
        <v>28.71</v>
      </c>
      <c r="N132" s="14">
        <v>0.77193400000000001</v>
      </c>
      <c r="O132" s="14">
        <v>-1.5</v>
      </c>
      <c r="P132" s="14">
        <v>0.86949200000000004</v>
      </c>
    </row>
    <row r="133" spans="1:16" ht="15.75" x14ac:dyDescent="0.25">
      <c r="A133" s="14">
        <v>2.17792797088623</v>
      </c>
      <c r="B133" s="14">
        <v>0.45510453212767399</v>
      </c>
      <c r="C133" s="14" t="s">
        <v>195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4">
        <v>28.7</v>
      </c>
      <c r="N133" s="14">
        <v>0.77193599999999996</v>
      </c>
      <c r="O133" s="14">
        <v>-1.51</v>
      </c>
      <c r="P133" s="14">
        <v>0.86873800000000001</v>
      </c>
    </row>
    <row r="134" spans="1:16" ht="15.75" x14ac:dyDescent="0.25">
      <c r="A134" s="14">
        <v>-1.6677284240722701</v>
      </c>
      <c r="B134" s="14">
        <v>0.53702021656689802</v>
      </c>
      <c r="C134" s="14" t="s">
        <v>196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4">
        <v>28.69</v>
      </c>
      <c r="N134" s="14">
        <v>0.77193800000000001</v>
      </c>
      <c r="O134" s="14">
        <v>-1.52</v>
      </c>
      <c r="P134" s="14">
        <v>0.86799599999999999</v>
      </c>
    </row>
    <row r="135" spans="1:16" ht="15.75" x14ac:dyDescent="0.25">
      <c r="A135" s="14">
        <v>3.4366154670715301</v>
      </c>
      <c r="B135" s="14">
        <v>1.7108097104144699</v>
      </c>
      <c r="C135" s="14" t="s">
        <v>197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4">
        <v>28.68</v>
      </c>
      <c r="N135" s="14">
        <v>0.77193900000000004</v>
      </c>
      <c r="O135" s="14">
        <v>-1.53</v>
      </c>
      <c r="P135" s="14">
        <v>0.86726499999999995</v>
      </c>
    </row>
    <row r="136" spans="1:16" ht="15.75" x14ac:dyDescent="0.25">
      <c r="A136" s="14">
        <v>-1.64411592483521</v>
      </c>
      <c r="B136" s="14">
        <v>0.42376629249312298</v>
      </c>
      <c r="C136" s="14" t="s">
        <v>198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4">
        <v>28.67</v>
      </c>
      <c r="N136" s="14">
        <v>0.77194099999999999</v>
      </c>
      <c r="O136" s="14">
        <v>-1.54</v>
      </c>
      <c r="P136" s="14">
        <v>0.86654399999999998</v>
      </c>
    </row>
    <row r="137" spans="1:16" ht="15.75" x14ac:dyDescent="0.25">
      <c r="A137" s="14">
        <v>-0.96025323867797896</v>
      </c>
      <c r="B137" s="14">
        <v>0.12860198277780699</v>
      </c>
      <c r="C137" s="14" t="s">
        <v>199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4">
        <v>28.66</v>
      </c>
      <c r="N137" s="14">
        <v>0.77194300000000005</v>
      </c>
      <c r="O137" s="14">
        <v>-1.55</v>
      </c>
      <c r="P137" s="14">
        <v>0.86583299999999996</v>
      </c>
    </row>
    <row r="138" spans="1:16" ht="15.75" x14ac:dyDescent="0.25">
      <c r="A138" s="14">
        <v>0.36562728881835899</v>
      </c>
      <c r="B138" s="14">
        <v>9.9688032412420802E-2</v>
      </c>
      <c r="C138" s="14" t="s">
        <v>200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4">
        <v>28.65</v>
      </c>
      <c r="N138" s="14">
        <v>0.77194399999999996</v>
      </c>
      <c r="O138" s="14">
        <v>-1.56</v>
      </c>
      <c r="P138" s="14">
        <v>0.86513200000000001</v>
      </c>
    </row>
    <row r="139" spans="1:16" ht="15.75" x14ac:dyDescent="0.25">
      <c r="A139" s="14">
        <v>2.8265933990478498</v>
      </c>
      <c r="B139" s="14">
        <v>0.92828836659862601</v>
      </c>
      <c r="C139" s="14" t="s">
        <v>201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4">
        <v>28.64</v>
      </c>
      <c r="N139" s="14">
        <v>0.77194600000000002</v>
      </c>
      <c r="O139" s="14">
        <v>-1.57</v>
      </c>
      <c r="P139" s="14">
        <v>0.86444100000000001</v>
      </c>
    </row>
    <row r="140" spans="1:16" ht="15.75" x14ac:dyDescent="0.25">
      <c r="A140" s="14">
        <v>3.16350269317627</v>
      </c>
      <c r="B140" s="14">
        <v>0.831949431496664</v>
      </c>
      <c r="C140" s="14" t="s">
        <v>202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4">
        <v>28.63</v>
      </c>
      <c r="N140" s="14">
        <v>0.77194799999999997</v>
      </c>
      <c r="O140" s="14">
        <v>-1.58</v>
      </c>
      <c r="P140" s="14">
        <v>0.86375999999999997</v>
      </c>
    </row>
    <row r="141" spans="1:16" ht="15.75" x14ac:dyDescent="0.25">
      <c r="A141" s="14">
        <v>2.91866827011108</v>
      </c>
      <c r="B141" s="14">
        <v>0.90443877959907004</v>
      </c>
      <c r="C141" s="14" t="s">
        <v>203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4">
        <v>28.62</v>
      </c>
      <c r="N141" s="14">
        <v>0.77195000000000003</v>
      </c>
      <c r="O141" s="14">
        <v>-1.59</v>
      </c>
      <c r="P141" s="14">
        <v>0.863089</v>
      </c>
    </row>
    <row r="142" spans="1:16" ht="15.75" x14ac:dyDescent="0.25">
      <c r="A142" s="14">
        <v>-0.75522422790527299</v>
      </c>
      <c r="B142" s="14">
        <v>0.80228055840288703</v>
      </c>
      <c r="C142" s="14" t="s">
        <v>204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4">
        <v>28.61</v>
      </c>
      <c r="N142" s="14">
        <v>0.77195100000000005</v>
      </c>
      <c r="O142" s="14">
        <v>-1.6</v>
      </c>
      <c r="P142" s="14">
        <v>0.86242600000000003</v>
      </c>
    </row>
    <row r="143" spans="1:16" ht="15.75" x14ac:dyDescent="0.25">
      <c r="A143" s="14">
        <v>-1.7458467483520499</v>
      </c>
      <c r="B143" s="14">
        <v>2.4853241639584902</v>
      </c>
      <c r="C143" s="14" t="s">
        <v>205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4">
        <v>28.6</v>
      </c>
      <c r="N143" s="14">
        <v>0.771953</v>
      </c>
      <c r="O143" s="14">
        <v>-1.61</v>
      </c>
      <c r="P143" s="14">
        <v>0.86177300000000001</v>
      </c>
    </row>
    <row r="144" spans="1:16" ht="15.75" x14ac:dyDescent="0.25">
      <c r="A144" s="14">
        <v>2.14908695220947</v>
      </c>
      <c r="B144" s="14">
        <v>0.63213865222924503</v>
      </c>
      <c r="C144" s="14" t="s">
        <v>206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4">
        <v>28.59</v>
      </c>
      <c r="N144" s="14">
        <v>0.77195499999999995</v>
      </c>
      <c r="O144" s="14">
        <v>-1.62</v>
      </c>
      <c r="P144" s="14">
        <v>0.86112900000000003</v>
      </c>
    </row>
    <row r="145" spans="1:16" ht="15.75" x14ac:dyDescent="0.25">
      <c r="A145" s="14">
        <v>1.50906085968018</v>
      </c>
      <c r="B145" s="14">
        <v>0.56151316093709103</v>
      </c>
      <c r="C145" s="14" t="s">
        <v>207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4">
        <v>28.58</v>
      </c>
      <c r="N145" s="14">
        <v>0.77195599999999998</v>
      </c>
      <c r="O145" s="14">
        <v>-1.63</v>
      </c>
      <c r="P145" s="14">
        <v>0.86049299999999995</v>
      </c>
    </row>
    <row r="146" spans="1:16" ht="15.75" x14ac:dyDescent="0.25">
      <c r="A146" s="14">
        <v>1.6130428314209</v>
      </c>
      <c r="B146" s="14">
        <v>0.54716043771712797</v>
      </c>
      <c r="C146" s="14" t="s">
        <v>208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4">
        <v>28.57</v>
      </c>
      <c r="N146" s="14">
        <v>0.77195800000000003</v>
      </c>
      <c r="O146" s="14">
        <v>-1.64</v>
      </c>
      <c r="P146" s="14">
        <v>0.85986600000000002</v>
      </c>
    </row>
    <row r="147" spans="1:16" ht="15.75" x14ac:dyDescent="0.25">
      <c r="A147" s="14">
        <v>4.12508201599121</v>
      </c>
      <c r="B147" s="14">
        <v>2.00037652443759</v>
      </c>
      <c r="C147" s="14" t="s">
        <v>209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4">
        <v>28.56</v>
      </c>
      <c r="N147" s="14">
        <v>0.77195999999999998</v>
      </c>
      <c r="O147" s="14">
        <v>-1.65</v>
      </c>
      <c r="P147" s="14">
        <v>0.85924699999999998</v>
      </c>
    </row>
    <row r="148" spans="1:16" ht="15.75" x14ac:dyDescent="0.25">
      <c r="A148" s="14">
        <v>4.4966173171997097</v>
      </c>
      <c r="B148" s="14">
        <v>1.1701536138351001</v>
      </c>
      <c r="C148" s="14" t="s">
        <v>210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4">
        <v>28.55</v>
      </c>
      <c r="N148" s="14">
        <v>0.77196100000000001</v>
      </c>
      <c r="O148" s="14">
        <v>-1.66</v>
      </c>
      <c r="P148" s="14">
        <v>0.85863599999999995</v>
      </c>
    </row>
    <row r="149" spans="1:16" ht="15.75" x14ac:dyDescent="0.25">
      <c r="A149" s="14">
        <v>2.0562820434570299</v>
      </c>
      <c r="B149" s="14">
        <v>1.13684195224634</v>
      </c>
      <c r="C149" s="14" t="s">
        <v>211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4">
        <v>28.54</v>
      </c>
      <c r="N149" s="14">
        <v>0.77196299999999995</v>
      </c>
      <c r="O149" s="14">
        <v>-1.67</v>
      </c>
      <c r="P149" s="14">
        <v>0.85803399999999996</v>
      </c>
    </row>
    <row r="150" spans="1:16" ht="15.75" x14ac:dyDescent="0.25">
      <c r="A150" s="14">
        <v>14.7467241287231</v>
      </c>
      <c r="B150" s="14">
        <v>2.2023844413292899</v>
      </c>
      <c r="C150" s="14" t="s">
        <v>212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4">
        <v>28.53</v>
      </c>
      <c r="N150" s="14">
        <v>0.77196500000000001</v>
      </c>
      <c r="O150" s="14">
        <v>-1.68</v>
      </c>
      <c r="P150" s="14">
        <v>0.85743899999999995</v>
      </c>
    </row>
    <row r="151" spans="1:16" ht="15.75" x14ac:dyDescent="0.25">
      <c r="A151" s="14">
        <v>2.4163041114807098</v>
      </c>
      <c r="B151" s="14">
        <v>1.7519857779033099</v>
      </c>
      <c r="C151" s="14" t="s">
        <v>213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4">
        <v>28.52</v>
      </c>
      <c r="N151" s="14">
        <v>0.77196699999999996</v>
      </c>
      <c r="O151" s="14">
        <v>-1.69</v>
      </c>
      <c r="P151" s="14">
        <v>0.85685199999999995</v>
      </c>
    </row>
    <row r="152" spans="1:16" ht="15.75" x14ac:dyDescent="0.25">
      <c r="A152" s="14">
        <v>0.81341934204101596</v>
      </c>
      <c r="B152" s="14">
        <v>0.61262949101710196</v>
      </c>
      <c r="C152" s="14" t="s">
        <v>214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4">
        <v>28.51</v>
      </c>
      <c r="N152" s="14">
        <v>0.77196799999999999</v>
      </c>
      <c r="O152" s="14">
        <v>-1.7</v>
      </c>
      <c r="P152" s="14">
        <v>0.85627299999999995</v>
      </c>
    </row>
    <row r="153" spans="1:16" ht="15.75" x14ac:dyDescent="0.25">
      <c r="A153" s="14">
        <v>0.45991134643554699</v>
      </c>
      <c r="B153" s="14">
        <v>0.193291743373777</v>
      </c>
      <c r="C153" s="14" t="s">
        <v>215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4">
        <v>28.5</v>
      </c>
      <c r="N153" s="14">
        <v>0.77197000000000005</v>
      </c>
      <c r="O153" s="14">
        <v>-1.71</v>
      </c>
      <c r="P153" s="14">
        <v>0.85570100000000004</v>
      </c>
    </row>
    <row r="154" spans="1:16" ht="15.75" x14ac:dyDescent="0.25">
      <c r="A154" s="14">
        <v>4.0003542900085396</v>
      </c>
      <c r="B154" s="14">
        <v>1.1807333198263801</v>
      </c>
      <c r="C154" s="14" t="s">
        <v>216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4">
        <v>28.49</v>
      </c>
      <c r="N154" s="14">
        <v>0.77197199999999999</v>
      </c>
      <c r="O154" s="14">
        <v>-1.72</v>
      </c>
      <c r="P154" s="14">
        <v>0.85513600000000001</v>
      </c>
    </row>
    <row r="155" spans="1:16" ht="15.75" x14ac:dyDescent="0.25">
      <c r="A155" s="14">
        <v>-1.15680408477783</v>
      </c>
      <c r="B155" s="14">
        <v>0.40538670237803198</v>
      </c>
      <c r="C155" s="14" t="s">
        <v>217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4">
        <v>28.48</v>
      </c>
      <c r="N155" s="14">
        <v>0.77197300000000002</v>
      </c>
      <c r="O155" s="14">
        <v>-1.73</v>
      </c>
      <c r="P155" s="14">
        <v>0.85457899999999998</v>
      </c>
    </row>
    <row r="156" spans="1:16" ht="15.75" x14ac:dyDescent="0.25">
      <c r="A156" s="14">
        <v>0.80751371383667003</v>
      </c>
      <c r="B156" s="14">
        <v>0.50287285832640605</v>
      </c>
      <c r="C156" s="14" t="s">
        <v>218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4">
        <v>28.47</v>
      </c>
      <c r="N156" s="14">
        <v>0.77197499999999997</v>
      </c>
      <c r="O156" s="14">
        <v>-1.74</v>
      </c>
      <c r="P156" s="14">
        <v>0.85402800000000001</v>
      </c>
    </row>
    <row r="157" spans="1:16" ht="15.75" x14ac:dyDescent="0.25">
      <c r="A157" s="14">
        <v>-0.52995395660400402</v>
      </c>
      <c r="B157" s="14">
        <v>1.4057654134318101</v>
      </c>
      <c r="C157" s="14" t="s">
        <v>219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4">
        <v>28.46</v>
      </c>
      <c r="N157" s="14">
        <v>0.77197700000000002</v>
      </c>
      <c r="O157" s="14">
        <v>-1.75</v>
      </c>
      <c r="P157" s="14">
        <v>0.85348400000000002</v>
      </c>
    </row>
    <row r="158" spans="1:16" ht="15.75" x14ac:dyDescent="0.25">
      <c r="A158" s="14">
        <v>4.25376319885254</v>
      </c>
      <c r="B158" s="14">
        <v>2.1059498110552899</v>
      </c>
      <c r="C158" s="14" t="s">
        <v>220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4">
        <v>28.45</v>
      </c>
      <c r="N158" s="14">
        <v>0.77197899999999997</v>
      </c>
      <c r="O158" s="14">
        <v>-1.76</v>
      </c>
      <c r="P158" s="14">
        <v>0.85294800000000004</v>
      </c>
    </row>
    <row r="159" spans="1:16" ht="15.75" x14ac:dyDescent="0.25">
      <c r="A159" s="14">
        <v>1.30042171478271</v>
      </c>
      <c r="B159" s="14">
        <v>0.168567272952931</v>
      </c>
      <c r="C159" s="14" t="s">
        <v>221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4">
        <v>28.44</v>
      </c>
      <c r="N159" s="14">
        <v>0.77198</v>
      </c>
      <c r="O159" s="14">
        <v>-1.77</v>
      </c>
      <c r="P159" s="14">
        <v>0.85241699999999998</v>
      </c>
    </row>
    <row r="160" spans="1:16" ht="15.75" x14ac:dyDescent="0.25">
      <c r="A160" s="14">
        <v>3.4027786254882799</v>
      </c>
      <c r="B160" s="14">
        <v>1.7307392355126301</v>
      </c>
      <c r="C160" s="14" t="s">
        <v>222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4">
        <v>28.43</v>
      </c>
      <c r="N160" s="14">
        <v>0.77198199999999995</v>
      </c>
      <c r="O160" s="14">
        <v>-1.78</v>
      </c>
      <c r="P160" s="14">
        <v>0.85189400000000004</v>
      </c>
    </row>
    <row r="161" spans="1:16" ht="15.75" x14ac:dyDescent="0.25">
      <c r="A161" s="14">
        <v>3.99962186813354</v>
      </c>
      <c r="B161" s="14">
        <v>1.3197644046411301</v>
      </c>
      <c r="C161" s="14" t="s">
        <v>223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4">
        <v>28.42</v>
      </c>
      <c r="N161" s="14">
        <v>0.771984</v>
      </c>
      <c r="O161" s="14">
        <v>-1.79</v>
      </c>
      <c r="P161" s="14">
        <v>0.85137600000000002</v>
      </c>
    </row>
    <row r="162" spans="1:16" ht="15.75" x14ac:dyDescent="0.25">
      <c r="A162" s="14">
        <v>4.6530680656433097</v>
      </c>
      <c r="B162" s="14">
        <v>1.88455623316433</v>
      </c>
      <c r="C162" s="14" t="s">
        <v>224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4">
        <v>28.41</v>
      </c>
      <c r="N162" s="14">
        <v>0.77198599999999995</v>
      </c>
      <c r="O162" s="14">
        <v>-1.8</v>
      </c>
      <c r="P162" s="14">
        <v>0.85086499999999998</v>
      </c>
    </row>
    <row r="163" spans="1:16" ht="15.75" x14ac:dyDescent="0.25">
      <c r="A163" s="14">
        <v>1.8311858177185101</v>
      </c>
      <c r="B163" s="14">
        <v>0.79283092045011605</v>
      </c>
      <c r="C163" s="14" t="s">
        <v>225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4">
        <v>28.4</v>
      </c>
      <c r="N163" s="14">
        <v>0.77198699999999998</v>
      </c>
      <c r="O163" s="14">
        <v>-1.81</v>
      </c>
      <c r="P163" s="14">
        <v>0.85036</v>
      </c>
    </row>
    <row r="164" spans="1:16" ht="15.75" x14ac:dyDescent="0.25">
      <c r="A164" s="14">
        <v>-0.26774120330810502</v>
      </c>
      <c r="B164" s="14">
        <v>0.27438991542582403</v>
      </c>
      <c r="C164" s="14" t="s">
        <v>226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4">
        <v>28.39</v>
      </c>
      <c r="N164" s="14">
        <v>0.77198900000000004</v>
      </c>
      <c r="O164" s="14">
        <v>-1.82</v>
      </c>
      <c r="P164" s="14">
        <v>0.84986099999999998</v>
      </c>
    </row>
    <row r="165" spans="1:16" ht="15.75" x14ac:dyDescent="0.25">
      <c r="A165" s="14">
        <v>-1.37668609619141</v>
      </c>
      <c r="B165" s="14">
        <v>0.90336578904021503</v>
      </c>
      <c r="C165" s="14" t="s">
        <v>227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4">
        <v>28.38</v>
      </c>
      <c r="N165" s="14">
        <v>0.77199099999999998</v>
      </c>
      <c r="O165" s="14">
        <v>-1.83</v>
      </c>
      <c r="P165" s="14">
        <v>0.84936800000000001</v>
      </c>
    </row>
    <row r="166" spans="1:16" ht="15.75" x14ac:dyDescent="0.25">
      <c r="A166" s="14">
        <v>-0.74011325836181596</v>
      </c>
      <c r="B166" s="14">
        <v>0.717314162121511</v>
      </c>
      <c r="C166" s="14" t="s">
        <v>228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4">
        <v>28.37</v>
      </c>
      <c r="N166" s="14">
        <v>0.77199300000000004</v>
      </c>
      <c r="O166" s="14">
        <v>-1.84</v>
      </c>
      <c r="P166" s="14">
        <v>0.848881</v>
      </c>
    </row>
    <row r="167" spans="1:16" ht="15.75" x14ac:dyDescent="0.25">
      <c r="A167" s="14">
        <v>4.4260535240173304</v>
      </c>
      <c r="B167" s="14">
        <v>1.9577121666589901</v>
      </c>
      <c r="C167" s="14" t="s">
        <v>229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4">
        <v>28.36</v>
      </c>
      <c r="N167" s="14">
        <v>0.77199399999999996</v>
      </c>
      <c r="O167" s="14">
        <v>-1.85</v>
      </c>
      <c r="P167" s="14">
        <v>0.84840000000000004</v>
      </c>
    </row>
    <row r="168" spans="1:16" ht="15.75" x14ac:dyDescent="0.25">
      <c r="A168" s="14">
        <v>-0.92971611022949197</v>
      </c>
      <c r="B168" s="14">
        <v>9.3393405113323599E-2</v>
      </c>
      <c r="C168" s="14" t="s">
        <v>230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4">
        <v>28.35</v>
      </c>
      <c r="N168" s="14">
        <v>0.77199600000000002</v>
      </c>
      <c r="O168" s="14">
        <v>-1.86</v>
      </c>
      <c r="P168" s="14">
        <v>0.84792400000000001</v>
      </c>
    </row>
    <row r="169" spans="1:16" ht="15.75" x14ac:dyDescent="0.25">
      <c r="A169" s="14">
        <v>1.0114574432373</v>
      </c>
      <c r="B169" s="14">
        <v>0.34944494637885798</v>
      </c>
      <c r="C169" s="14" t="s">
        <v>231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4">
        <v>28.34</v>
      </c>
      <c r="N169" s="14">
        <v>0.77199799999999996</v>
      </c>
      <c r="O169" s="14">
        <v>-1.87</v>
      </c>
      <c r="P169" s="14">
        <v>0.84745400000000004</v>
      </c>
    </row>
    <row r="170" spans="1:16" ht="15.75" x14ac:dyDescent="0.25">
      <c r="A170" s="14">
        <v>-1.0442547798156701</v>
      </c>
      <c r="B170" s="14">
        <v>0.76287711200361596</v>
      </c>
      <c r="C170" s="14" t="s">
        <v>232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4">
        <v>28.33</v>
      </c>
      <c r="N170" s="14">
        <v>0.77199899999999999</v>
      </c>
      <c r="O170" s="14">
        <v>-1.88</v>
      </c>
      <c r="P170" s="14">
        <v>0.84698899999999999</v>
      </c>
    </row>
    <row r="171" spans="1:16" ht="15.75" x14ac:dyDescent="0.25">
      <c r="A171" s="14">
        <v>-0.59584426879882801</v>
      </c>
      <c r="B171" s="14">
        <v>7.0281812179481401E-2</v>
      </c>
      <c r="C171" s="14" t="s">
        <v>233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4">
        <v>28.32</v>
      </c>
      <c r="N171" s="14">
        <v>0.77200100000000005</v>
      </c>
      <c r="O171" s="14">
        <v>-1.89</v>
      </c>
      <c r="P171" s="14">
        <v>0.84653</v>
      </c>
    </row>
    <row r="172" spans="1:16" ht="15.75" x14ac:dyDescent="0.25">
      <c r="A172" s="14">
        <v>0.77132463455200195</v>
      </c>
      <c r="B172" s="14">
        <v>0.13782930379058</v>
      </c>
      <c r="C172" s="14" t="s">
        <v>234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4">
        <v>28.31</v>
      </c>
      <c r="N172" s="14">
        <v>0.77200299999999999</v>
      </c>
      <c r="O172" s="14">
        <v>-1.9</v>
      </c>
      <c r="P172" s="14">
        <v>0.84607600000000005</v>
      </c>
    </row>
    <row r="173" spans="1:16" ht="15.75" x14ac:dyDescent="0.25">
      <c r="A173" s="14">
        <v>1.31703233718872</v>
      </c>
      <c r="B173" s="14">
        <v>0.348904616092581</v>
      </c>
      <c r="C173" s="14" t="s">
        <v>235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4">
        <v>28.3</v>
      </c>
      <c r="N173" s="14">
        <v>0.77200500000000005</v>
      </c>
      <c r="O173" s="14">
        <v>-1.91</v>
      </c>
      <c r="P173" s="14">
        <v>0.84562700000000002</v>
      </c>
    </row>
    <row r="174" spans="1:16" ht="15.75" x14ac:dyDescent="0.25">
      <c r="A174" s="14">
        <v>0.40461206436157199</v>
      </c>
      <c r="B174" s="14">
        <v>5.8410091662629102E-2</v>
      </c>
      <c r="C174" s="14" t="s">
        <v>236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4">
        <v>28.29</v>
      </c>
      <c r="N174" s="14">
        <v>0.77200599999999997</v>
      </c>
      <c r="O174" s="14">
        <v>-1.92</v>
      </c>
      <c r="P174" s="14">
        <v>0.84518300000000002</v>
      </c>
    </row>
    <row r="175" spans="1:16" ht="15.75" x14ac:dyDescent="0.25">
      <c r="A175" s="14">
        <v>-0.218734741210938</v>
      </c>
      <c r="B175" s="14">
        <v>0.35928730704183298</v>
      </c>
      <c r="C175" s="14" t="s">
        <v>237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4">
        <v>28.28</v>
      </c>
      <c r="N175" s="14">
        <v>0.77200800000000003</v>
      </c>
      <c r="O175" s="14">
        <v>-1.93</v>
      </c>
      <c r="P175" s="14">
        <v>0.84474400000000005</v>
      </c>
    </row>
    <row r="176" spans="1:16" ht="15.75" x14ac:dyDescent="0.25">
      <c r="A176" s="14">
        <v>2.3090195655822798</v>
      </c>
      <c r="B176" s="14">
        <v>0.27241792964978701</v>
      </c>
      <c r="C176" s="14" t="s">
        <v>238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4">
        <v>28.27</v>
      </c>
      <c r="N176" s="14">
        <v>0.77200999999999997</v>
      </c>
      <c r="O176" s="14">
        <v>-1.94</v>
      </c>
      <c r="P176" s="14">
        <v>0.84431</v>
      </c>
    </row>
    <row r="177" spans="1:16" ht="15.75" x14ac:dyDescent="0.25">
      <c r="A177" s="14">
        <v>-1.0054798126220701</v>
      </c>
      <c r="B177" s="14">
        <v>0.40188651737043302</v>
      </c>
      <c r="C177" s="14" t="s">
        <v>239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4">
        <v>28.26</v>
      </c>
      <c r="N177" s="14">
        <v>0.77201200000000003</v>
      </c>
      <c r="O177" s="14">
        <v>-1.95</v>
      </c>
      <c r="P177" s="14">
        <v>0.84388099999999999</v>
      </c>
    </row>
    <row r="178" spans="1:16" ht="15.75" x14ac:dyDescent="0.25">
      <c r="A178" s="14">
        <v>0.70911979675293002</v>
      </c>
      <c r="B178" s="14">
        <v>0.33335599749656503</v>
      </c>
      <c r="C178" s="14" t="s">
        <v>240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4">
        <v>28.25</v>
      </c>
      <c r="N178" s="14">
        <v>0.77201299999999995</v>
      </c>
      <c r="O178" s="14">
        <v>-1.96</v>
      </c>
      <c r="P178" s="14">
        <v>0.84345599999999998</v>
      </c>
    </row>
    <row r="179" spans="1:16" ht="15.75" x14ac:dyDescent="0.25">
      <c r="A179" s="14">
        <v>-6.7658424377441398E-3</v>
      </c>
      <c r="B179" s="14">
        <v>2.4116252681023898E-3</v>
      </c>
      <c r="C179" s="14" t="s">
        <v>241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4">
        <v>28.24</v>
      </c>
      <c r="N179" s="14">
        <v>0.77201500000000001</v>
      </c>
      <c r="O179" s="14">
        <v>-1.97</v>
      </c>
      <c r="P179" s="14">
        <v>0.84303600000000001</v>
      </c>
    </row>
    <row r="180" spans="1:16" ht="15.75" x14ac:dyDescent="0.25">
      <c r="A180" s="14">
        <v>-1.80229473114014</v>
      </c>
      <c r="B180" s="14">
        <v>0.67428969505561898</v>
      </c>
      <c r="C180" s="14" t="s">
        <v>242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4">
        <v>28.23</v>
      </c>
      <c r="N180" s="14">
        <v>0.77201699999999995</v>
      </c>
      <c r="O180" s="14">
        <v>-1.98</v>
      </c>
      <c r="P180" s="14">
        <v>0.84262099999999995</v>
      </c>
    </row>
    <row r="181" spans="1:16" ht="15.75" x14ac:dyDescent="0.25">
      <c r="A181" s="14">
        <v>0.68661260604858398</v>
      </c>
      <c r="B181" s="14">
        <v>0.120256385065382</v>
      </c>
      <c r="C181" s="14" t="s">
        <v>243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4">
        <v>28.22</v>
      </c>
      <c r="N181" s="14">
        <v>0.77201900000000001</v>
      </c>
      <c r="O181" s="14">
        <v>-1.99</v>
      </c>
      <c r="P181" s="14">
        <v>0.84221000000000001</v>
      </c>
    </row>
    <row r="182" spans="1:16" ht="15.75" x14ac:dyDescent="0.25">
      <c r="A182" s="14">
        <v>-1.36538410186768</v>
      </c>
      <c r="B182" s="14">
        <v>0.435293893705821</v>
      </c>
      <c r="C182" s="14" t="s">
        <v>244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4">
        <v>28.21</v>
      </c>
      <c r="N182" s="14">
        <v>0.77202000000000004</v>
      </c>
      <c r="O182" s="14">
        <v>-2</v>
      </c>
      <c r="P182" s="14">
        <v>0.841804</v>
      </c>
    </row>
    <row r="183" spans="1:16" ht="15.75" x14ac:dyDescent="0.25">
      <c r="A183" s="14">
        <v>2.0860390663146999</v>
      </c>
      <c r="B183" s="14">
        <v>0.70626203326782899</v>
      </c>
      <c r="C183" s="14" t="s">
        <v>245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4">
        <v>28.2</v>
      </c>
      <c r="N183" s="14">
        <v>0.77202199999999999</v>
      </c>
      <c r="O183" s="14">
        <v>-2.0099999999999998</v>
      </c>
      <c r="P183" s="14">
        <v>0.84140199999999998</v>
      </c>
    </row>
    <row r="184" spans="1:16" ht="15.75" x14ac:dyDescent="0.25">
      <c r="A184" s="14">
        <v>-0.65773010253906306</v>
      </c>
      <c r="B184" s="14">
        <v>0.11117595771057601</v>
      </c>
      <c r="C184" s="14" t="s">
        <v>246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4">
        <v>28.19</v>
      </c>
      <c r="N184" s="14">
        <v>0.77202400000000004</v>
      </c>
      <c r="O184" s="14">
        <v>-2.02</v>
      </c>
      <c r="P184" s="14">
        <v>0.841005</v>
      </c>
    </row>
    <row r="185" spans="1:16" ht="15.75" x14ac:dyDescent="0.25">
      <c r="A185" s="14">
        <v>-1.7152419090271001</v>
      </c>
      <c r="B185" s="14">
        <v>0.52531974670249904</v>
      </c>
      <c r="C185" s="14" t="s">
        <v>247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4">
        <v>28.18</v>
      </c>
      <c r="N185" s="14">
        <v>0.77202599999999999</v>
      </c>
      <c r="O185" s="14">
        <v>-2.0299999999999998</v>
      </c>
      <c r="P185" s="14">
        <v>0.840611</v>
      </c>
    </row>
    <row r="186" spans="1:16" ht="15.75" x14ac:dyDescent="0.25">
      <c r="A186" s="14">
        <v>5.1228814125061</v>
      </c>
      <c r="B186" s="14">
        <v>1.5272327105646699</v>
      </c>
      <c r="C186" s="14" t="s">
        <v>248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4">
        <v>28.17</v>
      </c>
      <c r="N186" s="14">
        <v>0.77202700000000002</v>
      </c>
      <c r="O186" s="14">
        <v>-2.04</v>
      </c>
      <c r="P186" s="14">
        <v>0.84022200000000002</v>
      </c>
    </row>
    <row r="187" spans="1:16" ht="15.75" x14ac:dyDescent="0.25">
      <c r="A187" s="14">
        <v>-1.99423456192017</v>
      </c>
      <c r="B187" s="14">
        <v>0.46936390451360499</v>
      </c>
      <c r="C187" s="14" t="s">
        <v>249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4">
        <v>28.16</v>
      </c>
      <c r="N187" s="14">
        <v>0.77202899999999997</v>
      </c>
      <c r="O187" s="14">
        <v>-2.0499999999999998</v>
      </c>
      <c r="P187" s="14">
        <v>0.83983699999999994</v>
      </c>
    </row>
    <row r="188" spans="1:16" ht="15.75" x14ac:dyDescent="0.25">
      <c r="A188" s="14">
        <v>-2.3833823204040501</v>
      </c>
      <c r="B188" s="14">
        <v>0.40154651433640098</v>
      </c>
      <c r="C188" s="14" t="s">
        <v>250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4">
        <v>28.15</v>
      </c>
      <c r="N188" s="14">
        <v>0.77203100000000002</v>
      </c>
      <c r="O188" s="14">
        <v>-2.06</v>
      </c>
      <c r="P188" s="14">
        <v>0.83945599999999998</v>
      </c>
    </row>
    <row r="189" spans="1:16" ht="15.75" x14ac:dyDescent="0.25">
      <c r="A189" s="14">
        <v>-0.46057605743408198</v>
      </c>
      <c r="B189" s="14">
        <v>0.103156596530307</v>
      </c>
      <c r="C189" s="14" t="s">
        <v>251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4">
        <v>28.14</v>
      </c>
      <c r="N189" s="14">
        <v>0.77203299999999997</v>
      </c>
      <c r="O189" s="14">
        <v>-2.0699999999999998</v>
      </c>
      <c r="P189" s="14">
        <v>0.83907900000000002</v>
      </c>
    </row>
    <row r="190" spans="1:16" ht="15.75" x14ac:dyDescent="0.25">
      <c r="A190" s="14">
        <v>0.61940813064575195</v>
      </c>
      <c r="B190" s="14">
        <v>9.6009104278035398E-2</v>
      </c>
      <c r="C190" s="14" t="s">
        <v>252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4">
        <v>28.13</v>
      </c>
      <c r="N190" s="14">
        <v>0.772034</v>
      </c>
      <c r="O190" s="14">
        <v>-2.08</v>
      </c>
      <c r="P190" s="14">
        <v>0.83870599999999995</v>
      </c>
    </row>
    <row r="191" spans="1:16" ht="15.75" x14ac:dyDescent="0.25">
      <c r="A191" s="14">
        <v>1.15173244476318</v>
      </c>
      <c r="B191" s="14">
        <v>0.18791800479797399</v>
      </c>
      <c r="C191" s="14" t="s">
        <v>253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4">
        <v>28.12</v>
      </c>
      <c r="N191" s="14">
        <v>0.77203599999999994</v>
      </c>
      <c r="O191" s="14">
        <v>-2.09</v>
      </c>
      <c r="P191" s="14">
        <v>0.83833599999999997</v>
      </c>
    </row>
    <row r="192" spans="1:16" ht="15.75" x14ac:dyDescent="0.25">
      <c r="A192" s="14">
        <v>3.4114689826965301</v>
      </c>
      <c r="B192" s="14">
        <v>2.2986096246513501</v>
      </c>
      <c r="C192" s="14" t="s">
        <v>254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4">
        <v>28.11</v>
      </c>
      <c r="N192" s="14">
        <v>0.772038</v>
      </c>
      <c r="O192" s="14">
        <v>-2.1</v>
      </c>
      <c r="P192" s="14">
        <v>0.83797100000000002</v>
      </c>
    </row>
    <row r="193" spans="1:16" ht="15.75" x14ac:dyDescent="0.25">
      <c r="A193" s="14">
        <v>-1.1506586074829099</v>
      </c>
      <c r="B193" s="14">
        <v>0.15314592432507401</v>
      </c>
      <c r="C193" s="14" t="s">
        <v>255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4">
        <v>28.1</v>
      </c>
      <c r="N193" s="14">
        <v>0.77203999999999995</v>
      </c>
      <c r="O193" s="14">
        <v>-2.11</v>
      </c>
      <c r="P193" s="14">
        <v>0.83760900000000005</v>
      </c>
    </row>
    <row r="194" spans="1:16" ht="15.75" x14ac:dyDescent="0.25">
      <c r="A194" s="14">
        <v>-3.8647665977478001</v>
      </c>
      <c r="B194" s="14">
        <v>2.21907069596078</v>
      </c>
      <c r="C194" s="14" t="s">
        <v>256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4">
        <v>28.09</v>
      </c>
      <c r="N194" s="14">
        <v>0.77204099999999998</v>
      </c>
      <c r="O194" s="14">
        <v>-2.12</v>
      </c>
      <c r="P194" s="14">
        <v>0.83725099999999997</v>
      </c>
    </row>
    <row r="195" spans="1:16" ht="15.75" x14ac:dyDescent="0.25">
      <c r="A195" s="14">
        <v>-1.0030269622802701</v>
      </c>
      <c r="B195" s="14">
        <v>0.27886872870563301</v>
      </c>
      <c r="C195" s="14" t="s">
        <v>257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4">
        <v>28.08</v>
      </c>
      <c r="N195" s="14">
        <v>0.77204300000000003</v>
      </c>
      <c r="O195" s="14">
        <v>-2.13</v>
      </c>
      <c r="P195" s="14">
        <v>0.83689599999999997</v>
      </c>
    </row>
    <row r="196" spans="1:16" ht="15.75" x14ac:dyDescent="0.25">
      <c r="A196" s="14">
        <v>0.40957689285278298</v>
      </c>
      <c r="B196" s="14">
        <v>6.6411137336719106E-2</v>
      </c>
      <c r="C196" s="14" t="s">
        <v>258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4">
        <v>28.07</v>
      </c>
      <c r="N196" s="14">
        <v>0.77204499999999998</v>
      </c>
      <c r="O196" s="14">
        <v>-2.14</v>
      </c>
      <c r="P196" s="14">
        <v>0.83654600000000001</v>
      </c>
    </row>
    <row r="197" spans="1:16" ht="15.75" x14ac:dyDescent="0.25">
      <c r="A197" s="14">
        <v>-2.2305774688720699</v>
      </c>
      <c r="B197" s="14">
        <v>1.3066465466647399</v>
      </c>
      <c r="C197" s="14" t="s">
        <v>259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4">
        <v>28.06</v>
      </c>
      <c r="N197" s="14">
        <v>0.77204700000000004</v>
      </c>
      <c r="O197" s="14">
        <v>-2.15</v>
      </c>
      <c r="P197" s="14">
        <v>0.836198</v>
      </c>
    </row>
    <row r="198" spans="1:16" ht="15.75" x14ac:dyDescent="0.25">
      <c r="A198" s="14">
        <v>-3.7994737625122101</v>
      </c>
      <c r="B198" s="14">
        <v>0.44831782207391202</v>
      </c>
      <c r="C198" s="14" t="s">
        <v>260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4">
        <v>28.05</v>
      </c>
      <c r="N198" s="14">
        <v>0.77204899999999999</v>
      </c>
      <c r="O198" s="14">
        <v>-2.16</v>
      </c>
      <c r="P198" s="14">
        <v>0.83585399999999999</v>
      </c>
    </row>
    <row r="199" spans="1:16" ht="15.75" x14ac:dyDescent="0.25">
      <c r="A199" s="14">
        <v>-1.6013422012329099</v>
      </c>
      <c r="B199" s="14">
        <v>0.43723523020780602</v>
      </c>
      <c r="C199" s="14" t="s">
        <v>261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4">
        <v>28.04</v>
      </c>
      <c r="N199" s="14">
        <v>0.77205000000000001</v>
      </c>
      <c r="O199" s="14">
        <v>-2.17</v>
      </c>
      <c r="P199" s="14">
        <v>0.83551399999999998</v>
      </c>
    </row>
    <row r="200" spans="1:16" ht="15.75" x14ac:dyDescent="0.25">
      <c r="A200" s="14">
        <v>-1.1833977699279801</v>
      </c>
      <c r="B200" s="14">
        <v>0.27721473649212602</v>
      </c>
      <c r="C200" s="14" t="s">
        <v>262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4">
        <v>28.03</v>
      </c>
      <c r="N200" s="14">
        <v>0.77205199999999996</v>
      </c>
      <c r="O200" s="14">
        <v>-2.1800000000000002</v>
      </c>
      <c r="P200" s="14">
        <v>0.83517600000000003</v>
      </c>
    </row>
    <row r="201" spans="1:16" ht="15.75" x14ac:dyDescent="0.25">
      <c r="A201" s="14">
        <v>-1.6269378662109399</v>
      </c>
      <c r="B201" s="14">
        <v>0.83292210577579395</v>
      </c>
      <c r="C201" s="14" t="s">
        <v>263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4">
        <v>28.02</v>
      </c>
      <c r="N201" s="14">
        <v>0.77205400000000002</v>
      </c>
      <c r="O201" s="14">
        <v>-2.19</v>
      </c>
      <c r="P201" s="14">
        <v>0.83484199999999997</v>
      </c>
    </row>
    <row r="202" spans="1:16" ht="15.75" x14ac:dyDescent="0.25">
      <c r="A202" s="14">
        <v>-1.25289106369019</v>
      </c>
      <c r="B202" s="14">
        <v>0.613936748121789</v>
      </c>
      <c r="C202" s="14" t="s">
        <v>264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4">
        <v>28.01</v>
      </c>
      <c r="N202" s="14">
        <v>0.77205599999999996</v>
      </c>
      <c r="O202" s="14">
        <v>-2.2000000000000002</v>
      </c>
      <c r="P202" s="14">
        <v>0.83451200000000003</v>
      </c>
    </row>
    <row r="203" spans="1:16" ht="15.75" x14ac:dyDescent="0.25">
      <c r="A203" s="14">
        <v>-0.89017200469970703</v>
      </c>
      <c r="B203" s="14">
        <v>0.32243855363353302</v>
      </c>
      <c r="C203" s="14" t="s">
        <v>265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4">
        <v>28</v>
      </c>
      <c r="N203" s="14">
        <v>0.77205699999999999</v>
      </c>
      <c r="O203" s="14">
        <v>-2.21</v>
      </c>
      <c r="P203" s="14">
        <v>0.83418400000000004</v>
      </c>
    </row>
    <row r="204" spans="1:16" ht="15.75" x14ac:dyDescent="0.25">
      <c r="A204" s="14">
        <v>0.27280807495117199</v>
      </c>
      <c r="B204" s="14">
        <v>0.102066537846981</v>
      </c>
      <c r="C204" s="14" t="s">
        <v>266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4">
        <v>27.99</v>
      </c>
      <c r="N204" s="14">
        <v>0.77205900000000005</v>
      </c>
      <c r="O204" s="14">
        <v>-2.2200000000000002</v>
      </c>
      <c r="P204" s="14">
        <v>0.83386000000000005</v>
      </c>
    </row>
    <row r="205" spans="1:16" ht="15.75" x14ac:dyDescent="0.25">
      <c r="A205" s="14">
        <v>0.694552421569824</v>
      </c>
      <c r="B205" s="14">
        <v>0.264021967165956</v>
      </c>
      <c r="C205" s="14" t="s">
        <v>267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4">
        <v>27.98</v>
      </c>
      <c r="N205" s="14">
        <v>0.772061</v>
      </c>
      <c r="O205" s="14">
        <v>-2.23</v>
      </c>
      <c r="P205" s="14">
        <v>0.83353900000000003</v>
      </c>
    </row>
    <row r="206" spans="1:16" ht="15.75" x14ac:dyDescent="0.25">
      <c r="A206" s="14">
        <v>-0.46466875076293901</v>
      </c>
      <c r="B206" s="14">
        <v>0.206734103319858</v>
      </c>
      <c r="C206" s="14" t="s">
        <v>268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4">
        <v>27.97</v>
      </c>
      <c r="N206" s="14">
        <v>0.77206300000000005</v>
      </c>
      <c r="O206" s="14">
        <v>-2.2400000000000002</v>
      </c>
      <c r="P206" s="14">
        <v>0.83322099999999999</v>
      </c>
    </row>
    <row r="207" spans="1:16" ht="15.75" x14ac:dyDescent="0.25">
      <c r="A207" s="14">
        <v>-1.0633449554443399</v>
      </c>
      <c r="B207" s="14">
        <v>0.647237616303458</v>
      </c>
      <c r="C207" s="14" t="s">
        <v>269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4">
        <v>27.96</v>
      </c>
      <c r="N207" s="14">
        <v>0.772065</v>
      </c>
      <c r="O207" s="14">
        <v>-2.25</v>
      </c>
      <c r="P207" s="14">
        <v>0.83290600000000004</v>
      </c>
    </row>
    <row r="208" spans="1:16" ht="15.75" x14ac:dyDescent="0.25">
      <c r="A208" s="14">
        <v>-1.3680849075317401</v>
      </c>
      <c r="B208" s="14">
        <v>0.34394998407404698</v>
      </c>
      <c r="C208" s="14" t="s">
        <v>270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4">
        <v>27.95</v>
      </c>
      <c r="N208" s="14">
        <v>0.77206600000000003</v>
      </c>
      <c r="O208" s="14">
        <v>-2.2599999999999998</v>
      </c>
      <c r="P208" s="14">
        <v>0.83259399999999995</v>
      </c>
    </row>
    <row r="209" spans="1:16" ht="15.75" x14ac:dyDescent="0.25">
      <c r="A209" s="14">
        <v>-0.80764102935791005</v>
      </c>
      <c r="B209" s="14">
        <v>0.47619084953150098</v>
      </c>
      <c r="C209" s="14" t="s">
        <v>271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4">
        <v>27.94</v>
      </c>
      <c r="N209" s="14">
        <v>0.77206799999999998</v>
      </c>
      <c r="O209" s="14">
        <v>-2.27</v>
      </c>
      <c r="P209" s="14">
        <v>0.83228500000000005</v>
      </c>
    </row>
    <row r="210" spans="1:16" ht="15.75" x14ac:dyDescent="0.25">
      <c r="A210" s="14">
        <v>-0.62092256546020497</v>
      </c>
      <c r="B210" s="14">
        <v>0.76737924940486102</v>
      </c>
      <c r="C210" s="14" t="s">
        <v>272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4">
        <v>27.93</v>
      </c>
      <c r="N210" s="14">
        <v>0.77207000000000003</v>
      </c>
      <c r="O210" s="14">
        <v>-2.2799999999999998</v>
      </c>
      <c r="P210" s="14">
        <v>0.831978</v>
      </c>
    </row>
    <row r="211" spans="1:16" ht="15.75" x14ac:dyDescent="0.25">
      <c r="A211" s="14">
        <v>-1.84974336624146</v>
      </c>
      <c r="B211" s="14">
        <v>0.31588863773006598</v>
      </c>
      <c r="C211" s="14" t="s">
        <v>273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4">
        <v>27.92</v>
      </c>
      <c r="N211" s="14">
        <v>0.77207199999999998</v>
      </c>
      <c r="O211" s="14">
        <v>-2.29</v>
      </c>
      <c r="P211" s="14">
        <v>0.83167500000000005</v>
      </c>
    </row>
    <row r="212" spans="1:16" ht="15.75" x14ac:dyDescent="0.25">
      <c r="A212" s="14">
        <v>-2.5001983642578098</v>
      </c>
      <c r="B212" s="14">
        <v>0.41726232861670798</v>
      </c>
      <c r="C212" s="14" t="s">
        <v>274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4">
        <v>27.91</v>
      </c>
      <c r="N212" s="14">
        <v>0.77207400000000004</v>
      </c>
      <c r="O212" s="14">
        <v>-2.2999999999999998</v>
      </c>
      <c r="P212" s="14">
        <v>0.83137399999999995</v>
      </c>
    </row>
    <row r="213" spans="1:16" ht="15.75" x14ac:dyDescent="0.25">
      <c r="A213" s="14">
        <v>0.167494297027588</v>
      </c>
      <c r="B213" s="14">
        <v>3.4843986697664198E-2</v>
      </c>
      <c r="C213" s="14" t="s">
        <v>275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4">
        <v>27.9</v>
      </c>
      <c r="N213" s="14">
        <v>0.77207499999999996</v>
      </c>
      <c r="O213" s="14">
        <v>-2.31</v>
      </c>
      <c r="P213" s="14">
        <v>0.83107699999999995</v>
      </c>
    </row>
    <row r="214" spans="1:16" ht="15.75" x14ac:dyDescent="0.25">
      <c r="A214" s="14">
        <v>-1.5792045593261701</v>
      </c>
      <c r="B214" s="14">
        <v>1.1372150284993501</v>
      </c>
      <c r="C214" s="14" t="s">
        <v>276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4">
        <v>27.89</v>
      </c>
      <c r="N214" s="14">
        <v>0.77207700000000001</v>
      </c>
      <c r="O214" s="14">
        <v>-2.3199999999999998</v>
      </c>
      <c r="P214" s="14">
        <v>0.83078200000000002</v>
      </c>
    </row>
    <row r="215" spans="1:16" ht="15.75" x14ac:dyDescent="0.25">
      <c r="A215" s="14">
        <v>-0.16332626342773399</v>
      </c>
      <c r="B215" s="14">
        <v>8.8917132329207393E-2</v>
      </c>
      <c r="C215" s="14" t="s">
        <v>277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4">
        <v>27.88</v>
      </c>
      <c r="N215" s="14">
        <v>0.77207899999999996</v>
      </c>
      <c r="O215" s="14">
        <v>-2.33</v>
      </c>
      <c r="P215" s="14">
        <v>0.83048900000000003</v>
      </c>
    </row>
    <row r="216" spans="1:16" ht="15.75" x14ac:dyDescent="0.25">
      <c r="A216" s="14">
        <v>3.8366584777832</v>
      </c>
      <c r="B216" s="14">
        <v>0.48552266494428298</v>
      </c>
      <c r="C216" s="14" t="s">
        <v>278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4">
        <v>27.87</v>
      </c>
      <c r="N216" s="14">
        <v>0.77208100000000002</v>
      </c>
      <c r="O216" s="14">
        <v>-2.34</v>
      </c>
      <c r="P216" s="14">
        <v>0.83020000000000005</v>
      </c>
    </row>
    <row r="217" spans="1:16" ht="15.75" x14ac:dyDescent="0.25">
      <c r="A217" s="14">
        <v>-0.42423248291015597</v>
      </c>
      <c r="B217" s="14">
        <v>0.13988071991809101</v>
      </c>
      <c r="C217" s="14" t="s">
        <v>279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4">
        <v>27.86</v>
      </c>
      <c r="N217" s="14">
        <v>0.77208299999999996</v>
      </c>
      <c r="O217" s="14">
        <v>-2.35</v>
      </c>
      <c r="P217" s="14">
        <v>0.82991300000000001</v>
      </c>
    </row>
    <row r="218" spans="1:16" ht="15.75" x14ac:dyDescent="0.25">
      <c r="A218" s="14">
        <v>-0.40779685974121099</v>
      </c>
      <c r="B218" s="14">
        <v>0.34579234563508299</v>
      </c>
      <c r="C218" s="14" t="s">
        <v>280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4">
        <v>27.85</v>
      </c>
      <c r="N218" s="14">
        <v>0.77208399999999999</v>
      </c>
      <c r="O218" s="14">
        <v>-2.36</v>
      </c>
      <c r="P218" s="14">
        <v>0.82962800000000003</v>
      </c>
    </row>
    <row r="219" spans="1:16" ht="15.75" x14ac:dyDescent="0.25">
      <c r="A219" s="14">
        <v>-1.27939128875732</v>
      </c>
      <c r="B219" s="14">
        <v>0.57921679222960798</v>
      </c>
      <c r="C219" s="14" t="s">
        <v>281</v>
      </c>
      <c r="D219" s="10"/>
      <c r="E219" s="10"/>
      <c r="F219" s="10"/>
      <c r="G219" s="10"/>
      <c r="H219" s="10"/>
      <c r="I219" s="10"/>
      <c r="J219" s="10"/>
      <c r="K219" s="10"/>
      <c r="L219" s="10"/>
      <c r="M219" s="14">
        <v>27.84</v>
      </c>
      <c r="N219" s="14">
        <v>0.77208600000000005</v>
      </c>
      <c r="O219" s="14">
        <v>-2.37</v>
      </c>
      <c r="P219" s="14">
        <v>0.82934699999999995</v>
      </c>
    </row>
    <row r="220" spans="1:16" ht="15.75" x14ac:dyDescent="0.25">
      <c r="A220" s="14">
        <v>-0.91091251373291005</v>
      </c>
      <c r="B220" s="14">
        <v>1.8075191911048401</v>
      </c>
      <c r="C220" s="14" t="s">
        <v>282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4">
        <v>27.83</v>
      </c>
      <c r="N220" s="14">
        <v>0.772088</v>
      </c>
      <c r="O220" s="14">
        <v>-2.38</v>
      </c>
      <c r="P220" s="14">
        <v>0.829067</v>
      </c>
    </row>
    <row r="221" spans="1:16" ht="15.75" x14ac:dyDescent="0.25">
      <c r="A221" s="14">
        <v>2.9222550392150901</v>
      </c>
      <c r="B221" s="14">
        <v>1.7712324688088801</v>
      </c>
      <c r="C221" s="14" t="s">
        <v>283</v>
      </c>
      <c r="D221" s="10"/>
      <c r="E221" s="10"/>
      <c r="F221" s="10"/>
      <c r="G221" s="10"/>
      <c r="H221" s="10"/>
      <c r="I221" s="10"/>
      <c r="J221" s="10"/>
      <c r="K221" s="10"/>
      <c r="L221" s="10"/>
      <c r="M221" s="14">
        <v>27.82</v>
      </c>
      <c r="N221" s="14">
        <v>0.77209000000000005</v>
      </c>
      <c r="O221" s="14">
        <v>-2.39</v>
      </c>
      <c r="P221" s="14">
        <v>0.82879000000000003</v>
      </c>
    </row>
    <row r="222" spans="1:16" ht="15.75" x14ac:dyDescent="0.25">
      <c r="A222" s="14">
        <v>-1.50551557540894</v>
      </c>
      <c r="B222" s="14">
        <v>0.64707337702901702</v>
      </c>
      <c r="C222" s="14" t="s">
        <v>284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4">
        <v>27.81</v>
      </c>
      <c r="N222" s="14">
        <v>0.772092</v>
      </c>
      <c r="O222" s="14">
        <v>-2.4</v>
      </c>
      <c r="P222" s="14">
        <v>0.82851600000000003</v>
      </c>
    </row>
    <row r="223" spans="1:16" ht="15.75" x14ac:dyDescent="0.25">
      <c r="A223" s="14">
        <v>-3.1752138137817401</v>
      </c>
      <c r="B223" s="14">
        <v>1.3097223142497201</v>
      </c>
      <c r="C223" s="14" t="s">
        <v>285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4">
        <v>27.8</v>
      </c>
      <c r="N223" s="14">
        <v>0.77209300000000003</v>
      </c>
      <c r="O223" s="14">
        <v>-2.41</v>
      </c>
      <c r="P223" s="14">
        <v>0.82824399999999998</v>
      </c>
    </row>
    <row r="224" spans="1:16" ht="15.75" x14ac:dyDescent="0.25">
      <c r="A224" s="14">
        <v>-1.0195455551147501</v>
      </c>
      <c r="B224" s="14">
        <v>2.0239947666928901</v>
      </c>
      <c r="C224" s="14" t="s">
        <v>286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4">
        <v>27.79</v>
      </c>
      <c r="N224" s="14">
        <v>0.77209499999999998</v>
      </c>
      <c r="O224" s="14">
        <v>-2.42</v>
      </c>
      <c r="P224" s="14">
        <v>0.82797500000000002</v>
      </c>
    </row>
    <row r="225" spans="1:16" ht="15.75" x14ac:dyDescent="0.25">
      <c r="A225" s="14">
        <v>1.7356548309326201</v>
      </c>
      <c r="B225" s="14">
        <v>0.74359535224079498</v>
      </c>
      <c r="C225" s="14" t="s">
        <v>287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4">
        <v>27.78</v>
      </c>
      <c r="N225" s="14">
        <v>0.77209700000000003</v>
      </c>
      <c r="O225" s="14">
        <v>-2.4300000000000002</v>
      </c>
      <c r="P225" s="14">
        <v>0.827708</v>
      </c>
    </row>
    <row r="226" spans="1:16" ht="15.75" x14ac:dyDescent="0.25">
      <c r="A226" s="14">
        <v>1.45779132843018</v>
      </c>
      <c r="B226" s="14">
        <v>0.51840021630018496</v>
      </c>
      <c r="C226" s="14" t="s">
        <v>288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4">
        <v>27.77</v>
      </c>
      <c r="N226" s="14">
        <v>0.77209899999999998</v>
      </c>
      <c r="O226" s="14">
        <v>-2.44</v>
      </c>
      <c r="P226" s="14">
        <v>0.82744300000000004</v>
      </c>
    </row>
    <row r="227" spans="1:16" ht="15.75" x14ac:dyDescent="0.25">
      <c r="A227" s="14">
        <v>1.6909103393554701</v>
      </c>
      <c r="B227" s="14">
        <v>0.75757735273621996</v>
      </c>
      <c r="C227" s="14" t="s">
        <v>289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4">
        <v>27.76</v>
      </c>
      <c r="N227" s="14">
        <v>0.77210100000000004</v>
      </c>
      <c r="O227" s="14">
        <v>-2.4500000000000002</v>
      </c>
      <c r="P227" s="14">
        <v>0.82718000000000003</v>
      </c>
    </row>
    <row r="228" spans="1:16" ht="15.75" x14ac:dyDescent="0.25">
      <c r="A228" s="14">
        <v>0.15976810455322299</v>
      </c>
      <c r="B228" s="14">
        <v>4.9372857799555699E-2</v>
      </c>
      <c r="C228" s="14" t="s">
        <v>290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4">
        <v>27.75</v>
      </c>
      <c r="N228" s="14">
        <v>0.77210199999999996</v>
      </c>
      <c r="O228" s="14">
        <v>-2.46</v>
      </c>
      <c r="P228" s="14">
        <v>0.82691999999999999</v>
      </c>
    </row>
    <row r="229" spans="1:16" ht="15.75" x14ac:dyDescent="0.25">
      <c r="A229" s="14">
        <v>-1.04375743865967</v>
      </c>
      <c r="B229" s="14">
        <v>0.422134240580259</v>
      </c>
      <c r="C229" s="14" t="s">
        <v>291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4">
        <v>27.74</v>
      </c>
      <c r="N229" s="14">
        <v>0.77210400000000001</v>
      </c>
      <c r="O229" s="14">
        <v>-2.4700000000000002</v>
      </c>
      <c r="P229" s="14">
        <v>0.82666200000000001</v>
      </c>
    </row>
    <row r="230" spans="1:16" ht="15.75" x14ac:dyDescent="0.25">
      <c r="A230" s="14">
        <v>2.7728319168090798</v>
      </c>
      <c r="B230" s="14">
        <v>1.3366715786198899</v>
      </c>
      <c r="C230" s="14" t="s">
        <v>292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4">
        <v>27.73</v>
      </c>
      <c r="N230" s="14">
        <v>0.77210599999999996</v>
      </c>
      <c r="O230" s="14">
        <v>-2.48</v>
      </c>
      <c r="P230" s="14">
        <v>0.82640599999999997</v>
      </c>
    </row>
    <row r="231" spans="1:16" ht="15.75" x14ac:dyDescent="0.25">
      <c r="A231" s="14">
        <v>4.3402142524719203</v>
      </c>
      <c r="B231" s="14">
        <v>1.1360507941824001</v>
      </c>
      <c r="C231" s="14" t="s">
        <v>293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4">
        <v>27.72</v>
      </c>
      <c r="N231" s="14">
        <v>0.77210800000000002</v>
      </c>
      <c r="O231" s="14">
        <v>-2.4900000000000002</v>
      </c>
      <c r="P231" s="14">
        <v>0.82615300000000003</v>
      </c>
    </row>
    <row r="232" spans="1:16" ht="15.75" x14ac:dyDescent="0.25">
      <c r="A232" s="14">
        <v>-0.645724296569824</v>
      </c>
      <c r="B232" s="14">
        <v>0.311321595573265</v>
      </c>
      <c r="C232" s="14" t="s">
        <v>294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4">
        <v>27.71</v>
      </c>
      <c r="N232" s="14">
        <v>0.77210999999999996</v>
      </c>
      <c r="O232" s="14">
        <v>-2.5</v>
      </c>
      <c r="P232" s="14">
        <v>0.825901</v>
      </c>
    </row>
    <row r="233" spans="1:16" ht="15.75" x14ac:dyDescent="0.25">
      <c r="A233" s="14">
        <v>3.6814284324646001</v>
      </c>
      <c r="B233" s="14">
        <v>1.9226663144473</v>
      </c>
      <c r="C233" s="14" t="s">
        <v>295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4">
        <v>27.7</v>
      </c>
      <c r="N233" s="14">
        <v>0.77211099999999999</v>
      </c>
      <c r="O233" s="14">
        <v>-2.5099999999999998</v>
      </c>
      <c r="P233" s="14">
        <v>0.82565200000000005</v>
      </c>
    </row>
    <row r="234" spans="1:16" ht="15.75" x14ac:dyDescent="0.25">
      <c r="A234" s="14">
        <v>-0.15960693359375</v>
      </c>
      <c r="B234" s="14">
        <v>7.2316438734258207E-2</v>
      </c>
      <c r="C234" s="14" t="s">
        <v>296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4">
        <v>27.69</v>
      </c>
      <c r="N234" s="14">
        <v>0.77211300000000005</v>
      </c>
      <c r="O234" s="14">
        <v>-2.52</v>
      </c>
      <c r="P234" s="14">
        <v>0.82540500000000006</v>
      </c>
    </row>
    <row r="235" spans="1:16" ht="15.75" x14ac:dyDescent="0.25">
      <c r="A235" s="14">
        <v>-1.00771903991699</v>
      </c>
      <c r="B235" s="14">
        <v>0.37053659938731098</v>
      </c>
      <c r="C235" s="14" t="s">
        <v>297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4">
        <v>27.68</v>
      </c>
      <c r="N235" s="14">
        <v>0.772115</v>
      </c>
      <c r="O235" s="14">
        <v>-2.5299999999999998</v>
      </c>
      <c r="P235" s="14">
        <v>0.82515899999999998</v>
      </c>
    </row>
    <row r="236" spans="1:16" ht="15.75" x14ac:dyDescent="0.25">
      <c r="A236" s="14">
        <v>2.6371150016784699</v>
      </c>
      <c r="B236" s="14">
        <v>1.0260732076538801</v>
      </c>
      <c r="C236" s="14" t="s">
        <v>298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4">
        <v>27.67</v>
      </c>
      <c r="N236" s="14">
        <v>0.77211700000000005</v>
      </c>
      <c r="O236" s="14">
        <v>-2.54</v>
      </c>
      <c r="P236" s="14">
        <v>0.82491599999999998</v>
      </c>
    </row>
    <row r="237" spans="1:16" ht="15.75" x14ac:dyDescent="0.25">
      <c r="A237" s="14">
        <v>1.20179796218872</v>
      </c>
      <c r="B237" s="14">
        <v>1.0285685377782401</v>
      </c>
      <c r="C237" s="14" t="s">
        <v>299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4">
        <v>27.66</v>
      </c>
      <c r="N237" s="14">
        <v>0.772119</v>
      </c>
      <c r="O237" s="14">
        <v>-2.5499999999999998</v>
      </c>
      <c r="P237" s="14">
        <v>0.82467500000000005</v>
      </c>
    </row>
    <row r="238" spans="1:16" ht="15.75" x14ac:dyDescent="0.25">
      <c r="A238" s="14">
        <v>4.4397306442260698</v>
      </c>
      <c r="B238" s="14">
        <v>1.5698947386307101</v>
      </c>
      <c r="C238" s="14" t="s">
        <v>300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4">
        <v>27.65</v>
      </c>
      <c r="N238" s="14">
        <v>0.77212099999999995</v>
      </c>
      <c r="O238" s="14">
        <v>-2.56</v>
      </c>
      <c r="P238" s="14">
        <v>0.82443599999999995</v>
      </c>
    </row>
    <row r="239" spans="1:16" ht="15.75" x14ac:dyDescent="0.25">
      <c r="A239" s="14">
        <v>0.78375339508056596</v>
      </c>
      <c r="B239" s="14">
        <v>0.305904467851077</v>
      </c>
      <c r="C239" s="14" t="s">
        <v>301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4">
        <v>27.64</v>
      </c>
      <c r="N239" s="14">
        <v>0.77212199999999998</v>
      </c>
      <c r="O239" s="14">
        <v>-2.57</v>
      </c>
      <c r="P239" s="14">
        <v>0.82419900000000001</v>
      </c>
    </row>
    <row r="240" spans="1:16" ht="15.75" x14ac:dyDescent="0.25">
      <c r="A240" s="14">
        <v>-2.0075807571411102</v>
      </c>
      <c r="B240" s="14">
        <v>1.1728655828983301</v>
      </c>
      <c r="C240" s="14" t="s">
        <v>302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4">
        <v>27.63</v>
      </c>
      <c r="N240" s="14">
        <v>0.77212400000000003</v>
      </c>
      <c r="O240" s="14">
        <v>-2.58</v>
      </c>
      <c r="P240" s="14">
        <v>0.82396400000000003</v>
      </c>
    </row>
    <row r="241" spans="1:16" ht="15.75" x14ac:dyDescent="0.25">
      <c r="A241" s="14">
        <v>0.35192489624023399</v>
      </c>
      <c r="B241" s="14">
        <v>0.10479313386330601</v>
      </c>
      <c r="C241" s="14" t="s">
        <v>303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4">
        <v>27.62</v>
      </c>
      <c r="N241" s="14">
        <v>0.77212599999999998</v>
      </c>
      <c r="O241" s="14">
        <v>-2.59</v>
      </c>
      <c r="P241" s="14">
        <v>0.82373099999999999</v>
      </c>
    </row>
    <row r="242" spans="1:16" ht="15.75" x14ac:dyDescent="0.25">
      <c r="A242" s="14">
        <v>-0.89241313934326205</v>
      </c>
      <c r="B242" s="14">
        <v>0.18504927324304801</v>
      </c>
      <c r="C242" s="14" t="s">
        <v>304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4">
        <v>27.61</v>
      </c>
      <c r="N242" s="14">
        <v>0.77212800000000004</v>
      </c>
      <c r="O242" s="14">
        <v>-2.6</v>
      </c>
      <c r="P242" s="14">
        <v>0.82350000000000001</v>
      </c>
    </row>
    <row r="243" spans="1:16" ht="15.75" x14ac:dyDescent="0.25">
      <c r="A243" s="14">
        <v>-0.70507144927978505</v>
      </c>
      <c r="B243" s="14">
        <v>0.41021934363130802</v>
      </c>
      <c r="C243" s="14" t="s">
        <v>305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4">
        <v>27.6</v>
      </c>
      <c r="N243" s="14">
        <v>0.77212999999999998</v>
      </c>
      <c r="O243" s="14">
        <v>-2.61</v>
      </c>
      <c r="P243" s="14">
        <v>0.82326999999999995</v>
      </c>
    </row>
    <row r="244" spans="1:16" ht="15.75" x14ac:dyDescent="0.25">
      <c r="A244" s="14">
        <v>-1.65706443786621</v>
      </c>
      <c r="B244" s="14">
        <v>0.56145802334074901</v>
      </c>
      <c r="C244" s="14" t="s">
        <v>306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4">
        <v>27.59</v>
      </c>
      <c r="N244" s="14">
        <v>0.77213200000000004</v>
      </c>
      <c r="O244" s="14">
        <v>-2.62</v>
      </c>
      <c r="P244" s="14">
        <v>0.82304299999999997</v>
      </c>
    </row>
    <row r="245" spans="1:16" ht="15.75" x14ac:dyDescent="0.25">
      <c r="A245" s="14">
        <v>-1.47241306304932</v>
      </c>
      <c r="B245" s="14">
        <v>0.51332914981947197</v>
      </c>
      <c r="C245" s="14" t="s">
        <v>307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4">
        <v>27.58</v>
      </c>
      <c r="N245" s="14">
        <v>0.77213299999999996</v>
      </c>
      <c r="O245" s="14">
        <v>-2.63</v>
      </c>
      <c r="P245" s="14">
        <v>0.82281700000000002</v>
      </c>
    </row>
    <row r="246" spans="1:16" ht="15.75" x14ac:dyDescent="0.25">
      <c r="A246" s="14">
        <v>-0.84054183959960904</v>
      </c>
      <c r="B246" s="14">
        <v>0.85260641034759799</v>
      </c>
      <c r="C246" s="14" t="s">
        <v>308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4">
        <v>27.57</v>
      </c>
      <c r="N246" s="14">
        <v>0.77213500000000002</v>
      </c>
      <c r="O246" s="14">
        <v>-2.64</v>
      </c>
      <c r="P246" s="14">
        <v>0.82259300000000002</v>
      </c>
    </row>
    <row r="247" spans="1:16" ht="15.75" x14ac:dyDescent="0.25">
      <c r="A247" s="14">
        <v>3.3142323493957502</v>
      </c>
      <c r="B247" s="14">
        <v>0.43979935478305299</v>
      </c>
      <c r="C247" s="14" t="s">
        <v>309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4">
        <v>27.56</v>
      </c>
      <c r="N247" s="14">
        <v>0.77213699999999996</v>
      </c>
      <c r="O247" s="14">
        <v>-2.65</v>
      </c>
      <c r="P247" s="14">
        <v>0.82237099999999996</v>
      </c>
    </row>
    <row r="248" spans="1:16" ht="15.75" x14ac:dyDescent="0.25">
      <c r="A248" s="14">
        <v>-4.8663191795349103</v>
      </c>
      <c r="B248" s="14">
        <v>2.3393538382368102</v>
      </c>
      <c r="C248" s="14" t="s">
        <v>310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4">
        <v>27.55</v>
      </c>
      <c r="N248" s="14">
        <v>0.77213900000000002</v>
      </c>
      <c r="O248" s="14">
        <v>-2.66</v>
      </c>
      <c r="P248" s="14">
        <v>0.82215099999999997</v>
      </c>
    </row>
    <row r="249" spans="1:16" ht="15.75" x14ac:dyDescent="0.25">
      <c r="A249" s="14">
        <v>-2.2257890701293901</v>
      </c>
      <c r="B249" s="14">
        <v>0.69825173654601003</v>
      </c>
      <c r="C249" s="14" t="s">
        <v>311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4">
        <v>27.54</v>
      </c>
      <c r="N249" s="14">
        <v>0.77214099999999997</v>
      </c>
      <c r="O249" s="14">
        <v>-2.67</v>
      </c>
      <c r="P249" s="14">
        <v>0.821932</v>
      </c>
    </row>
    <row r="250" spans="1:16" ht="15.75" x14ac:dyDescent="0.25">
      <c r="A250" s="14">
        <v>-0.90594100952148404</v>
      </c>
      <c r="B250" s="14">
        <v>0.60958210097230803</v>
      </c>
      <c r="C250" s="14" t="s">
        <v>312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4">
        <v>27.53</v>
      </c>
      <c r="N250" s="14">
        <v>0.77214300000000002</v>
      </c>
      <c r="O250" s="14">
        <v>-2.68</v>
      </c>
      <c r="P250" s="14">
        <v>0.82171499999999997</v>
      </c>
    </row>
    <row r="251" spans="1:16" ht="15.75" x14ac:dyDescent="0.25">
      <c r="A251" s="14">
        <v>1.2861704826355</v>
      </c>
      <c r="B251" s="14">
        <v>0.15843807449499001</v>
      </c>
      <c r="C251" s="14" t="s">
        <v>313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4">
        <v>27.52</v>
      </c>
      <c r="N251" s="14">
        <v>0.77214400000000005</v>
      </c>
      <c r="O251" s="14">
        <v>-2.69</v>
      </c>
      <c r="P251" s="14">
        <v>0.82150000000000001</v>
      </c>
    </row>
    <row r="252" spans="1:16" ht="15.75" x14ac:dyDescent="0.25">
      <c r="A252" s="14">
        <v>-5.5888142585754403</v>
      </c>
      <c r="B252" s="14">
        <v>0.78537292697060601</v>
      </c>
      <c r="C252" s="14" t="s">
        <v>314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4">
        <v>27.51</v>
      </c>
      <c r="N252" s="14">
        <v>0.772146</v>
      </c>
      <c r="O252" s="14">
        <v>-2.7</v>
      </c>
      <c r="P252" s="14">
        <v>0.82128699999999999</v>
      </c>
    </row>
    <row r="253" spans="1:16" ht="15.75" x14ac:dyDescent="0.25">
      <c r="A253" s="14">
        <v>-1.6079244613647501</v>
      </c>
      <c r="B253" s="14">
        <v>1.18892038380776</v>
      </c>
      <c r="C253" s="14" t="s">
        <v>315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4">
        <v>27.5</v>
      </c>
      <c r="N253" s="14">
        <v>0.77214799999999995</v>
      </c>
      <c r="O253" s="14">
        <v>-2.71</v>
      </c>
      <c r="P253" s="14">
        <v>0.821075</v>
      </c>
    </row>
    <row r="254" spans="1:16" ht="15.75" x14ac:dyDescent="0.25">
      <c r="A254" s="14">
        <v>1.3208389282226599E-3</v>
      </c>
      <c r="B254" s="14">
        <v>8.4600671955180004E-4</v>
      </c>
      <c r="C254" s="14" t="s">
        <v>316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4">
        <v>27.49</v>
      </c>
      <c r="N254" s="14">
        <v>0.77215</v>
      </c>
      <c r="O254" s="14">
        <v>-2.72</v>
      </c>
      <c r="P254" s="14">
        <v>0.82086499999999996</v>
      </c>
    </row>
    <row r="255" spans="1:16" ht="15.75" x14ac:dyDescent="0.25">
      <c r="A255" s="14">
        <v>0.71135425567626998</v>
      </c>
      <c r="B255" s="14">
        <v>0.36470687448804801</v>
      </c>
      <c r="C255" s="14" t="s">
        <v>317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4">
        <v>27.48</v>
      </c>
      <c r="N255" s="14">
        <v>0.77215199999999995</v>
      </c>
      <c r="O255" s="14">
        <v>-2.73</v>
      </c>
      <c r="P255" s="14">
        <v>0.82065600000000005</v>
      </c>
    </row>
    <row r="256" spans="1:16" ht="15.75" x14ac:dyDescent="0.25">
      <c r="A256" s="14">
        <v>-1.8615522384643599</v>
      </c>
      <c r="B256" s="14">
        <v>0.84285482437704595</v>
      </c>
      <c r="C256" s="14" t="s">
        <v>318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4">
        <v>27.47</v>
      </c>
      <c r="N256" s="14">
        <v>0.77215400000000001</v>
      </c>
      <c r="O256" s="14">
        <v>-2.74</v>
      </c>
      <c r="P256" s="14">
        <v>0.82044899999999998</v>
      </c>
    </row>
    <row r="257" spans="1:16" ht="15.75" x14ac:dyDescent="0.25">
      <c r="A257" s="14">
        <v>3.5073766708374001</v>
      </c>
      <c r="B257" s="14">
        <v>1.0491459804772501</v>
      </c>
      <c r="C257" s="14" t="s">
        <v>319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4">
        <v>27.46</v>
      </c>
      <c r="N257" s="14">
        <v>0.77215599999999995</v>
      </c>
      <c r="O257" s="14">
        <v>-2.75</v>
      </c>
      <c r="P257" s="14">
        <v>0.82024399999999997</v>
      </c>
    </row>
    <row r="258" spans="1:16" ht="15.75" x14ac:dyDescent="0.25">
      <c r="A258" s="14">
        <v>1.3598537445068399</v>
      </c>
      <c r="B258" s="14">
        <v>0.27710354193613901</v>
      </c>
      <c r="C258" s="14" t="s">
        <v>320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4">
        <v>27.45</v>
      </c>
      <c r="N258" s="14">
        <v>0.77215699999999998</v>
      </c>
      <c r="O258" s="14">
        <v>-2.76</v>
      </c>
      <c r="P258" s="14">
        <v>0.82003999999999999</v>
      </c>
    </row>
    <row r="259" spans="1:16" ht="15.75" x14ac:dyDescent="0.25">
      <c r="A259" s="14">
        <v>0.99375057220458995</v>
      </c>
      <c r="B259" s="14">
        <v>0.20477771184030499</v>
      </c>
      <c r="C259" s="14" t="s">
        <v>321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4">
        <v>27.44</v>
      </c>
      <c r="N259" s="14">
        <v>0.77215900000000004</v>
      </c>
      <c r="O259" s="14">
        <v>-2.77</v>
      </c>
      <c r="P259" s="14">
        <v>0.81983799999999996</v>
      </c>
    </row>
    <row r="260" spans="1:16" ht="15.75" x14ac:dyDescent="0.25">
      <c r="A260" s="14">
        <v>-3.5464444160461399</v>
      </c>
      <c r="B260" s="14">
        <v>1.9927755581264901</v>
      </c>
      <c r="C260" s="14" t="s">
        <v>322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4">
        <v>27.43</v>
      </c>
      <c r="N260" s="14">
        <v>0.77216099999999999</v>
      </c>
      <c r="O260" s="14">
        <v>-2.78</v>
      </c>
      <c r="P260" s="14">
        <v>0.81963699999999995</v>
      </c>
    </row>
    <row r="261" spans="1:16" ht="15.75" x14ac:dyDescent="0.25">
      <c r="A261" s="14">
        <v>-2.8565206527710001</v>
      </c>
      <c r="B261" s="14">
        <v>0.76648663516451399</v>
      </c>
      <c r="C261" s="14" t="s">
        <v>323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4">
        <v>27.42</v>
      </c>
      <c r="N261" s="14">
        <v>0.77216300000000004</v>
      </c>
      <c r="O261" s="14">
        <v>-2.79</v>
      </c>
      <c r="P261" s="14">
        <v>0.819438</v>
      </c>
    </row>
    <row r="262" spans="1:16" ht="15.75" x14ac:dyDescent="0.25">
      <c r="A262" s="14">
        <v>0.27950382232665999</v>
      </c>
      <c r="B262" s="14">
        <v>5.8243270315191498E-2</v>
      </c>
      <c r="C262" s="14" t="s">
        <v>324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4">
        <v>27.41</v>
      </c>
      <c r="N262" s="14">
        <v>0.77216499999999999</v>
      </c>
      <c r="O262" s="14">
        <v>-2.8</v>
      </c>
      <c r="P262" s="14">
        <v>0.819241</v>
      </c>
    </row>
    <row r="263" spans="1:16" ht="15.75" x14ac:dyDescent="0.25">
      <c r="A263" s="14">
        <v>3.3174571990966801</v>
      </c>
      <c r="B263" s="14">
        <v>0.47484988012110202</v>
      </c>
      <c r="C263" s="14" t="s">
        <v>325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4">
        <v>27.4</v>
      </c>
      <c r="N263" s="14">
        <v>0.77216700000000005</v>
      </c>
      <c r="O263" s="14">
        <v>-2.81</v>
      </c>
      <c r="P263" s="14">
        <v>0.81904500000000002</v>
      </c>
    </row>
    <row r="264" spans="1:16" ht="15.75" x14ac:dyDescent="0.25">
      <c r="A264" s="14">
        <v>6.6182379722595197</v>
      </c>
      <c r="B264" s="14">
        <v>1.66628394666433</v>
      </c>
      <c r="C264" s="14" t="s">
        <v>326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4">
        <v>27.39</v>
      </c>
      <c r="N264" s="14">
        <v>0.77216899999999999</v>
      </c>
      <c r="O264" s="14">
        <v>-2.82</v>
      </c>
      <c r="P264" s="14">
        <v>0.81884999999999997</v>
      </c>
    </row>
    <row r="265" spans="1:16" ht="15.75" x14ac:dyDescent="0.25">
      <c r="A265" s="14">
        <v>7.2343826293945299E-2</v>
      </c>
      <c r="B265" s="14">
        <v>4.9674636744370497E-2</v>
      </c>
      <c r="C265" s="14" t="s">
        <v>327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4">
        <v>27.38</v>
      </c>
      <c r="N265" s="14">
        <v>0.77217000000000002</v>
      </c>
      <c r="O265" s="14">
        <v>-2.83</v>
      </c>
      <c r="P265" s="14">
        <v>0.81865699999999997</v>
      </c>
    </row>
    <row r="266" spans="1:16" ht="15.75" x14ac:dyDescent="0.25">
      <c r="A266" s="14">
        <v>-2.5191459655761701</v>
      </c>
      <c r="B266" s="14">
        <v>0.60709556489777206</v>
      </c>
      <c r="C266" s="14" t="s">
        <v>328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4">
        <v>27.37</v>
      </c>
      <c r="N266" s="14">
        <v>0.77217199999999997</v>
      </c>
      <c r="O266" s="14">
        <v>-2.84</v>
      </c>
      <c r="P266" s="14">
        <v>0.818465</v>
      </c>
    </row>
    <row r="267" spans="1:16" ht="15.75" x14ac:dyDescent="0.25">
      <c r="A267" s="14">
        <v>-1.4123401641845701</v>
      </c>
      <c r="B267" s="14">
        <v>0.40701253321948899</v>
      </c>
      <c r="C267" s="14" t="s">
        <v>329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4">
        <v>27.36</v>
      </c>
      <c r="N267" s="14">
        <v>0.77217400000000003</v>
      </c>
      <c r="O267" s="14">
        <v>-2.85</v>
      </c>
      <c r="P267" s="14">
        <v>0.81827499999999997</v>
      </c>
    </row>
    <row r="268" spans="1:16" ht="15.75" x14ac:dyDescent="0.25">
      <c r="A268" s="14">
        <v>1.09685802459717</v>
      </c>
      <c r="B268" s="14">
        <v>0.24204423937222</v>
      </c>
      <c r="C268" s="14" t="s">
        <v>330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4">
        <v>27.35</v>
      </c>
      <c r="N268" s="14">
        <v>0.77217599999999997</v>
      </c>
      <c r="O268" s="14">
        <v>-2.86</v>
      </c>
      <c r="P268" s="14">
        <v>0.81808599999999998</v>
      </c>
    </row>
    <row r="269" spans="1:16" ht="15.75" x14ac:dyDescent="0.25">
      <c r="A269" s="14">
        <v>4.0573849678039604</v>
      </c>
      <c r="B269" s="14">
        <v>1.66538999076428</v>
      </c>
      <c r="C269" s="14" t="s">
        <v>331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4">
        <v>27.34</v>
      </c>
      <c r="N269" s="14">
        <v>0.77217800000000003</v>
      </c>
      <c r="O269" s="14">
        <v>-2.87</v>
      </c>
      <c r="P269" s="14">
        <v>0.81789800000000001</v>
      </c>
    </row>
    <row r="270" spans="1:16" ht="15.75" x14ac:dyDescent="0.25">
      <c r="A270" s="14">
        <v>-1.75835132598877</v>
      </c>
      <c r="B270" s="14">
        <v>0.58152321562706599</v>
      </c>
      <c r="C270" s="14" t="s">
        <v>332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4">
        <v>27.33</v>
      </c>
      <c r="N270" s="14">
        <v>0.77217999999999998</v>
      </c>
      <c r="O270" s="14">
        <v>-2.88</v>
      </c>
      <c r="P270" s="14">
        <v>0.81771199999999999</v>
      </c>
    </row>
    <row r="271" spans="1:16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4">
        <v>27.32</v>
      </c>
      <c r="N271" s="14">
        <v>0.77218200000000004</v>
      </c>
      <c r="O271" s="14">
        <v>-2.89</v>
      </c>
      <c r="P271" s="14">
        <v>0.817527</v>
      </c>
    </row>
    <row r="272" spans="1:16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4">
        <v>27.31</v>
      </c>
      <c r="N272" s="14">
        <v>0.77218299999999995</v>
      </c>
      <c r="O272" s="14">
        <v>-2.9</v>
      </c>
      <c r="P272" s="14">
        <v>0.81734399999999996</v>
      </c>
    </row>
    <row r="273" spans="13:16" ht="15.75" x14ac:dyDescent="0.25">
      <c r="M273" s="14">
        <v>27.3</v>
      </c>
      <c r="N273" s="14">
        <v>0.77218500000000001</v>
      </c>
      <c r="O273" s="14">
        <v>-2.91</v>
      </c>
      <c r="P273" s="14">
        <v>0.81716200000000005</v>
      </c>
    </row>
    <row r="274" spans="13:16" ht="15.75" x14ac:dyDescent="0.25">
      <c r="M274" s="14">
        <v>27.29</v>
      </c>
      <c r="N274" s="14">
        <v>0.77218699999999996</v>
      </c>
      <c r="O274" s="14">
        <v>-2.92</v>
      </c>
      <c r="P274" s="14">
        <v>0.81698099999999996</v>
      </c>
    </row>
    <row r="275" spans="13:16" ht="15.75" x14ac:dyDescent="0.25">
      <c r="M275" s="14">
        <v>27.28</v>
      </c>
      <c r="N275" s="14">
        <v>0.77218900000000001</v>
      </c>
      <c r="O275" s="14">
        <v>-2.93</v>
      </c>
      <c r="P275" s="14">
        <v>0.816801</v>
      </c>
    </row>
    <row r="276" spans="13:16" ht="15.75" x14ac:dyDescent="0.25">
      <c r="M276" s="14">
        <v>27.27</v>
      </c>
      <c r="N276" s="14">
        <v>0.77219099999999996</v>
      </c>
      <c r="O276" s="14">
        <v>-2.94</v>
      </c>
      <c r="P276" s="14">
        <v>0.81662299999999999</v>
      </c>
    </row>
    <row r="277" spans="13:16" ht="15.75" x14ac:dyDescent="0.25">
      <c r="M277" s="14">
        <v>27.26</v>
      </c>
      <c r="N277" s="14">
        <v>0.77219300000000002</v>
      </c>
      <c r="O277" s="14">
        <v>-2.95</v>
      </c>
      <c r="P277" s="14">
        <v>0.81644600000000001</v>
      </c>
    </row>
    <row r="278" spans="13:16" ht="15.75" x14ac:dyDescent="0.25">
      <c r="M278" s="14">
        <v>27.25</v>
      </c>
      <c r="N278" s="14">
        <v>0.77219499999999996</v>
      </c>
      <c r="O278" s="14">
        <v>-2.96</v>
      </c>
      <c r="P278" s="14">
        <v>0.81627000000000005</v>
      </c>
    </row>
    <row r="279" spans="13:16" ht="15.75" x14ac:dyDescent="0.25">
      <c r="M279" s="14">
        <v>27.24</v>
      </c>
      <c r="N279" s="14">
        <v>0.77219700000000002</v>
      </c>
      <c r="O279" s="14">
        <v>-2.97</v>
      </c>
      <c r="P279" s="14">
        <v>0.81609600000000004</v>
      </c>
    </row>
    <row r="280" spans="13:16" ht="15.75" x14ac:dyDescent="0.25">
      <c r="M280" s="14">
        <v>27.23</v>
      </c>
      <c r="N280" s="14">
        <v>0.77219800000000005</v>
      </c>
      <c r="O280" s="14">
        <v>-2.98</v>
      </c>
      <c r="P280" s="14">
        <v>0.81592299999999995</v>
      </c>
    </row>
    <row r="281" spans="13:16" ht="15.75" x14ac:dyDescent="0.25">
      <c r="M281" s="14">
        <v>27.22</v>
      </c>
      <c r="N281" s="14">
        <v>0.7722</v>
      </c>
      <c r="O281" s="14">
        <v>-2.99</v>
      </c>
      <c r="P281" s="14">
        <v>0.815751</v>
      </c>
    </row>
    <row r="282" spans="13:16" ht="15.75" x14ac:dyDescent="0.25">
      <c r="M282" s="14">
        <v>27.21</v>
      </c>
      <c r="N282" s="14">
        <v>0.77220200000000006</v>
      </c>
      <c r="O282" s="14">
        <v>-3</v>
      </c>
      <c r="P282" s="14">
        <v>0.81557999999999997</v>
      </c>
    </row>
    <row r="283" spans="13:16" ht="15.75" x14ac:dyDescent="0.25">
      <c r="M283" s="14">
        <v>27.2</v>
      </c>
      <c r="N283" s="14">
        <v>0.772204</v>
      </c>
      <c r="O283" s="14">
        <v>-3.01</v>
      </c>
      <c r="P283" s="14">
        <v>0.81540999999999997</v>
      </c>
    </row>
    <row r="284" spans="13:16" ht="15.75" x14ac:dyDescent="0.25">
      <c r="M284" s="14">
        <v>27.19</v>
      </c>
      <c r="N284" s="14">
        <v>0.77220599999999995</v>
      </c>
      <c r="O284" s="14">
        <v>-3.02</v>
      </c>
      <c r="P284" s="14">
        <v>0.81524200000000002</v>
      </c>
    </row>
    <row r="285" spans="13:16" ht="15.75" x14ac:dyDescent="0.25">
      <c r="M285" s="14">
        <v>27.18</v>
      </c>
      <c r="N285" s="14">
        <v>0.77220800000000001</v>
      </c>
      <c r="O285" s="14">
        <v>-3.03</v>
      </c>
      <c r="P285" s="14">
        <v>0.81507499999999999</v>
      </c>
    </row>
    <row r="286" spans="13:16" ht="15.75" x14ac:dyDescent="0.25">
      <c r="M286" s="14">
        <v>27.17</v>
      </c>
      <c r="N286" s="14">
        <v>0.77220999999999995</v>
      </c>
      <c r="O286" s="14">
        <v>-3.04</v>
      </c>
      <c r="P286" s="14">
        <v>0.81490799999999997</v>
      </c>
    </row>
    <row r="287" spans="13:16" ht="15.75" x14ac:dyDescent="0.25">
      <c r="M287" s="14">
        <v>27.16</v>
      </c>
      <c r="N287" s="14">
        <v>0.77221200000000001</v>
      </c>
      <c r="O287" s="14">
        <v>-3.05</v>
      </c>
      <c r="P287" s="14">
        <v>0.81474299999999999</v>
      </c>
    </row>
    <row r="288" spans="13:16" ht="15.75" x14ac:dyDescent="0.25">
      <c r="M288" s="14">
        <v>27.15</v>
      </c>
      <c r="N288" s="14">
        <v>0.77221399999999996</v>
      </c>
      <c r="O288" s="14">
        <v>-3.06</v>
      </c>
      <c r="P288" s="14">
        <v>0.81457999999999997</v>
      </c>
    </row>
    <row r="289" spans="13:16" ht="15.75" x14ac:dyDescent="0.25">
      <c r="M289" s="14">
        <v>27.14</v>
      </c>
      <c r="N289" s="14">
        <v>0.77221499999999998</v>
      </c>
      <c r="O289" s="14">
        <v>-3.07</v>
      </c>
      <c r="P289" s="14">
        <v>0.81441699999999995</v>
      </c>
    </row>
    <row r="290" spans="13:16" ht="15.75" x14ac:dyDescent="0.25">
      <c r="M290" s="14">
        <v>27.13</v>
      </c>
      <c r="N290" s="14">
        <v>0.77221700000000004</v>
      </c>
      <c r="O290" s="14">
        <v>-3.08</v>
      </c>
      <c r="P290" s="14">
        <v>0.81425499999999995</v>
      </c>
    </row>
    <row r="291" spans="13:16" ht="15.75" x14ac:dyDescent="0.25">
      <c r="M291" s="14">
        <v>27.12</v>
      </c>
      <c r="N291" s="14">
        <v>0.77221899999999999</v>
      </c>
      <c r="O291" s="14">
        <v>-3.09</v>
      </c>
      <c r="P291" s="14">
        <v>0.81409500000000001</v>
      </c>
    </row>
    <row r="292" spans="13:16" ht="15.75" x14ac:dyDescent="0.25">
      <c r="M292" s="14">
        <v>27.11</v>
      </c>
      <c r="N292" s="14">
        <v>0.77222100000000005</v>
      </c>
      <c r="O292" s="14">
        <v>-3.1</v>
      </c>
      <c r="P292" s="14">
        <v>0.81393599999999999</v>
      </c>
    </row>
    <row r="293" spans="13:16" ht="15.75" x14ac:dyDescent="0.25">
      <c r="M293" s="14">
        <v>27.1</v>
      </c>
      <c r="N293" s="14">
        <v>0.77222299999999999</v>
      </c>
      <c r="O293" s="14">
        <v>-3.11</v>
      </c>
      <c r="P293" s="14">
        <v>0.81377699999999997</v>
      </c>
    </row>
    <row r="294" spans="13:16" ht="15.75" x14ac:dyDescent="0.25">
      <c r="M294" s="14">
        <v>27.09</v>
      </c>
      <c r="N294" s="14">
        <v>0.77222500000000005</v>
      </c>
      <c r="O294" s="14">
        <v>-3.12</v>
      </c>
      <c r="P294" s="14">
        <v>0.81362000000000001</v>
      </c>
    </row>
    <row r="295" spans="13:16" ht="15.75" x14ac:dyDescent="0.25">
      <c r="M295" s="14">
        <v>27.08</v>
      </c>
      <c r="N295" s="14">
        <v>0.772227</v>
      </c>
      <c r="O295" s="14">
        <v>-3.13</v>
      </c>
      <c r="P295" s="14">
        <v>0.81346399999999996</v>
      </c>
    </row>
    <row r="296" spans="13:16" ht="15.75" x14ac:dyDescent="0.25">
      <c r="M296" s="14">
        <v>27.07</v>
      </c>
      <c r="N296" s="14">
        <v>0.77222900000000005</v>
      </c>
      <c r="O296" s="14">
        <v>-3.14</v>
      </c>
      <c r="P296" s="14">
        <v>0.81330899999999995</v>
      </c>
    </row>
    <row r="297" spans="13:16" ht="15.75" x14ac:dyDescent="0.25">
      <c r="M297" s="14">
        <v>27.06</v>
      </c>
      <c r="N297" s="14">
        <v>0.772231</v>
      </c>
      <c r="O297" s="14">
        <v>-3.15</v>
      </c>
      <c r="P297" s="14">
        <v>0.81315400000000004</v>
      </c>
    </row>
    <row r="298" spans="13:16" ht="15.75" x14ac:dyDescent="0.25">
      <c r="M298" s="14">
        <v>27.05</v>
      </c>
      <c r="N298" s="14">
        <v>0.77223299999999995</v>
      </c>
      <c r="O298" s="14">
        <v>-3.16</v>
      </c>
      <c r="P298" s="14">
        <v>0.81300099999999997</v>
      </c>
    </row>
    <row r="299" spans="13:16" ht="15.75" x14ac:dyDescent="0.25">
      <c r="M299" s="14">
        <v>27.04</v>
      </c>
      <c r="N299" s="14">
        <v>0.77223399999999998</v>
      </c>
      <c r="O299" s="14">
        <v>-3.17</v>
      </c>
      <c r="P299" s="14">
        <v>0.81284900000000004</v>
      </c>
    </row>
    <row r="300" spans="13:16" ht="15.75" x14ac:dyDescent="0.25">
      <c r="M300" s="14">
        <v>27.03</v>
      </c>
      <c r="N300" s="14">
        <v>0.77223600000000003</v>
      </c>
      <c r="O300" s="14">
        <v>-3.18</v>
      </c>
      <c r="P300" s="14">
        <v>0.81269800000000003</v>
      </c>
    </row>
    <row r="301" spans="13:16" ht="15.75" x14ac:dyDescent="0.25">
      <c r="M301" s="14">
        <v>27.02</v>
      </c>
      <c r="N301" s="14">
        <v>0.77223799999999998</v>
      </c>
      <c r="O301" s="14">
        <v>-3.19</v>
      </c>
      <c r="P301" s="14">
        <v>0.81254800000000005</v>
      </c>
    </row>
    <row r="302" spans="13:16" ht="15.75" x14ac:dyDescent="0.25">
      <c r="M302" s="14">
        <v>27.01</v>
      </c>
      <c r="N302" s="14">
        <v>0.77224000000000004</v>
      </c>
      <c r="O302" s="14">
        <v>-3.2</v>
      </c>
      <c r="P302" s="14">
        <v>0.81239899999999998</v>
      </c>
    </row>
    <row r="303" spans="13:16" ht="15.75" x14ac:dyDescent="0.25">
      <c r="M303" s="14">
        <v>27</v>
      </c>
      <c r="N303" s="14">
        <v>0.77224199999999998</v>
      </c>
      <c r="O303" s="14">
        <v>-3.21</v>
      </c>
      <c r="P303" s="14">
        <v>0.81225099999999995</v>
      </c>
    </row>
    <row r="304" spans="13:16" ht="15.75" x14ac:dyDescent="0.25">
      <c r="M304" s="14">
        <v>26.99</v>
      </c>
      <c r="N304" s="14">
        <v>0.77224400000000004</v>
      </c>
      <c r="O304" s="14">
        <v>-3.22</v>
      </c>
      <c r="P304" s="14">
        <v>0.81210400000000005</v>
      </c>
    </row>
    <row r="305" spans="13:16" ht="15.75" x14ac:dyDescent="0.25">
      <c r="M305" s="14">
        <v>26.98</v>
      </c>
      <c r="N305" s="14">
        <v>0.77224599999999999</v>
      </c>
      <c r="O305" s="14">
        <v>-3.23</v>
      </c>
      <c r="P305" s="14">
        <v>0.81195799999999996</v>
      </c>
    </row>
    <row r="306" spans="13:16" ht="15.75" x14ac:dyDescent="0.25">
      <c r="M306" s="14">
        <v>26.97</v>
      </c>
      <c r="N306" s="14">
        <v>0.77224800000000005</v>
      </c>
      <c r="O306" s="14">
        <v>-3.24</v>
      </c>
      <c r="P306" s="14">
        <v>0.81181199999999998</v>
      </c>
    </row>
    <row r="307" spans="13:16" ht="15.75" x14ac:dyDescent="0.25">
      <c r="M307" s="14">
        <v>26.96</v>
      </c>
      <c r="N307" s="14">
        <v>0.77224999999999999</v>
      </c>
      <c r="O307" s="14">
        <v>-3.25</v>
      </c>
      <c r="P307" s="14">
        <v>0.81166799999999995</v>
      </c>
    </row>
    <row r="308" spans="13:16" ht="15.75" x14ac:dyDescent="0.25">
      <c r="M308" s="14">
        <v>26.95</v>
      </c>
      <c r="N308" s="14">
        <v>0.77225200000000005</v>
      </c>
      <c r="O308" s="14">
        <v>-3.26</v>
      </c>
      <c r="P308" s="14">
        <v>0.81152500000000005</v>
      </c>
    </row>
    <row r="309" spans="13:16" ht="15.75" x14ac:dyDescent="0.25">
      <c r="M309" s="14">
        <v>26.94</v>
      </c>
      <c r="N309" s="14">
        <v>0.772254</v>
      </c>
      <c r="O309" s="14">
        <v>-3.27</v>
      </c>
      <c r="P309" s="14">
        <v>0.81138200000000005</v>
      </c>
    </row>
    <row r="310" spans="13:16" ht="15.75" x14ac:dyDescent="0.25">
      <c r="M310" s="14">
        <v>26.93</v>
      </c>
      <c r="N310" s="14">
        <v>0.77225600000000005</v>
      </c>
      <c r="O310" s="14">
        <v>-3.28</v>
      </c>
      <c r="P310" s="14">
        <v>0.81124099999999999</v>
      </c>
    </row>
    <row r="311" spans="13:16" ht="15.75" x14ac:dyDescent="0.25">
      <c r="M311" s="14">
        <v>26.92</v>
      </c>
      <c r="N311" s="14">
        <v>0.772258</v>
      </c>
      <c r="O311" s="14">
        <v>-3.29</v>
      </c>
      <c r="P311" s="14">
        <v>0.81110000000000004</v>
      </c>
    </row>
    <row r="312" spans="13:16" ht="15.75" x14ac:dyDescent="0.25">
      <c r="M312" s="14">
        <v>26.91</v>
      </c>
      <c r="N312" s="14">
        <v>0.77225900000000003</v>
      </c>
      <c r="O312" s="14">
        <v>-3.3</v>
      </c>
      <c r="P312" s="14">
        <v>0.81096000000000001</v>
      </c>
    </row>
    <row r="313" spans="13:16" ht="15.75" x14ac:dyDescent="0.25">
      <c r="M313" s="14">
        <v>26.9</v>
      </c>
      <c r="N313" s="14">
        <v>0.77226099999999998</v>
      </c>
      <c r="O313" s="14">
        <v>-3.31</v>
      </c>
      <c r="P313" s="14">
        <v>0.81082100000000001</v>
      </c>
    </row>
    <row r="314" spans="13:16" ht="15.75" x14ac:dyDescent="0.25">
      <c r="M314" s="14">
        <v>26.89</v>
      </c>
      <c r="N314" s="14">
        <v>0.77226300000000003</v>
      </c>
      <c r="O314" s="14">
        <v>-3.32</v>
      </c>
      <c r="P314" s="14">
        <v>0.81068300000000004</v>
      </c>
    </row>
    <row r="315" spans="13:16" ht="15.75" x14ac:dyDescent="0.25">
      <c r="M315" s="14">
        <v>26.88</v>
      </c>
      <c r="N315" s="14">
        <v>0.77226499999999998</v>
      </c>
      <c r="O315" s="14">
        <v>-3.33</v>
      </c>
      <c r="P315" s="14">
        <v>0.81054599999999999</v>
      </c>
    </row>
    <row r="316" spans="13:16" ht="15.75" x14ac:dyDescent="0.25">
      <c r="M316" s="14">
        <v>26.87</v>
      </c>
      <c r="N316" s="14">
        <v>0.77226700000000004</v>
      </c>
      <c r="O316" s="14">
        <v>-3.34</v>
      </c>
      <c r="P316" s="14">
        <v>0.81040999999999996</v>
      </c>
    </row>
    <row r="317" spans="13:16" ht="15.75" x14ac:dyDescent="0.25">
      <c r="M317" s="14">
        <v>26.86</v>
      </c>
      <c r="N317" s="14">
        <v>0.77226899999999998</v>
      </c>
      <c r="O317" s="14">
        <v>-3.35</v>
      </c>
      <c r="P317" s="14">
        <v>0.81027499999999997</v>
      </c>
    </row>
    <row r="318" spans="13:16" ht="15.75" x14ac:dyDescent="0.25">
      <c r="M318" s="14">
        <v>26.85</v>
      </c>
      <c r="N318" s="14">
        <v>0.77227100000000004</v>
      </c>
      <c r="O318" s="14">
        <v>-3.36</v>
      </c>
      <c r="P318" s="14">
        <v>0.81013999999999997</v>
      </c>
    </row>
    <row r="319" spans="13:16" ht="15.75" x14ac:dyDescent="0.25">
      <c r="M319" s="14">
        <v>26.84</v>
      </c>
      <c r="N319" s="14">
        <v>0.77227299999999999</v>
      </c>
      <c r="O319" s="14">
        <v>-3.37</v>
      </c>
      <c r="P319" s="14">
        <v>0.810006</v>
      </c>
    </row>
    <row r="320" spans="13:16" ht="15.75" x14ac:dyDescent="0.25">
      <c r="M320" s="14">
        <v>26.83</v>
      </c>
      <c r="N320" s="14">
        <v>0.77227500000000004</v>
      </c>
      <c r="O320" s="14">
        <v>-3.38</v>
      </c>
      <c r="P320" s="14">
        <v>0.80987299999999995</v>
      </c>
    </row>
    <row r="321" spans="13:16" ht="15.75" x14ac:dyDescent="0.25">
      <c r="M321" s="14">
        <v>26.82</v>
      </c>
      <c r="N321" s="14">
        <v>0.77227699999999999</v>
      </c>
      <c r="O321" s="14">
        <v>-3.39</v>
      </c>
      <c r="P321" s="14">
        <v>0.80974100000000004</v>
      </c>
    </row>
    <row r="322" spans="13:16" ht="15.75" x14ac:dyDescent="0.25">
      <c r="M322" s="14">
        <v>26.81</v>
      </c>
      <c r="N322" s="14">
        <v>0.77227900000000005</v>
      </c>
      <c r="O322" s="14">
        <v>-3.4</v>
      </c>
      <c r="P322" s="14">
        <v>0.80961000000000005</v>
      </c>
    </row>
    <row r="323" spans="13:16" ht="15.75" x14ac:dyDescent="0.25">
      <c r="M323" s="14">
        <v>26.8</v>
      </c>
      <c r="N323" s="14">
        <v>0.772281</v>
      </c>
      <c r="O323" s="14">
        <v>-3.41</v>
      </c>
      <c r="P323" s="14">
        <v>0.80947999999999998</v>
      </c>
    </row>
    <row r="324" spans="13:16" ht="15.75" x14ac:dyDescent="0.25">
      <c r="M324" s="14">
        <v>26.79</v>
      </c>
      <c r="N324" s="14">
        <v>0.77228300000000005</v>
      </c>
      <c r="O324" s="14">
        <v>-3.42</v>
      </c>
      <c r="P324" s="14">
        <v>0.80935000000000001</v>
      </c>
    </row>
    <row r="325" spans="13:16" ht="15.75" x14ac:dyDescent="0.25">
      <c r="M325" s="14">
        <v>26.78</v>
      </c>
      <c r="N325" s="14">
        <v>0.772285</v>
      </c>
      <c r="O325" s="14">
        <v>-3.43</v>
      </c>
      <c r="P325" s="14">
        <v>0.80922099999999997</v>
      </c>
    </row>
    <row r="326" spans="13:16" ht="15.75" x14ac:dyDescent="0.25">
      <c r="M326" s="14">
        <v>26.77</v>
      </c>
      <c r="N326" s="14">
        <v>0.77228699999999995</v>
      </c>
      <c r="O326" s="14">
        <v>-3.44</v>
      </c>
      <c r="P326" s="14">
        <v>0.80909299999999995</v>
      </c>
    </row>
    <row r="327" spans="13:16" ht="15.75" x14ac:dyDescent="0.25">
      <c r="M327" s="14">
        <v>26.76</v>
      </c>
      <c r="N327" s="14">
        <v>0.772289</v>
      </c>
      <c r="O327" s="14">
        <v>-3.45</v>
      </c>
      <c r="P327" s="14">
        <v>0.80896599999999996</v>
      </c>
    </row>
    <row r="328" spans="13:16" ht="15.75" x14ac:dyDescent="0.25">
      <c r="M328" s="14">
        <v>26.75</v>
      </c>
      <c r="N328" s="14">
        <v>0.77229099999999995</v>
      </c>
      <c r="O328" s="14">
        <v>-3.46</v>
      </c>
      <c r="P328" s="14">
        <v>0.80883899999999997</v>
      </c>
    </row>
    <row r="329" spans="13:16" ht="15.75" x14ac:dyDescent="0.25">
      <c r="M329" s="14">
        <v>26.74</v>
      </c>
      <c r="N329" s="14">
        <v>0.77229199999999998</v>
      </c>
      <c r="O329" s="14">
        <v>-3.47</v>
      </c>
      <c r="P329" s="14">
        <v>0.80871300000000002</v>
      </c>
    </row>
    <row r="330" spans="13:16" ht="15.75" x14ac:dyDescent="0.25">
      <c r="M330" s="14">
        <v>26.73</v>
      </c>
      <c r="N330" s="14">
        <v>0.77229400000000004</v>
      </c>
      <c r="O330" s="14">
        <v>-3.48</v>
      </c>
      <c r="P330" s="14">
        <v>0.80858799999999997</v>
      </c>
    </row>
    <row r="331" spans="13:16" ht="15.75" x14ac:dyDescent="0.25">
      <c r="M331" s="14">
        <v>26.72</v>
      </c>
      <c r="N331" s="14">
        <v>0.77229599999999998</v>
      </c>
      <c r="O331" s="14">
        <v>-3.49</v>
      </c>
      <c r="P331" s="14">
        <v>0.80846399999999996</v>
      </c>
    </row>
    <row r="332" spans="13:16" ht="15.75" x14ac:dyDescent="0.25">
      <c r="M332" s="14">
        <v>26.71</v>
      </c>
      <c r="N332" s="14">
        <v>0.77229800000000004</v>
      </c>
      <c r="O332" s="14">
        <v>-3.5</v>
      </c>
      <c r="P332" s="14">
        <v>0.80833999999999995</v>
      </c>
    </row>
    <row r="333" spans="13:16" ht="15.75" x14ac:dyDescent="0.25">
      <c r="M333" s="14">
        <v>26.7</v>
      </c>
      <c r="N333" s="14">
        <v>0.77229999999999999</v>
      </c>
      <c r="O333" s="14">
        <v>-3.51</v>
      </c>
      <c r="P333" s="14">
        <v>0.80821799999999999</v>
      </c>
    </row>
    <row r="334" spans="13:16" ht="15.75" x14ac:dyDescent="0.25">
      <c r="M334" s="14">
        <v>26.69</v>
      </c>
      <c r="N334" s="14">
        <v>0.77230200000000004</v>
      </c>
      <c r="O334" s="14">
        <v>-3.52</v>
      </c>
      <c r="P334" s="14">
        <v>0.80809600000000004</v>
      </c>
    </row>
    <row r="335" spans="13:16" ht="15.75" x14ac:dyDescent="0.25">
      <c r="M335" s="14">
        <v>26.68</v>
      </c>
      <c r="N335" s="14">
        <v>0.77230399999999999</v>
      </c>
      <c r="O335" s="14">
        <v>-3.53</v>
      </c>
      <c r="P335" s="14">
        <v>0.80797399999999997</v>
      </c>
    </row>
    <row r="336" spans="13:16" ht="15.75" x14ac:dyDescent="0.25">
      <c r="M336" s="14">
        <v>26.67</v>
      </c>
      <c r="N336" s="14">
        <v>0.77230600000000005</v>
      </c>
      <c r="O336" s="14">
        <v>-3.54</v>
      </c>
      <c r="P336" s="14">
        <v>0.80785399999999996</v>
      </c>
    </row>
    <row r="337" spans="13:16" ht="15.75" x14ac:dyDescent="0.25">
      <c r="M337" s="14">
        <v>26.66</v>
      </c>
      <c r="N337" s="14">
        <v>0.77230799999999999</v>
      </c>
      <c r="O337" s="14">
        <v>-3.55</v>
      </c>
      <c r="P337" s="14">
        <v>0.80773399999999995</v>
      </c>
    </row>
    <row r="338" spans="13:16" ht="15.75" x14ac:dyDescent="0.25">
      <c r="M338" s="14">
        <v>26.65</v>
      </c>
      <c r="N338" s="14">
        <v>0.77231000000000005</v>
      </c>
      <c r="O338" s="14">
        <v>-3.56</v>
      </c>
      <c r="P338" s="14">
        <v>0.80761400000000005</v>
      </c>
    </row>
    <row r="339" spans="13:16" ht="15.75" x14ac:dyDescent="0.25">
      <c r="M339" s="14">
        <v>26.64</v>
      </c>
      <c r="N339" s="14">
        <v>0.772312</v>
      </c>
      <c r="O339" s="14">
        <v>-3.57</v>
      </c>
      <c r="P339" s="14">
        <v>0.80749599999999999</v>
      </c>
    </row>
    <row r="340" spans="13:16" ht="15.75" x14ac:dyDescent="0.25">
      <c r="M340" s="14">
        <v>26.63</v>
      </c>
      <c r="N340" s="14">
        <v>0.77231399999999994</v>
      </c>
      <c r="O340" s="14">
        <v>-3.58</v>
      </c>
      <c r="P340" s="14">
        <v>0.80737800000000004</v>
      </c>
    </row>
    <row r="341" spans="13:16" ht="15.75" x14ac:dyDescent="0.25">
      <c r="M341" s="14">
        <v>26.62</v>
      </c>
      <c r="N341" s="14">
        <v>0.772316</v>
      </c>
      <c r="O341" s="14">
        <v>-3.59</v>
      </c>
      <c r="P341" s="14">
        <v>0.80726100000000001</v>
      </c>
    </row>
    <row r="342" spans="13:16" ht="15.75" x14ac:dyDescent="0.25">
      <c r="M342" s="14">
        <v>26.61</v>
      </c>
      <c r="N342" s="14">
        <v>0.77231799999999995</v>
      </c>
      <c r="O342" s="14">
        <v>-3.6</v>
      </c>
      <c r="P342" s="14">
        <v>0.80714399999999997</v>
      </c>
    </row>
    <row r="343" spans="13:16" ht="15.75" x14ac:dyDescent="0.25">
      <c r="M343" s="14">
        <v>26.6</v>
      </c>
      <c r="N343" s="14">
        <v>0.77232000000000001</v>
      </c>
      <c r="O343" s="14">
        <v>-3.61</v>
      </c>
      <c r="P343" s="14">
        <v>0.807029</v>
      </c>
    </row>
    <row r="344" spans="13:16" ht="15.75" x14ac:dyDescent="0.25">
      <c r="M344" s="14">
        <v>26.59</v>
      </c>
      <c r="N344" s="14">
        <v>0.77232199999999995</v>
      </c>
      <c r="O344" s="14">
        <v>-3.62</v>
      </c>
      <c r="P344" s="14">
        <v>0.80691400000000002</v>
      </c>
    </row>
    <row r="345" spans="13:16" ht="15.75" x14ac:dyDescent="0.25">
      <c r="M345" s="14">
        <v>26.58</v>
      </c>
      <c r="N345" s="14">
        <v>0.77232400000000001</v>
      </c>
      <c r="O345" s="14">
        <v>-3.63</v>
      </c>
      <c r="P345" s="14">
        <v>0.80679900000000004</v>
      </c>
    </row>
    <row r="346" spans="13:16" ht="15.75" x14ac:dyDescent="0.25">
      <c r="M346" s="14">
        <v>26.57</v>
      </c>
      <c r="N346" s="14">
        <v>0.77232599999999996</v>
      </c>
      <c r="O346" s="14">
        <v>-3.64</v>
      </c>
      <c r="P346" s="14">
        <v>0.80668499999999999</v>
      </c>
    </row>
    <row r="347" spans="13:16" ht="15.75" x14ac:dyDescent="0.25">
      <c r="M347" s="14">
        <v>26.56</v>
      </c>
      <c r="N347" s="14">
        <v>0.77232800000000001</v>
      </c>
      <c r="O347" s="14">
        <v>-3.65</v>
      </c>
      <c r="P347" s="14">
        <v>0.80657199999999996</v>
      </c>
    </row>
    <row r="348" spans="13:16" ht="15.75" x14ac:dyDescent="0.25">
      <c r="M348" s="14">
        <v>26.55</v>
      </c>
      <c r="N348" s="14">
        <v>0.77232999999999996</v>
      </c>
      <c r="O348" s="14">
        <v>-3.66</v>
      </c>
      <c r="P348" s="14">
        <v>0.80645999999999995</v>
      </c>
    </row>
    <row r="349" spans="13:16" ht="15.75" x14ac:dyDescent="0.25">
      <c r="M349" s="14">
        <v>26.54</v>
      </c>
      <c r="N349" s="14">
        <v>0.77233200000000002</v>
      </c>
      <c r="O349" s="14">
        <v>-3.67</v>
      </c>
      <c r="P349" s="14">
        <v>0.80634799999999995</v>
      </c>
    </row>
    <row r="350" spans="13:16" ht="15.75" x14ac:dyDescent="0.25">
      <c r="M350" s="14">
        <v>26.53</v>
      </c>
      <c r="N350" s="14">
        <v>0.77233399999999996</v>
      </c>
      <c r="O350" s="14">
        <v>-3.68</v>
      </c>
      <c r="P350" s="14">
        <v>0.80623599999999995</v>
      </c>
    </row>
    <row r="351" spans="13:16" ht="15.75" x14ac:dyDescent="0.25">
      <c r="M351" s="14">
        <v>26.52</v>
      </c>
      <c r="N351" s="14">
        <v>0.77233600000000002</v>
      </c>
      <c r="O351" s="14">
        <v>-3.69</v>
      </c>
      <c r="P351" s="14">
        <v>0.80612600000000001</v>
      </c>
    </row>
    <row r="352" spans="13:16" ht="15.75" x14ac:dyDescent="0.25">
      <c r="M352" s="14">
        <v>26.51</v>
      </c>
      <c r="N352" s="14">
        <v>0.77233799999999997</v>
      </c>
      <c r="O352" s="14">
        <v>-3.7</v>
      </c>
      <c r="P352" s="14">
        <v>0.80601599999999995</v>
      </c>
    </row>
    <row r="353" spans="13:16" ht="15.75" x14ac:dyDescent="0.25">
      <c r="M353" s="14">
        <v>26.5</v>
      </c>
      <c r="N353" s="14">
        <v>0.77234000000000003</v>
      </c>
      <c r="O353" s="14">
        <v>-3.71</v>
      </c>
      <c r="P353" s="14">
        <v>0.80590700000000004</v>
      </c>
    </row>
    <row r="354" spans="13:16" ht="15.75" x14ac:dyDescent="0.25">
      <c r="M354" s="14">
        <v>26.49</v>
      </c>
      <c r="N354" s="14">
        <v>0.77234199999999997</v>
      </c>
      <c r="O354" s="14">
        <v>-3.72</v>
      </c>
      <c r="P354" s="14">
        <v>0.80579800000000001</v>
      </c>
    </row>
    <row r="355" spans="13:16" ht="15.75" x14ac:dyDescent="0.25">
      <c r="M355" s="14">
        <v>26.48</v>
      </c>
      <c r="N355" s="14">
        <v>0.77234400000000003</v>
      </c>
      <c r="O355" s="14">
        <v>-3.73</v>
      </c>
      <c r="P355" s="14">
        <v>0.80569000000000002</v>
      </c>
    </row>
    <row r="356" spans="13:16" ht="15.75" x14ac:dyDescent="0.25">
      <c r="M356" s="14">
        <v>26.47</v>
      </c>
      <c r="N356" s="14">
        <v>0.77234599999999998</v>
      </c>
      <c r="O356" s="14">
        <v>-3.74</v>
      </c>
      <c r="P356" s="14">
        <v>0.80558200000000002</v>
      </c>
    </row>
    <row r="357" spans="13:16" ht="15.75" x14ac:dyDescent="0.25">
      <c r="M357" s="14">
        <v>26.46</v>
      </c>
      <c r="N357" s="14">
        <v>0.77234800000000003</v>
      </c>
      <c r="O357" s="14">
        <v>-3.75</v>
      </c>
      <c r="P357" s="14">
        <v>0.80547500000000005</v>
      </c>
    </row>
    <row r="358" spans="13:16" ht="15.75" x14ac:dyDescent="0.25">
      <c r="M358" s="14">
        <v>26.45</v>
      </c>
      <c r="N358" s="14">
        <v>0.77234999999999998</v>
      </c>
      <c r="O358" s="14">
        <v>-3.76</v>
      </c>
      <c r="P358" s="14">
        <v>0.805369</v>
      </c>
    </row>
    <row r="359" spans="13:16" ht="15.75" x14ac:dyDescent="0.25">
      <c r="M359" s="14">
        <v>26.44</v>
      </c>
      <c r="N359" s="14">
        <v>0.77235200000000004</v>
      </c>
      <c r="O359" s="14">
        <v>-3.77</v>
      </c>
      <c r="P359" s="14">
        <v>0.80526299999999995</v>
      </c>
    </row>
    <row r="360" spans="13:16" ht="15.75" x14ac:dyDescent="0.25">
      <c r="M360" s="14">
        <v>26.43</v>
      </c>
      <c r="N360" s="14">
        <v>0.77235399999999998</v>
      </c>
      <c r="O360" s="14">
        <v>-3.78</v>
      </c>
      <c r="P360" s="14">
        <v>0.80515800000000004</v>
      </c>
    </row>
    <row r="361" spans="13:16" ht="15.75" x14ac:dyDescent="0.25">
      <c r="M361" s="14">
        <v>26.42</v>
      </c>
      <c r="N361" s="14">
        <v>0.77235600000000004</v>
      </c>
      <c r="O361" s="14">
        <v>-3.79</v>
      </c>
      <c r="P361" s="14">
        <v>0.80505300000000002</v>
      </c>
    </row>
    <row r="362" spans="13:16" ht="15.75" x14ac:dyDescent="0.25">
      <c r="M362" s="14">
        <v>26.41</v>
      </c>
      <c r="N362" s="14">
        <v>0.77235799999999999</v>
      </c>
      <c r="O362" s="14">
        <v>-3.8</v>
      </c>
      <c r="P362" s="14">
        <v>0.80494900000000003</v>
      </c>
    </row>
    <row r="363" spans="13:16" ht="15.75" x14ac:dyDescent="0.25">
      <c r="M363" s="14">
        <v>26.4</v>
      </c>
      <c r="N363" s="14">
        <v>0.77236000000000005</v>
      </c>
      <c r="O363" s="14">
        <v>-3.81</v>
      </c>
      <c r="P363" s="14">
        <v>0.80484599999999995</v>
      </c>
    </row>
    <row r="364" spans="13:16" ht="15.75" x14ac:dyDescent="0.25">
      <c r="M364" s="14">
        <v>26.39</v>
      </c>
      <c r="N364" s="14">
        <v>0.77236199999999999</v>
      </c>
      <c r="O364" s="14">
        <v>-3.82</v>
      </c>
      <c r="P364" s="14">
        <v>0.80474299999999999</v>
      </c>
    </row>
    <row r="365" spans="13:16" ht="15.75" x14ac:dyDescent="0.25">
      <c r="M365" s="14">
        <v>26.38</v>
      </c>
      <c r="N365" s="14">
        <v>0.77236400000000005</v>
      </c>
      <c r="O365" s="14">
        <v>-3.83</v>
      </c>
      <c r="P365" s="14">
        <v>0.80464000000000002</v>
      </c>
    </row>
    <row r="366" spans="13:16" ht="15.75" x14ac:dyDescent="0.25">
      <c r="M366" s="14">
        <v>26.37</v>
      </c>
      <c r="N366" s="14">
        <v>0.772366</v>
      </c>
      <c r="O366" s="14">
        <v>-3.84</v>
      </c>
      <c r="P366" s="14">
        <v>0.804539</v>
      </c>
    </row>
    <row r="367" spans="13:16" ht="15.75" x14ac:dyDescent="0.25">
      <c r="M367" s="14">
        <v>26.36</v>
      </c>
      <c r="N367" s="14">
        <v>0.77236800000000005</v>
      </c>
      <c r="O367" s="14">
        <v>-3.85</v>
      </c>
      <c r="P367" s="14">
        <v>0.80443699999999996</v>
      </c>
    </row>
    <row r="368" spans="13:16" ht="15.75" x14ac:dyDescent="0.25">
      <c r="M368" s="14">
        <v>26.35</v>
      </c>
      <c r="N368" s="14">
        <v>0.77237</v>
      </c>
      <c r="O368" s="14">
        <v>-3.86</v>
      </c>
      <c r="P368" s="14">
        <v>0.80433699999999997</v>
      </c>
    </row>
    <row r="369" spans="13:16" ht="15.75" x14ac:dyDescent="0.25">
      <c r="M369" s="14">
        <v>26.34</v>
      </c>
      <c r="N369" s="14">
        <v>0.77237199999999995</v>
      </c>
      <c r="O369" s="14">
        <v>-3.87</v>
      </c>
      <c r="P369" s="14">
        <v>0.80423699999999998</v>
      </c>
    </row>
    <row r="370" spans="13:16" ht="15.75" x14ac:dyDescent="0.25">
      <c r="M370" s="14">
        <v>26.33</v>
      </c>
      <c r="N370" s="14">
        <v>0.772374</v>
      </c>
      <c r="O370" s="14">
        <v>-3.88</v>
      </c>
      <c r="P370" s="14">
        <v>0.80413699999999999</v>
      </c>
    </row>
    <row r="371" spans="13:16" ht="15.75" x14ac:dyDescent="0.25">
      <c r="M371" s="14">
        <v>26.32</v>
      </c>
      <c r="N371" s="14">
        <v>0.77237599999999995</v>
      </c>
      <c r="O371" s="14">
        <v>-3.89</v>
      </c>
      <c r="P371" s="14">
        <v>0.80403800000000003</v>
      </c>
    </row>
    <row r="372" spans="13:16" ht="15.75" x14ac:dyDescent="0.25">
      <c r="M372" s="14">
        <v>26.31</v>
      </c>
      <c r="N372" s="14">
        <v>0.77237800000000001</v>
      </c>
      <c r="O372" s="14">
        <v>-3.9</v>
      </c>
      <c r="P372" s="14">
        <v>0.80393899999999996</v>
      </c>
    </row>
    <row r="373" spans="13:16" ht="15.75" x14ac:dyDescent="0.25">
      <c r="M373" s="14">
        <v>26.3</v>
      </c>
      <c r="N373" s="14">
        <v>0.77237999999999996</v>
      </c>
      <c r="O373" s="14">
        <v>-3.91</v>
      </c>
      <c r="P373" s="14">
        <v>0.80384100000000003</v>
      </c>
    </row>
    <row r="374" spans="13:16" ht="15.75" x14ac:dyDescent="0.25">
      <c r="M374" s="14">
        <v>26.29</v>
      </c>
      <c r="N374" s="14">
        <v>0.77238200000000001</v>
      </c>
      <c r="O374" s="14">
        <v>-3.92</v>
      </c>
      <c r="P374" s="14">
        <v>0.80374400000000001</v>
      </c>
    </row>
    <row r="375" spans="13:16" ht="15.75" x14ac:dyDescent="0.25">
      <c r="M375" s="14">
        <v>26.28</v>
      </c>
      <c r="N375" s="14">
        <v>0.77238399999999996</v>
      </c>
      <c r="O375" s="14">
        <v>-3.93</v>
      </c>
      <c r="P375" s="14">
        <v>0.803647</v>
      </c>
    </row>
    <row r="376" spans="13:16" ht="15.75" x14ac:dyDescent="0.25">
      <c r="M376" s="14">
        <v>26.27</v>
      </c>
      <c r="N376" s="14">
        <v>0.77238600000000002</v>
      </c>
      <c r="O376" s="14">
        <v>-3.94</v>
      </c>
      <c r="P376" s="14">
        <v>0.80354999999999999</v>
      </c>
    </row>
    <row r="377" spans="13:16" ht="15.75" x14ac:dyDescent="0.25">
      <c r="M377" s="14">
        <v>26.26</v>
      </c>
      <c r="N377" s="14">
        <v>0.77238799999999996</v>
      </c>
      <c r="O377" s="14">
        <v>-3.95</v>
      </c>
      <c r="P377" s="14">
        <v>0.803454</v>
      </c>
    </row>
    <row r="378" spans="13:16" ht="15.75" x14ac:dyDescent="0.25">
      <c r="M378" s="14">
        <v>26.25</v>
      </c>
      <c r="N378" s="14">
        <v>0.77239000000000002</v>
      </c>
      <c r="O378" s="14">
        <v>-3.96</v>
      </c>
      <c r="P378" s="14">
        <v>0.80335900000000005</v>
      </c>
    </row>
    <row r="379" spans="13:16" ht="15.75" x14ac:dyDescent="0.25">
      <c r="M379" s="14">
        <v>26.24</v>
      </c>
      <c r="N379" s="14">
        <v>0.77239199999999997</v>
      </c>
      <c r="O379" s="14">
        <v>-3.97</v>
      </c>
      <c r="P379" s="14">
        <v>0.80326399999999998</v>
      </c>
    </row>
    <row r="380" spans="13:16" ht="15.75" x14ac:dyDescent="0.25">
      <c r="M380" s="14">
        <v>26.23</v>
      </c>
      <c r="N380" s="14">
        <v>0.77239400000000002</v>
      </c>
      <c r="O380" s="14">
        <v>-3.98</v>
      </c>
      <c r="P380" s="14">
        <v>0.80316900000000002</v>
      </c>
    </row>
    <row r="381" spans="13:16" ht="15.75" x14ac:dyDescent="0.25">
      <c r="M381" s="14">
        <v>26.22</v>
      </c>
      <c r="N381" s="14">
        <v>0.77239599999999997</v>
      </c>
      <c r="O381" s="14">
        <v>-3.99</v>
      </c>
      <c r="P381" s="14">
        <v>0.80307600000000001</v>
      </c>
    </row>
    <row r="382" spans="13:16" ht="15.75" x14ac:dyDescent="0.25">
      <c r="M382" s="14">
        <v>26.21</v>
      </c>
      <c r="N382" s="14">
        <v>0.77239800000000003</v>
      </c>
      <c r="O382" s="14">
        <v>-4</v>
      </c>
      <c r="P382" s="14">
        <v>0.80298199999999997</v>
      </c>
    </row>
    <row r="383" spans="13:16" ht="15.75" x14ac:dyDescent="0.25">
      <c r="M383" s="14">
        <v>26.2</v>
      </c>
      <c r="N383" s="14">
        <v>0.77239999999999998</v>
      </c>
      <c r="O383" s="14">
        <v>-4.01</v>
      </c>
      <c r="P383" s="14">
        <v>0.80288899999999996</v>
      </c>
    </row>
    <row r="384" spans="13:16" ht="15.75" x14ac:dyDescent="0.25">
      <c r="M384" s="14">
        <v>26.19</v>
      </c>
      <c r="N384" s="14">
        <v>0.77240200000000003</v>
      </c>
      <c r="O384" s="14">
        <v>-4.0199999999999996</v>
      </c>
      <c r="P384" s="14">
        <v>0.80279699999999998</v>
      </c>
    </row>
    <row r="385" spans="13:16" ht="15.75" x14ac:dyDescent="0.25">
      <c r="M385" s="14">
        <v>26.18</v>
      </c>
      <c r="N385" s="14">
        <v>0.77240399999999998</v>
      </c>
      <c r="O385" s="14">
        <v>-4.03</v>
      </c>
      <c r="P385" s="14">
        <v>0.802705</v>
      </c>
    </row>
    <row r="386" spans="13:16" ht="15.75" x14ac:dyDescent="0.25">
      <c r="M386" s="14">
        <v>26.17</v>
      </c>
      <c r="N386" s="14">
        <v>0.77240600000000004</v>
      </c>
      <c r="O386" s="14">
        <v>-4.04</v>
      </c>
      <c r="P386" s="14">
        <v>0.80261300000000002</v>
      </c>
    </row>
    <row r="387" spans="13:16" ht="15.75" x14ac:dyDescent="0.25">
      <c r="M387" s="14">
        <v>26.16</v>
      </c>
      <c r="N387" s="14">
        <v>0.77240799999999998</v>
      </c>
      <c r="O387" s="14">
        <v>-4.05</v>
      </c>
      <c r="P387" s="14">
        <v>0.80252199999999996</v>
      </c>
    </row>
    <row r="388" spans="13:16" ht="15.75" x14ac:dyDescent="0.25">
      <c r="M388" s="14">
        <v>26.15</v>
      </c>
      <c r="N388" s="14">
        <v>0.77241000000000004</v>
      </c>
      <c r="O388" s="14">
        <v>-4.0599999999999996</v>
      </c>
      <c r="P388" s="14">
        <v>0.80243100000000001</v>
      </c>
    </row>
    <row r="389" spans="13:16" ht="15.75" x14ac:dyDescent="0.25">
      <c r="M389" s="14">
        <v>26.14</v>
      </c>
      <c r="N389" s="14">
        <v>0.77241199999999999</v>
      </c>
      <c r="O389" s="14">
        <v>-4.07</v>
      </c>
      <c r="P389" s="14">
        <v>0.80234099999999997</v>
      </c>
    </row>
    <row r="390" spans="13:16" ht="15.75" x14ac:dyDescent="0.25">
      <c r="M390" s="14">
        <v>26.13</v>
      </c>
      <c r="N390" s="14">
        <v>0.77241400000000004</v>
      </c>
      <c r="O390" s="14">
        <v>-4.08</v>
      </c>
      <c r="P390" s="14">
        <v>0.80225100000000005</v>
      </c>
    </row>
    <row r="391" spans="13:16" ht="15.75" x14ac:dyDescent="0.25">
      <c r="M391" s="14">
        <v>26.12</v>
      </c>
      <c r="N391" s="14">
        <v>0.77241599999999999</v>
      </c>
      <c r="O391" s="14">
        <v>-4.09</v>
      </c>
      <c r="P391" s="14">
        <v>0.80216200000000004</v>
      </c>
    </row>
    <row r="392" spans="13:16" ht="15.75" x14ac:dyDescent="0.25">
      <c r="M392" s="14">
        <v>26.11</v>
      </c>
      <c r="N392" s="14">
        <v>0.77241800000000005</v>
      </c>
      <c r="O392" s="14">
        <v>-4.0999999999999996</v>
      </c>
      <c r="P392" s="14">
        <v>0.80207300000000004</v>
      </c>
    </row>
    <row r="393" spans="13:16" ht="15.75" x14ac:dyDescent="0.25">
      <c r="M393" s="14">
        <v>26.1</v>
      </c>
      <c r="N393" s="14">
        <v>0.77242100000000002</v>
      </c>
      <c r="O393" s="14">
        <v>-4.1100000000000003</v>
      </c>
      <c r="P393" s="14">
        <v>0.80198499999999995</v>
      </c>
    </row>
    <row r="394" spans="13:16" ht="15.75" x14ac:dyDescent="0.25">
      <c r="M394" s="14">
        <v>26.09</v>
      </c>
      <c r="N394" s="14">
        <v>0.77242299999999997</v>
      </c>
      <c r="O394" s="14">
        <v>-4.12</v>
      </c>
      <c r="P394" s="14">
        <v>0.80189699999999997</v>
      </c>
    </row>
    <row r="395" spans="13:16" ht="15.75" x14ac:dyDescent="0.25">
      <c r="M395" s="14">
        <v>26.08</v>
      </c>
      <c r="N395" s="14">
        <v>0.77242500000000003</v>
      </c>
      <c r="O395" s="14">
        <v>-4.13</v>
      </c>
      <c r="P395" s="14">
        <v>0.80180899999999999</v>
      </c>
    </row>
    <row r="396" spans="13:16" ht="15.75" x14ac:dyDescent="0.25">
      <c r="M396" s="14">
        <v>26.07</v>
      </c>
      <c r="N396" s="14">
        <v>0.77242699999999997</v>
      </c>
      <c r="O396" s="14">
        <v>-4.1399999999999997</v>
      </c>
      <c r="P396" s="14">
        <v>0.80172200000000005</v>
      </c>
    </row>
    <row r="397" spans="13:16" ht="15.75" x14ac:dyDescent="0.25">
      <c r="M397" s="14">
        <v>26.06</v>
      </c>
      <c r="N397" s="14">
        <v>0.77242900000000003</v>
      </c>
      <c r="O397" s="14">
        <v>-4.1500000000000004</v>
      </c>
      <c r="P397" s="14">
        <v>0.80163600000000002</v>
      </c>
    </row>
    <row r="398" spans="13:16" ht="15.75" x14ac:dyDescent="0.25">
      <c r="M398" s="14">
        <v>26.05</v>
      </c>
      <c r="N398" s="14">
        <v>0.77243099999999998</v>
      </c>
      <c r="O398" s="14">
        <v>-4.16</v>
      </c>
      <c r="P398" s="14">
        <v>0.80154999999999998</v>
      </c>
    </row>
    <row r="399" spans="13:16" ht="15.75" x14ac:dyDescent="0.25">
      <c r="M399" s="14">
        <v>26.04</v>
      </c>
      <c r="N399" s="14">
        <v>0.77243300000000004</v>
      </c>
      <c r="O399" s="14">
        <v>-4.17</v>
      </c>
      <c r="P399" s="14">
        <v>0.80146399999999995</v>
      </c>
    </row>
    <row r="400" spans="13:16" ht="15.75" x14ac:dyDescent="0.25">
      <c r="M400" s="14">
        <v>26.03</v>
      </c>
      <c r="N400" s="14">
        <v>0.77243499999999998</v>
      </c>
      <c r="O400" s="14">
        <v>-4.18</v>
      </c>
      <c r="P400" s="14">
        <v>0.80137899999999995</v>
      </c>
    </row>
    <row r="401" spans="13:16" ht="15.75" x14ac:dyDescent="0.25">
      <c r="M401" s="14">
        <v>26.02</v>
      </c>
      <c r="N401" s="14">
        <v>0.77243700000000004</v>
      </c>
      <c r="O401" s="14">
        <v>-4.1900000000000004</v>
      </c>
      <c r="P401" s="14">
        <v>0.80129399999999995</v>
      </c>
    </row>
    <row r="402" spans="13:16" ht="15.75" x14ac:dyDescent="0.25">
      <c r="M402" s="14">
        <v>26.01</v>
      </c>
      <c r="N402" s="14">
        <v>0.77243899999999999</v>
      </c>
      <c r="O402" s="14">
        <v>-4.2</v>
      </c>
      <c r="P402" s="14">
        <v>0.80120899999999995</v>
      </c>
    </row>
    <row r="403" spans="13:16" ht="15.75" x14ac:dyDescent="0.25">
      <c r="M403" s="14">
        <v>26</v>
      </c>
      <c r="N403" s="14">
        <v>0.77244100000000004</v>
      </c>
      <c r="O403" s="14">
        <v>-4.21</v>
      </c>
      <c r="P403" s="14">
        <v>0.80112499999999998</v>
      </c>
    </row>
    <row r="404" spans="13:16" ht="15.75" x14ac:dyDescent="0.25">
      <c r="M404" s="14">
        <v>25.99</v>
      </c>
      <c r="N404" s="14">
        <v>0.77244299999999999</v>
      </c>
      <c r="O404" s="14">
        <v>-4.22</v>
      </c>
      <c r="P404" s="14">
        <v>0.80104200000000003</v>
      </c>
    </row>
    <row r="405" spans="13:16" ht="15.75" x14ac:dyDescent="0.25">
      <c r="M405" s="14">
        <v>25.98</v>
      </c>
      <c r="N405" s="14">
        <v>0.77244500000000005</v>
      </c>
      <c r="O405" s="14">
        <v>-4.2300000000000004</v>
      </c>
      <c r="P405" s="14">
        <v>0.80095799999999995</v>
      </c>
    </row>
    <row r="406" spans="13:16" ht="15.75" x14ac:dyDescent="0.25">
      <c r="M406" s="14">
        <v>25.97</v>
      </c>
      <c r="N406" s="14">
        <v>0.77244699999999999</v>
      </c>
      <c r="O406" s="14">
        <v>-4.24</v>
      </c>
      <c r="P406" s="14">
        <v>0.80087600000000003</v>
      </c>
    </row>
    <row r="407" spans="13:16" ht="15.75" x14ac:dyDescent="0.25">
      <c r="M407" s="14">
        <v>25.96</v>
      </c>
      <c r="N407" s="14">
        <v>0.77244900000000005</v>
      </c>
      <c r="O407" s="14">
        <v>-4.25</v>
      </c>
      <c r="P407" s="14">
        <v>0.80079299999999998</v>
      </c>
    </row>
    <row r="408" spans="13:16" ht="15.75" x14ac:dyDescent="0.25">
      <c r="M408" s="14">
        <v>25.95</v>
      </c>
      <c r="N408" s="14">
        <v>0.772451</v>
      </c>
      <c r="O408" s="14">
        <v>-4.26</v>
      </c>
      <c r="P408" s="14">
        <v>0.80071099999999995</v>
      </c>
    </row>
    <row r="409" spans="13:16" ht="15.75" x14ac:dyDescent="0.25">
      <c r="M409" s="14">
        <v>25.94</v>
      </c>
      <c r="N409" s="14">
        <v>0.77245399999999997</v>
      </c>
      <c r="O409" s="14">
        <v>-4.2699999999999996</v>
      </c>
      <c r="P409" s="14">
        <v>0.80062900000000004</v>
      </c>
    </row>
    <row r="410" spans="13:16" ht="15.75" x14ac:dyDescent="0.25">
      <c r="M410" s="14">
        <v>25.93</v>
      </c>
      <c r="N410" s="14">
        <v>0.77245600000000003</v>
      </c>
      <c r="O410" s="14">
        <v>-4.28</v>
      </c>
      <c r="P410" s="14">
        <v>0.80054800000000004</v>
      </c>
    </row>
    <row r="411" spans="13:16" ht="15.75" x14ac:dyDescent="0.25">
      <c r="M411" s="14">
        <v>25.92</v>
      </c>
      <c r="N411" s="14">
        <v>0.77245799999999998</v>
      </c>
      <c r="O411" s="14">
        <v>-4.29</v>
      </c>
      <c r="P411" s="14">
        <v>0.80046700000000004</v>
      </c>
    </row>
    <row r="412" spans="13:16" ht="15.75" x14ac:dyDescent="0.25">
      <c r="M412" s="14">
        <v>25.91</v>
      </c>
      <c r="N412" s="14">
        <v>0.77246000000000004</v>
      </c>
      <c r="O412" s="14">
        <v>-4.3</v>
      </c>
      <c r="P412" s="14">
        <v>0.80038699999999996</v>
      </c>
    </row>
    <row r="413" spans="13:16" ht="15.75" x14ac:dyDescent="0.25">
      <c r="M413" s="14">
        <v>25.9</v>
      </c>
      <c r="N413" s="14">
        <v>0.77246199999999998</v>
      </c>
      <c r="O413" s="14">
        <v>-4.3099999999999996</v>
      </c>
      <c r="P413" s="14">
        <v>0.80030699999999999</v>
      </c>
    </row>
    <row r="414" spans="13:16" ht="15.75" x14ac:dyDescent="0.25">
      <c r="M414" s="14">
        <v>25.89</v>
      </c>
      <c r="N414" s="14">
        <v>0.77246400000000004</v>
      </c>
      <c r="O414" s="14">
        <v>-4.32</v>
      </c>
      <c r="P414" s="14">
        <v>0.80022700000000002</v>
      </c>
    </row>
    <row r="415" spans="13:16" ht="15.75" x14ac:dyDescent="0.25">
      <c r="M415" s="14">
        <v>25.88</v>
      </c>
      <c r="N415" s="14">
        <v>0.77246599999999999</v>
      </c>
      <c r="O415" s="14">
        <v>-4.33</v>
      </c>
      <c r="P415" s="14">
        <v>0.80014799999999997</v>
      </c>
    </row>
    <row r="416" spans="13:16" ht="15.75" x14ac:dyDescent="0.25">
      <c r="M416" s="14">
        <v>25.87</v>
      </c>
      <c r="N416" s="14">
        <v>0.77246800000000004</v>
      </c>
      <c r="O416" s="14">
        <v>-4.34</v>
      </c>
      <c r="P416" s="14">
        <v>0.80006900000000003</v>
      </c>
    </row>
    <row r="417" spans="13:16" ht="15.75" x14ac:dyDescent="0.25">
      <c r="M417" s="14">
        <v>25.86</v>
      </c>
      <c r="N417" s="14">
        <v>0.77246999999999999</v>
      </c>
      <c r="O417" s="14">
        <v>-4.3499999999999996</v>
      </c>
      <c r="P417" s="14">
        <v>0.79999100000000001</v>
      </c>
    </row>
    <row r="418" spans="13:16" ht="15.75" x14ac:dyDescent="0.25">
      <c r="M418" s="14">
        <v>25.85</v>
      </c>
      <c r="N418" s="14">
        <v>0.77247200000000005</v>
      </c>
      <c r="O418" s="14">
        <v>-4.3600000000000003</v>
      </c>
      <c r="P418" s="14">
        <v>0.79991199999999996</v>
      </c>
    </row>
    <row r="419" spans="13:16" ht="15.75" x14ac:dyDescent="0.25">
      <c r="M419" s="14">
        <v>25.84</v>
      </c>
      <c r="N419" s="14">
        <v>0.77247399999999999</v>
      </c>
      <c r="O419" s="14">
        <v>-4.37</v>
      </c>
      <c r="P419" s="14">
        <v>0.79983499999999996</v>
      </c>
    </row>
    <row r="420" spans="13:16" ht="15.75" x14ac:dyDescent="0.25">
      <c r="M420" s="14">
        <v>25.83</v>
      </c>
      <c r="N420" s="14">
        <v>0.77247600000000005</v>
      </c>
      <c r="O420" s="14">
        <v>-4.38</v>
      </c>
      <c r="P420" s="14">
        <v>0.79975700000000005</v>
      </c>
    </row>
    <row r="421" spans="13:16" ht="15.75" x14ac:dyDescent="0.25">
      <c r="M421" s="14">
        <v>25.82</v>
      </c>
      <c r="N421" s="14">
        <v>0.77247900000000003</v>
      </c>
      <c r="O421" s="14">
        <v>-4.3899999999999997</v>
      </c>
      <c r="P421" s="14">
        <v>0.79967999999999995</v>
      </c>
    </row>
    <row r="422" spans="13:16" ht="15.75" x14ac:dyDescent="0.25">
      <c r="M422" s="14">
        <v>25.81</v>
      </c>
      <c r="N422" s="14">
        <v>0.77248099999999997</v>
      </c>
      <c r="O422" s="14">
        <v>-4.4000000000000004</v>
      </c>
      <c r="P422" s="14">
        <v>0.79960299999999995</v>
      </c>
    </row>
    <row r="423" spans="13:16" ht="15.75" x14ac:dyDescent="0.25">
      <c r="M423" s="14">
        <v>25.8</v>
      </c>
      <c r="N423" s="14">
        <v>0.77248300000000003</v>
      </c>
      <c r="O423" s="14">
        <v>-4.41</v>
      </c>
      <c r="P423" s="14">
        <v>0.79952699999999999</v>
      </c>
    </row>
    <row r="424" spans="13:16" ht="15.75" x14ac:dyDescent="0.25">
      <c r="M424" s="14">
        <v>25.79</v>
      </c>
      <c r="N424" s="14">
        <v>0.77248499999999998</v>
      </c>
      <c r="O424" s="14">
        <v>-4.42</v>
      </c>
      <c r="P424" s="14">
        <v>0.79945100000000002</v>
      </c>
    </row>
    <row r="425" spans="13:16" ht="15.75" x14ac:dyDescent="0.25">
      <c r="M425" s="14">
        <v>25.78</v>
      </c>
      <c r="N425" s="14">
        <v>0.77248700000000003</v>
      </c>
      <c r="O425" s="14">
        <v>-4.43</v>
      </c>
      <c r="P425" s="14">
        <v>0.79937499999999995</v>
      </c>
    </row>
    <row r="426" spans="13:16" ht="15.75" x14ac:dyDescent="0.25">
      <c r="M426" s="14">
        <v>25.77</v>
      </c>
      <c r="N426" s="14">
        <v>0.77248899999999998</v>
      </c>
      <c r="O426" s="14">
        <v>-4.4400000000000004</v>
      </c>
      <c r="P426" s="14">
        <v>0.79930000000000001</v>
      </c>
    </row>
    <row r="427" spans="13:16" ht="15.75" x14ac:dyDescent="0.25">
      <c r="M427" s="14">
        <v>25.76</v>
      </c>
      <c r="N427" s="14">
        <v>0.77249100000000004</v>
      </c>
      <c r="O427" s="14">
        <v>-4.45</v>
      </c>
      <c r="P427" s="14">
        <v>0.79922499999999996</v>
      </c>
    </row>
    <row r="428" spans="13:16" ht="15.75" x14ac:dyDescent="0.25">
      <c r="M428" s="14">
        <v>25.75</v>
      </c>
      <c r="N428" s="14">
        <v>0.77249299999999999</v>
      </c>
      <c r="O428" s="14">
        <v>-4.46</v>
      </c>
      <c r="P428" s="14">
        <v>0.79915099999999994</v>
      </c>
    </row>
    <row r="429" spans="13:16" ht="15.75" x14ac:dyDescent="0.25">
      <c r="M429" s="14">
        <v>25.74</v>
      </c>
      <c r="N429" s="14">
        <v>0.77249500000000004</v>
      </c>
      <c r="O429" s="14">
        <v>-4.47</v>
      </c>
      <c r="P429" s="14">
        <v>0.79907600000000001</v>
      </c>
    </row>
    <row r="430" spans="13:16" ht="15.75" x14ac:dyDescent="0.25">
      <c r="M430" s="14">
        <v>25.73</v>
      </c>
      <c r="N430" s="14">
        <v>0.77249800000000002</v>
      </c>
      <c r="O430" s="14">
        <v>-4.4800000000000004</v>
      </c>
      <c r="P430" s="14">
        <v>0.79900300000000002</v>
      </c>
    </row>
    <row r="431" spans="13:16" ht="15.75" x14ac:dyDescent="0.25">
      <c r="M431" s="14">
        <v>25.72</v>
      </c>
      <c r="N431" s="14">
        <v>0.77249999999999996</v>
      </c>
      <c r="O431" s="14">
        <v>-4.49</v>
      </c>
      <c r="P431" s="14">
        <v>0.798929</v>
      </c>
    </row>
    <row r="432" spans="13:16" ht="15.75" x14ac:dyDescent="0.25">
      <c r="M432" s="14">
        <v>25.71</v>
      </c>
      <c r="N432" s="14">
        <v>0.77250200000000002</v>
      </c>
      <c r="O432" s="14">
        <v>-4.5</v>
      </c>
      <c r="P432" s="14">
        <v>0.79885600000000001</v>
      </c>
    </row>
    <row r="433" spans="13:16" ht="15.75" x14ac:dyDescent="0.25">
      <c r="M433" s="14">
        <v>25.7</v>
      </c>
      <c r="N433" s="14">
        <v>0.77250399999999997</v>
      </c>
      <c r="O433" s="14">
        <v>-4.51</v>
      </c>
      <c r="P433" s="14">
        <v>0.79878300000000002</v>
      </c>
    </row>
    <row r="434" spans="13:16" ht="15.75" x14ac:dyDescent="0.25">
      <c r="M434" s="14">
        <v>25.69</v>
      </c>
      <c r="N434" s="14">
        <v>0.77250600000000003</v>
      </c>
      <c r="O434" s="14">
        <v>-4.5199999999999996</v>
      </c>
      <c r="P434" s="14">
        <v>0.79871099999999995</v>
      </c>
    </row>
    <row r="435" spans="13:16" ht="15.75" x14ac:dyDescent="0.25">
      <c r="M435" s="14">
        <v>25.68</v>
      </c>
      <c r="N435" s="14">
        <v>0.77250799999999997</v>
      </c>
      <c r="O435" s="14">
        <v>-4.53</v>
      </c>
      <c r="P435" s="14">
        <v>0.79863799999999996</v>
      </c>
    </row>
    <row r="436" spans="13:16" ht="15.75" x14ac:dyDescent="0.25">
      <c r="M436" s="14">
        <v>25.67</v>
      </c>
      <c r="N436" s="14">
        <v>0.77251000000000003</v>
      </c>
      <c r="O436" s="14">
        <v>-4.54</v>
      </c>
      <c r="P436" s="14">
        <v>0.798566</v>
      </c>
    </row>
    <row r="437" spans="13:16" ht="15.75" x14ac:dyDescent="0.25">
      <c r="M437" s="14">
        <v>25.66</v>
      </c>
      <c r="N437" s="14">
        <v>0.77251199999999998</v>
      </c>
      <c r="O437" s="14">
        <v>-4.55</v>
      </c>
      <c r="P437" s="14">
        <v>0.79849499999999995</v>
      </c>
    </row>
    <row r="438" spans="13:16" ht="15.75" x14ac:dyDescent="0.25">
      <c r="M438" s="14">
        <v>25.65</v>
      </c>
      <c r="N438" s="14">
        <v>0.77251400000000003</v>
      </c>
      <c r="O438" s="14">
        <v>-4.5599999999999996</v>
      </c>
      <c r="P438" s="14">
        <v>0.79842400000000002</v>
      </c>
    </row>
    <row r="439" spans="13:16" ht="15.75" x14ac:dyDescent="0.25">
      <c r="M439" s="14">
        <v>25.64</v>
      </c>
      <c r="N439" s="14">
        <v>0.77251700000000001</v>
      </c>
      <c r="O439" s="14">
        <v>-4.57</v>
      </c>
      <c r="P439" s="14">
        <v>0.79835299999999998</v>
      </c>
    </row>
    <row r="440" spans="13:16" ht="15.75" x14ac:dyDescent="0.25">
      <c r="M440" s="14">
        <v>25.63</v>
      </c>
      <c r="N440" s="14">
        <v>0.77251899999999996</v>
      </c>
      <c r="O440" s="14">
        <v>-4.58</v>
      </c>
      <c r="P440" s="14">
        <v>0.79828200000000005</v>
      </c>
    </row>
    <row r="441" spans="13:16" ht="15.75" x14ac:dyDescent="0.25">
      <c r="M441" s="14">
        <v>25.62</v>
      </c>
      <c r="N441" s="14">
        <v>0.77252100000000001</v>
      </c>
      <c r="O441" s="14">
        <v>-4.59</v>
      </c>
      <c r="P441" s="14">
        <v>0.79821200000000003</v>
      </c>
    </row>
    <row r="442" spans="13:16" ht="15.75" x14ac:dyDescent="0.25">
      <c r="M442" s="14">
        <v>25.61</v>
      </c>
      <c r="N442" s="14">
        <v>0.77252299999999996</v>
      </c>
      <c r="O442" s="14">
        <v>-4.5999999999999996</v>
      </c>
      <c r="P442" s="14">
        <v>0.79814200000000002</v>
      </c>
    </row>
    <row r="443" spans="13:16" ht="15.75" x14ac:dyDescent="0.25">
      <c r="M443" s="14">
        <v>25.6</v>
      </c>
      <c r="N443" s="14">
        <v>0.77252500000000002</v>
      </c>
      <c r="O443" s="14">
        <v>-4.6100000000000003</v>
      </c>
      <c r="P443" s="14">
        <v>0.798072</v>
      </c>
    </row>
    <row r="444" spans="13:16" ht="15.75" x14ac:dyDescent="0.25">
      <c r="M444" s="14">
        <v>25.59</v>
      </c>
      <c r="N444" s="14">
        <v>0.77252699999999996</v>
      </c>
      <c r="O444" s="14">
        <v>-4.62</v>
      </c>
      <c r="P444" s="14">
        <v>0.79800300000000002</v>
      </c>
    </row>
    <row r="445" spans="13:16" ht="15.75" x14ac:dyDescent="0.25">
      <c r="M445" s="14">
        <v>25.58</v>
      </c>
      <c r="N445" s="14">
        <v>0.77252900000000002</v>
      </c>
      <c r="O445" s="14">
        <v>-4.63</v>
      </c>
      <c r="P445" s="14">
        <v>0.79793400000000003</v>
      </c>
    </row>
    <row r="446" spans="13:16" ht="15.75" x14ac:dyDescent="0.25">
      <c r="M446" s="14">
        <v>25.57</v>
      </c>
      <c r="N446" s="14">
        <v>0.772532</v>
      </c>
      <c r="O446" s="14">
        <v>-4.6399999999999997</v>
      </c>
      <c r="P446" s="14">
        <v>0.79786500000000005</v>
      </c>
    </row>
    <row r="447" spans="13:16" ht="15.75" x14ac:dyDescent="0.25">
      <c r="M447" s="14">
        <v>25.56</v>
      </c>
      <c r="N447" s="14">
        <v>0.77253400000000005</v>
      </c>
      <c r="O447" s="14">
        <v>-4.6500000000000004</v>
      </c>
      <c r="P447" s="14">
        <v>0.79779699999999998</v>
      </c>
    </row>
    <row r="448" spans="13:16" ht="15.75" x14ac:dyDescent="0.25">
      <c r="M448" s="14">
        <v>25.55</v>
      </c>
      <c r="N448" s="14">
        <v>0.772536</v>
      </c>
      <c r="O448" s="14">
        <v>-4.66</v>
      </c>
      <c r="P448" s="14">
        <v>0.79772900000000002</v>
      </c>
    </row>
    <row r="449" spans="13:16" ht="15.75" x14ac:dyDescent="0.25">
      <c r="M449" s="14">
        <v>25.54</v>
      </c>
      <c r="N449" s="14">
        <v>0.77253799999999995</v>
      </c>
      <c r="O449" s="14">
        <v>-4.67</v>
      </c>
      <c r="P449" s="14">
        <v>0.79766099999999995</v>
      </c>
    </row>
    <row r="450" spans="13:16" ht="15.75" x14ac:dyDescent="0.25">
      <c r="M450" s="14">
        <v>25.53</v>
      </c>
      <c r="N450" s="14">
        <v>0.77254</v>
      </c>
      <c r="O450" s="14">
        <v>-4.68</v>
      </c>
      <c r="P450" s="14">
        <v>0.79759400000000003</v>
      </c>
    </row>
    <row r="451" spans="13:16" ht="15.75" x14ac:dyDescent="0.25">
      <c r="M451" s="14">
        <v>25.52</v>
      </c>
      <c r="N451" s="14">
        <v>0.77254199999999995</v>
      </c>
      <c r="O451" s="14">
        <v>-4.6900000000000004</v>
      </c>
      <c r="P451" s="14">
        <v>0.79752599999999996</v>
      </c>
    </row>
    <row r="452" spans="13:16" ht="15.75" x14ac:dyDescent="0.25">
      <c r="M452" s="14">
        <v>25.51</v>
      </c>
      <c r="N452" s="14">
        <v>0.77254400000000001</v>
      </c>
      <c r="O452" s="14">
        <v>-4.7</v>
      </c>
      <c r="P452" s="14">
        <v>0.79745900000000003</v>
      </c>
    </row>
    <row r="453" spans="13:16" ht="15.75" x14ac:dyDescent="0.25">
      <c r="M453" s="14">
        <v>25.5</v>
      </c>
      <c r="N453" s="14">
        <v>0.77254699999999998</v>
      </c>
      <c r="O453" s="14">
        <v>-4.71</v>
      </c>
      <c r="P453" s="14">
        <v>0.79739300000000002</v>
      </c>
    </row>
    <row r="454" spans="13:16" ht="15.75" x14ac:dyDescent="0.25">
      <c r="M454" s="14">
        <v>25.49</v>
      </c>
      <c r="N454" s="14">
        <v>0.77254900000000004</v>
      </c>
      <c r="O454" s="14">
        <v>-4.72</v>
      </c>
      <c r="P454" s="14">
        <v>0.79732700000000001</v>
      </c>
    </row>
    <row r="455" spans="13:16" ht="15.75" x14ac:dyDescent="0.25">
      <c r="M455" s="14">
        <v>25.48</v>
      </c>
      <c r="N455" s="14">
        <v>0.77255099999999999</v>
      </c>
      <c r="O455" s="14">
        <v>-4.7300000000000004</v>
      </c>
      <c r="P455" s="14">
        <v>0.79725999999999997</v>
      </c>
    </row>
    <row r="456" spans="13:16" ht="15.75" x14ac:dyDescent="0.25">
      <c r="M456" s="14">
        <v>25.47</v>
      </c>
      <c r="N456" s="14">
        <v>0.77255300000000005</v>
      </c>
      <c r="O456" s="14">
        <v>-4.74</v>
      </c>
      <c r="P456" s="14">
        <v>0.79719499999999999</v>
      </c>
    </row>
    <row r="457" spans="13:16" ht="15.75" x14ac:dyDescent="0.25">
      <c r="M457" s="14">
        <v>25.46</v>
      </c>
      <c r="N457" s="14">
        <v>0.77255499999999999</v>
      </c>
      <c r="O457" s="14">
        <v>-4.75</v>
      </c>
      <c r="P457" s="14">
        <v>0.79712899999999998</v>
      </c>
    </row>
    <row r="458" spans="13:16" ht="15.75" x14ac:dyDescent="0.25">
      <c r="M458" s="14">
        <v>25.45</v>
      </c>
      <c r="N458" s="14">
        <v>0.77255700000000005</v>
      </c>
      <c r="O458" s="14">
        <v>-4.76</v>
      </c>
      <c r="P458" s="14">
        <v>0.79706399999999999</v>
      </c>
    </row>
    <row r="459" spans="13:16" ht="15.75" x14ac:dyDescent="0.25">
      <c r="M459" s="14">
        <v>25.44</v>
      </c>
      <c r="N459" s="14">
        <v>0.772559</v>
      </c>
      <c r="O459" s="14">
        <v>-4.7699999999999996</v>
      </c>
      <c r="P459" s="14">
        <v>0.79699900000000001</v>
      </c>
    </row>
    <row r="460" spans="13:16" ht="15.75" x14ac:dyDescent="0.25">
      <c r="M460" s="14">
        <v>25.43</v>
      </c>
      <c r="N460" s="14">
        <v>0.77256199999999997</v>
      </c>
      <c r="O460" s="14">
        <v>-4.78</v>
      </c>
      <c r="P460" s="14">
        <v>0.79693499999999995</v>
      </c>
    </row>
    <row r="461" spans="13:16" ht="15.75" x14ac:dyDescent="0.25">
      <c r="M461" s="14">
        <v>25.42</v>
      </c>
      <c r="N461" s="14">
        <v>0.77256400000000003</v>
      </c>
      <c r="O461" s="14">
        <v>-4.79</v>
      </c>
      <c r="P461" s="14">
        <v>0.79686999999999997</v>
      </c>
    </row>
    <row r="462" spans="13:16" ht="15.75" x14ac:dyDescent="0.25">
      <c r="M462" s="14">
        <v>25.41</v>
      </c>
      <c r="N462" s="14">
        <v>0.77256599999999997</v>
      </c>
      <c r="O462" s="14">
        <v>-4.8</v>
      </c>
      <c r="P462" s="14">
        <v>0.79680600000000001</v>
      </c>
    </row>
    <row r="463" spans="13:16" ht="15.75" x14ac:dyDescent="0.25">
      <c r="M463" s="14">
        <v>25.4</v>
      </c>
      <c r="N463" s="14">
        <v>0.77256800000000003</v>
      </c>
      <c r="O463" s="14">
        <v>-4.8099999999999996</v>
      </c>
      <c r="P463" s="14">
        <v>0.79674199999999995</v>
      </c>
    </row>
    <row r="464" spans="13:16" ht="15.75" x14ac:dyDescent="0.25">
      <c r="M464" s="14">
        <v>25.39</v>
      </c>
      <c r="N464" s="14">
        <v>0.77256999999999998</v>
      </c>
      <c r="O464" s="14">
        <v>-4.82</v>
      </c>
      <c r="P464" s="14">
        <v>0.79667900000000003</v>
      </c>
    </row>
    <row r="465" spans="13:16" ht="15.75" x14ac:dyDescent="0.25">
      <c r="M465" s="14">
        <v>25.38</v>
      </c>
      <c r="N465" s="14">
        <v>0.77257200000000004</v>
      </c>
      <c r="O465" s="14">
        <v>-4.83</v>
      </c>
      <c r="P465" s="14">
        <v>0.79661599999999999</v>
      </c>
    </row>
    <row r="466" spans="13:16" ht="15.75" x14ac:dyDescent="0.25">
      <c r="M466" s="14">
        <v>25.37</v>
      </c>
      <c r="N466" s="14">
        <v>0.77257500000000001</v>
      </c>
      <c r="O466" s="14">
        <v>-4.84</v>
      </c>
      <c r="P466" s="14">
        <v>0.79655299999999996</v>
      </c>
    </row>
    <row r="467" spans="13:16" ht="15.75" x14ac:dyDescent="0.25">
      <c r="M467" s="14">
        <v>25.36</v>
      </c>
      <c r="N467" s="14">
        <v>0.77257699999999996</v>
      </c>
      <c r="O467" s="14">
        <v>-4.8499999999999996</v>
      </c>
      <c r="P467" s="14">
        <v>0.79649000000000003</v>
      </c>
    </row>
    <row r="468" spans="13:16" ht="15.75" x14ac:dyDescent="0.25">
      <c r="M468" s="14">
        <v>25.35</v>
      </c>
      <c r="N468" s="14">
        <v>0.77257900000000002</v>
      </c>
      <c r="O468" s="14">
        <v>-4.8600000000000003</v>
      </c>
      <c r="P468" s="14">
        <v>0.79642800000000002</v>
      </c>
    </row>
    <row r="469" spans="13:16" ht="15.75" x14ac:dyDescent="0.25">
      <c r="M469" s="14">
        <v>25.34</v>
      </c>
      <c r="N469" s="14">
        <v>0.77258099999999996</v>
      </c>
      <c r="O469" s="14">
        <v>-4.87</v>
      </c>
      <c r="P469" s="14">
        <v>0.79636499999999999</v>
      </c>
    </row>
    <row r="470" spans="13:16" ht="15.75" x14ac:dyDescent="0.25">
      <c r="M470" s="14">
        <v>25.33</v>
      </c>
      <c r="N470" s="14">
        <v>0.77258300000000002</v>
      </c>
      <c r="O470" s="14">
        <v>-4.88</v>
      </c>
      <c r="P470" s="14">
        <v>0.79630400000000001</v>
      </c>
    </row>
    <row r="471" spans="13:16" ht="15.75" x14ac:dyDescent="0.25">
      <c r="M471" s="14">
        <v>25.32</v>
      </c>
      <c r="N471" s="14">
        <v>0.77258499999999997</v>
      </c>
      <c r="O471" s="14">
        <v>-4.8899999999999997</v>
      </c>
      <c r="P471" s="14">
        <v>0.79624200000000001</v>
      </c>
    </row>
    <row r="472" spans="13:16" ht="15.75" x14ac:dyDescent="0.25">
      <c r="M472" s="14">
        <v>25.31</v>
      </c>
      <c r="N472" s="14">
        <v>0.77258800000000005</v>
      </c>
      <c r="O472" s="14">
        <v>-4.9000000000000004</v>
      </c>
      <c r="P472" s="14">
        <v>0.79618100000000003</v>
      </c>
    </row>
    <row r="473" spans="13:16" ht="15.75" x14ac:dyDescent="0.25">
      <c r="M473" s="14">
        <v>25.3</v>
      </c>
      <c r="N473" s="14">
        <v>0.77259</v>
      </c>
      <c r="O473" s="14">
        <v>-4.91</v>
      </c>
      <c r="P473" s="14">
        <v>0.79612000000000005</v>
      </c>
    </row>
    <row r="474" spans="13:16" ht="15.75" x14ac:dyDescent="0.25">
      <c r="M474" s="14">
        <v>25.29</v>
      </c>
      <c r="N474" s="14">
        <v>0.77259199999999995</v>
      </c>
      <c r="O474" s="14">
        <v>-4.92</v>
      </c>
      <c r="P474" s="14">
        <v>0.79605899999999996</v>
      </c>
    </row>
    <row r="475" spans="13:16" ht="15.75" x14ac:dyDescent="0.25">
      <c r="M475" s="14">
        <v>25.28</v>
      </c>
      <c r="N475" s="14">
        <v>0.772594</v>
      </c>
      <c r="O475" s="14">
        <v>-4.93</v>
      </c>
      <c r="P475" s="14">
        <v>0.79599799999999998</v>
      </c>
    </row>
    <row r="476" spans="13:16" ht="15.75" x14ac:dyDescent="0.25">
      <c r="M476" s="14">
        <v>25.27</v>
      </c>
      <c r="N476" s="14">
        <v>0.77259599999999995</v>
      </c>
      <c r="O476" s="14">
        <v>-4.9400000000000004</v>
      </c>
      <c r="P476" s="14">
        <v>0.79593800000000003</v>
      </c>
    </row>
    <row r="477" spans="13:16" ht="15.75" x14ac:dyDescent="0.25">
      <c r="M477" s="14">
        <v>25.26</v>
      </c>
      <c r="N477" s="14">
        <v>0.77259900000000004</v>
      </c>
      <c r="O477" s="14">
        <v>-4.95</v>
      </c>
      <c r="P477" s="14">
        <v>0.79587799999999997</v>
      </c>
    </row>
    <row r="478" spans="13:16" ht="15.75" x14ac:dyDescent="0.25">
      <c r="M478" s="14">
        <v>25.25</v>
      </c>
      <c r="N478" s="14">
        <v>0.77260099999999998</v>
      </c>
      <c r="O478" s="14">
        <v>-4.96</v>
      </c>
      <c r="P478" s="14">
        <v>0.79581800000000003</v>
      </c>
    </row>
    <row r="479" spans="13:16" ht="15.75" x14ac:dyDescent="0.25">
      <c r="M479" s="14">
        <v>25.24</v>
      </c>
      <c r="N479" s="14">
        <v>0.77260300000000004</v>
      </c>
      <c r="O479" s="14">
        <v>-4.97</v>
      </c>
      <c r="P479" s="14">
        <v>0.79575799999999997</v>
      </c>
    </row>
    <row r="480" spans="13:16" ht="15.75" x14ac:dyDescent="0.25">
      <c r="M480" s="14">
        <v>25.23</v>
      </c>
      <c r="N480" s="14">
        <v>0.77260499999999999</v>
      </c>
      <c r="O480" s="14">
        <v>-4.9800000000000004</v>
      </c>
      <c r="P480" s="14">
        <v>0.79569900000000005</v>
      </c>
    </row>
    <row r="481" spans="13:16" ht="15.75" x14ac:dyDescent="0.25">
      <c r="M481" s="14">
        <v>25.22</v>
      </c>
      <c r="N481" s="14">
        <v>0.77260700000000004</v>
      </c>
      <c r="O481" s="14">
        <v>-4.99</v>
      </c>
      <c r="P481" s="14">
        <v>0.79564000000000001</v>
      </c>
    </row>
    <row r="482" spans="13:16" ht="15.75" x14ac:dyDescent="0.25">
      <c r="M482" s="14">
        <v>25.21</v>
      </c>
      <c r="N482" s="14">
        <v>0.77261000000000002</v>
      </c>
      <c r="O482" s="14">
        <v>-5</v>
      </c>
      <c r="P482" s="14">
        <v>0.79558099999999998</v>
      </c>
    </row>
    <row r="483" spans="13:16" ht="15.75" x14ac:dyDescent="0.25">
      <c r="M483" s="14">
        <v>25.2</v>
      </c>
      <c r="N483" s="14">
        <v>0.77261199999999997</v>
      </c>
      <c r="O483" s="14">
        <v>-5.01</v>
      </c>
      <c r="P483" s="14">
        <v>0.79552199999999995</v>
      </c>
    </row>
    <row r="484" spans="13:16" ht="15.75" x14ac:dyDescent="0.25">
      <c r="M484" s="14">
        <v>25.19</v>
      </c>
      <c r="N484" s="14">
        <v>0.77261400000000002</v>
      </c>
      <c r="O484" s="14">
        <v>-5.0199999999999996</v>
      </c>
      <c r="P484" s="14">
        <v>0.79546399999999995</v>
      </c>
    </row>
    <row r="485" spans="13:16" ht="15.75" x14ac:dyDescent="0.25">
      <c r="M485" s="14">
        <v>25.18</v>
      </c>
      <c r="N485" s="14">
        <v>0.77261599999999997</v>
      </c>
      <c r="O485" s="14">
        <v>-5.03</v>
      </c>
      <c r="P485" s="14">
        <v>0.79540599999999995</v>
      </c>
    </row>
    <row r="486" spans="13:16" ht="15.75" x14ac:dyDescent="0.25">
      <c r="M486" s="14">
        <v>25.17</v>
      </c>
      <c r="N486" s="14">
        <v>0.77261800000000003</v>
      </c>
      <c r="O486" s="14">
        <v>-5.04</v>
      </c>
      <c r="P486" s="14">
        <v>0.79534800000000005</v>
      </c>
    </row>
    <row r="487" spans="13:16" ht="15.75" x14ac:dyDescent="0.25">
      <c r="M487" s="14">
        <v>25.16</v>
      </c>
      <c r="N487" s="14">
        <v>0.772621</v>
      </c>
      <c r="O487" s="14">
        <v>-5.05</v>
      </c>
      <c r="P487" s="14">
        <v>0.79529000000000005</v>
      </c>
    </row>
    <row r="488" spans="13:16" ht="15.75" x14ac:dyDescent="0.25">
      <c r="M488" s="14">
        <v>25.15</v>
      </c>
      <c r="N488" s="14">
        <v>0.77262299999999995</v>
      </c>
      <c r="O488" s="14">
        <v>-5.0599999999999996</v>
      </c>
      <c r="P488" s="14">
        <v>0.79523299999999997</v>
      </c>
    </row>
    <row r="489" spans="13:16" ht="15.75" x14ac:dyDescent="0.25">
      <c r="M489" s="14">
        <v>25.14</v>
      </c>
      <c r="N489" s="14">
        <v>0.77262500000000001</v>
      </c>
      <c r="O489" s="14">
        <v>-5.07</v>
      </c>
      <c r="P489" s="14">
        <v>0.79517499999999997</v>
      </c>
    </row>
    <row r="490" spans="13:16" ht="15.75" x14ac:dyDescent="0.25">
      <c r="M490" s="14">
        <v>25.13</v>
      </c>
      <c r="N490" s="14">
        <v>0.77262699999999995</v>
      </c>
      <c r="O490" s="14">
        <v>-5.08</v>
      </c>
      <c r="P490" s="14">
        <v>0.79511799999999999</v>
      </c>
    </row>
    <row r="491" spans="13:16" ht="15.75" x14ac:dyDescent="0.25">
      <c r="M491" s="14">
        <v>25.12</v>
      </c>
      <c r="N491" s="14">
        <v>0.77262900000000001</v>
      </c>
      <c r="O491" s="14">
        <v>-5.09</v>
      </c>
      <c r="P491" s="14">
        <v>0.79506200000000005</v>
      </c>
    </row>
    <row r="492" spans="13:16" ht="15.75" x14ac:dyDescent="0.25">
      <c r="M492" s="14">
        <v>25.11</v>
      </c>
      <c r="N492" s="14">
        <v>0.77263199999999999</v>
      </c>
      <c r="O492" s="14">
        <v>-5.0999999999999996</v>
      </c>
      <c r="P492" s="14">
        <v>0.79500499999999996</v>
      </c>
    </row>
    <row r="493" spans="13:16" ht="15.75" x14ac:dyDescent="0.25">
      <c r="M493" s="14">
        <v>25.1</v>
      </c>
      <c r="N493" s="14">
        <v>0.77263400000000004</v>
      </c>
      <c r="O493" s="14">
        <v>-5.1100000000000003</v>
      </c>
      <c r="P493" s="14">
        <v>0.79494900000000002</v>
      </c>
    </row>
    <row r="494" spans="13:16" ht="15.75" x14ac:dyDescent="0.25">
      <c r="M494" s="14">
        <v>25.09</v>
      </c>
      <c r="N494" s="14">
        <v>0.77263599999999999</v>
      </c>
      <c r="O494" s="14">
        <v>-5.12</v>
      </c>
      <c r="P494" s="14">
        <v>0.79489299999999996</v>
      </c>
    </row>
    <row r="495" spans="13:16" ht="15.75" x14ac:dyDescent="0.25">
      <c r="M495" s="14">
        <v>25.08</v>
      </c>
      <c r="N495" s="14">
        <v>0.77263800000000005</v>
      </c>
      <c r="O495" s="14">
        <v>-5.13</v>
      </c>
      <c r="P495" s="14">
        <v>0.79483700000000002</v>
      </c>
    </row>
    <row r="496" spans="13:16" ht="15.75" x14ac:dyDescent="0.25">
      <c r="M496" s="14">
        <v>25.07</v>
      </c>
      <c r="N496" s="14">
        <v>0.77264100000000002</v>
      </c>
      <c r="O496" s="14">
        <v>-5.14</v>
      </c>
      <c r="P496" s="14">
        <v>0.79478099999999996</v>
      </c>
    </row>
    <row r="497" spans="13:16" ht="15.75" x14ac:dyDescent="0.25">
      <c r="M497" s="14">
        <v>25.06</v>
      </c>
      <c r="N497" s="14">
        <v>0.77264299999999997</v>
      </c>
      <c r="O497" s="14">
        <v>-5.15</v>
      </c>
      <c r="P497" s="14">
        <v>0.79472600000000004</v>
      </c>
    </row>
    <row r="498" spans="13:16" ht="15.75" x14ac:dyDescent="0.25">
      <c r="M498" s="14">
        <v>25.05</v>
      </c>
      <c r="N498" s="14">
        <v>0.77264500000000003</v>
      </c>
      <c r="O498" s="14">
        <v>-5.16</v>
      </c>
      <c r="P498" s="14">
        <v>0.79467100000000002</v>
      </c>
    </row>
    <row r="499" spans="13:16" ht="15.75" x14ac:dyDescent="0.25">
      <c r="M499" s="14">
        <v>25.04</v>
      </c>
      <c r="N499" s="14">
        <v>0.77264699999999997</v>
      </c>
      <c r="O499" s="14">
        <v>-5.17</v>
      </c>
      <c r="P499" s="14">
        <v>0.79461599999999999</v>
      </c>
    </row>
    <row r="500" spans="13:16" ht="15.75" x14ac:dyDescent="0.25">
      <c r="M500" s="14">
        <v>25.03</v>
      </c>
      <c r="N500" s="14">
        <v>0.77264900000000003</v>
      </c>
      <c r="O500" s="14">
        <v>-5.18</v>
      </c>
      <c r="P500" s="14">
        <v>0.79456099999999996</v>
      </c>
    </row>
    <row r="501" spans="13:16" ht="15.75" x14ac:dyDescent="0.25">
      <c r="M501" s="14">
        <v>25.02</v>
      </c>
      <c r="N501" s="14">
        <v>0.77265200000000001</v>
      </c>
      <c r="O501" s="14">
        <v>-5.19</v>
      </c>
      <c r="P501" s="14">
        <v>0.79450699999999996</v>
      </c>
    </row>
    <row r="502" spans="13:16" ht="15.75" x14ac:dyDescent="0.25">
      <c r="M502" s="14">
        <v>25.01</v>
      </c>
      <c r="N502" s="14">
        <v>0.77265399999999995</v>
      </c>
      <c r="O502" s="14">
        <v>-5.2</v>
      </c>
      <c r="P502" s="14">
        <v>0.79445200000000005</v>
      </c>
    </row>
    <row r="503" spans="13:16" ht="15.75" x14ac:dyDescent="0.25">
      <c r="M503" s="14">
        <v>25</v>
      </c>
      <c r="N503" s="14">
        <v>0.77265600000000001</v>
      </c>
      <c r="O503" s="14">
        <v>-5.21</v>
      </c>
      <c r="P503" s="14">
        <v>0.79439800000000005</v>
      </c>
    </row>
    <row r="504" spans="13:16" ht="15.75" x14ac:dyDescent="0.25">
      <c r="M504" s="14">
        <v>24.99</v>
      </c>
      <c r="N504" s="14">
        <v>0.77265799999999996</v>
      </c>
      <c r="O504" s="14">
        <v>-5.22</v>
      </c>
      <c r="P504" s="14">
        <v>0.79434400000000005</v>
      </c>
    </row>
    <row r="505" spans="13:16" ht="15.75" x14ac:dyDescent="0.25">
      <c r="M505" s="14">
        <v>24.98</v>
      </c>
      <c r="N505" s="14">
        <v>0.77266100000000004</v>
      </c>
      <c r="O505" s="14">
        <v>-5.23</v>
      </c>
      <c r="P505" s="14">
        <v>0.79429099999999997</v>
      </c>
    </row>
    <row r="506" spans="13:16" ht="15.75" x14ac:dyDescent="0.25">
      <c r="M506" s="14">
        <v>24.97</v>
      </c>
      <c r="N506" s="14">
        <v>0.77266299999999999</v>
      </c>
      <c r="O506" s="14">
        <v>-5.24</v>
      </c>
      <c r="P506" s="14">
        <v>0.79423699999999997</v>
      </c>
    </row>
    <row r="507" spans="13:16" ht="15.75" x14ac:dyDescent="0.25">
      <c r="M507" s="14">
        <v>24.96</v>
      </c>
      <c r="N507" s="14">
        <v>0.77266500000000005</v>
      </c>
      <c r="O507" s="14">
        <v>-5.25</v>
      </c>
      <c r="P507" s="14">
        <v>0.794184</v>
      </c>
    </row>
    <row r="508" spans="13:16" ht="15.75" x14ac:dyDescent="0.25">
      <c r="M508" s="14">
        <v>24.95</v>
      </c>
      <c r="N508" s="14">
        <v>0.77266699999999999</v>
      </c>
      <c r="O508" s="14">
        <v>-5.26</v>
      </c>
      <c r="P508" s="14">
        <v>0.79413100000000003</v>
      </c>
    </row>
    <row r="509" spans="13:16" ht="15.75" x14ac:dyDescent="0.25">
      <c r="M509" s="14">
        <v>24.94</v>
      </c>
      <c r="N509" s="14">
        <v>0.77266999999999997</v>
      </c>
      <c r="O509" s="14">
        <v>-5.27</v>
      </c>
      <c r="P509" s="14">
        <v>0.79407799999999995</v>
      </c>
    </row>
    <row r="510" spans="13:16" ht="15.75" x14ac:dyDescent="0.25">
      <c r="M510" s="14">
        <v>24.93</v>
      </c>
      <c r="N510" s="14">
        <v>0.77267200000000003</v>
      </c>
      <c r="O510" s="14">
        <v>-5.28</v>
      </c>
      <c r="P510" s="14">
        <v>0.79402600000000001</v>
      </c>
    </row>
    <row r="511" spans="13:16" ht="15.75" x14ac:dyDescent="0.25">
      <c r="M511" s="14">
        <v>24.92</v>
      </c>
      <c r="N511" s="14">
        <v>0.77267399999999997</v>
      </c>
      <c r="O511" s="14">
        <v>-5.29</v>
      </c>
      <c r="P511" s="14">
        <v>0.79397300000000004</v>
      </c>
    </row>
    <row r="512" spans="13:16" ht="15.75" x14ac:dyDescent="0.25">
      <c r="M512" s="14">
        <v>24.91</v>
      </c>
      <c r="N512" s="14">
        <v>0.77267600000000003</v>
      </c>
      <c r="O512" s="14">
        <v>-5.3</v>
      </c>
      <c r="P512" s="14">
        <v>0.79392099999999999</v>
      </c>
    </row>
    <row r="513" spans="13:16" ht="15.75" x14ac:dyDescent="0.25">
      <c r="M513" s="14">
        <v>24.9</v>
      </c>
      <c r="N513" s="14">
        <v>0.772679</v>
      </c>
      <c r="O513" s="14">
        <v>-5.31</v>
      </c>
      <c r="P513" s="14">
        <v>0.79386900000000005</v>
      </c>
    </row>
    <row r="514" spans="13:16" ht="15.75" x14ac:dyDescent="0.25">
      <c r="M514" s="14">
        <v>24.89</v>
      </c>
      <c r="N514" s="14">
        <v>0.77268099999999995</v>
      </c>
      <c r="O514" s="14">
        <v>-5.32</v>
      </c>
      <c r="P514" s="14">
        <v>0.79381699999999999</v>
      </c>
    </row>
    <row r="515" spans="13:16" ht="15.75" x14ac:dyDescent="0.25">
      <c r="M515" s="14">
        <v>24.88</v>
      </c>
      <c r="N515" s="14">
        <v>0.77268300000000001</v>
      </c>
      <c r="O515" s="14">
        <v>-5.33</v>
      </c>
      <c r="P515" s="14">
        <v>0.79376599999999997</v>
      </c>
    </row>
    <row r="516" spans="13:16" ht="15.75" x14ac:dyDescent="0.25">
      <c r="M516" s="14">
        <v>24.87</v>
      </c>
      <c r="N516" s="14">
        <v>0.77268499999999996</v>
      </c>
      <c r="O516" s="14">
        <v>-5.34</v>
      </c>
      <c r="P516" s="14">
        <v>0.79371400000000003</v>
      </c>
    </row>
    <row r="517" spans="13:16" ht="15.75" x14ac:dyDescent="0.25">
      <c r="M517" s="14">
        <v>24.86</v>
      </c>
      <c r="N517" s="14">
        <v>0.77268800000000004</v>
      </c>
      <c r="O517" s="14">
        <v>-5.35</v>
      </c>
      <c r="P517" s="14">
        <v>0.79366300000000001</v>
      </c>
    </row>
    <row r="518" spans="13:16" ht="15.75" x14ac:dyDescent="0.25">
      <c r="M518" s="14">
        <v>24.85</v>
      </c>
      <c r="N518" s="14">
        <v>0.77268999999999999</v>
      </c>
      <c r="O518" s="14">
        <v>-5.36</v>
      </c>
      <c r="P518" s="14">
        <v>0.79361199999999998</v>
      </c>
    </row>
    <row r="519" spans="13:16" ht="15.75" x14ac:dyDescent="0.25">
      <c r="M519" s="14">
        <v>24.84</v>
      </c>
      <c r="N519" s="14">
        <v>0.77269200000000005</v>
      </c>
      <c r="O519" s="14">
        <v>-5.37</v>
      </c>
      <c r="P519" s="14">
        <v>0.79356099999999996</v>
      </c>
    </row>
    <row r="520" spans="13:16" ht="15.75" x14ac:dyDescent="0.25">
      <c r="M520" s="14">
        <v>24.83</v>
      </c>
      <c r="N520" s="14">
        <v>0.77269399999999999</v>
      </c>
      <c r="O520" s="14">
        <v>-5.38</v>
      </c>
      <c r="P520" s="14">
        <v>0.79351099999999997</v>
      </c>
    </row>
    <row r="521" spans="13:16" ht="15.75" x14ac:dyDescent="0.25">
      <c r="M521" s="14">
        <v>24.82</v>
      </c>
      <c r="N521" s="14">
        <v>0.77269699999999997</v>
      </c>
      <c r="O521" s="14">
        <v>-5.39</v>
      </c>
      <c r="P521" s="14">
        <v>0.79346000000000005</v>
      </c>
    </row>
    <row r="522" spans="13:16" ht="15.75" x14ac:dyDescent="0.25">
      <c r="M522" s="14">
        <v>24.81</v>
      </c>
      <c r="N522" s="14">
        <v>0.77269900000000002</v>
      </c>
      <c r="O522" s="14">
        <v>-5.4</v>
      </c>
      <c r="P522" s="14">
        <v>0.79340999999999995</v>
      </c>
    </row>
    <row r="523" spans="13:16" ht="15.75" x14ac:dyDescent="0.25">
      <c r="M523" s="14">
        <v>24.8</v>
      </c>
      <c r="N523" s="14">
        <v>0.77270099999999997</v>
      </c>
      <c r="O523" s="14">
        <v>-5.41</v>
      </c>
      <c r="P523" s="14">
        <v>0.79335999999999995</v>
      </c>
    </row>
    <row r="524" spans="13:16" ht="15.75" x14ac:dyDescent="0.25">
      <c r="M524" s="14">
        <v>24.79</v>
      </c>
      <c r="N524" s="14">
        <v>0.77270300000000003</v>
      </c>
      <c r="O524" s="14">
        <v>-5.42</v>
      </c>
      <c r="P524" s="14">
        <v>0.79330999999999996</v>
      </c>
    </row>
    <row r="525" spans="13:16" ht="15.75" x14ac:dyDescent="0.25">
      <c r="M525" s="14">
        <v>24.78</v>
      </c>
      <c r="N525" s="14">
        <v>0.772706</v>
      </c>
      <c r="O525" s="14">
        <v>-5.43</v>
      </c>
      <c r="P525" s="14">
        <v>0.79325999999999997</v>
      </c>
    </row>
    <row r="526" spans="13:16" ht="15.75" x14ac:dyDescent="0.25">
      <c r="M526" s="14">
        <v>24.77</v>
      </c>
      <c r="N526" s="14">
        <v>0.77270799999999995</v>
      </c>
      <c r="O526" s="14">
        <v>-5.44</v>
      </c>
      <c r="P526" s="14">
        <v>0.793211</v>
      </c>
    </row>
    <row r="527" spans="13:16" ht="15.75" x14ac:dyDescent="0.25">
      <c r="M527" s="14">
        <v>24.76</v>
      </c>
      <c r="N527" s="14">
        <v>0.77271000000000001</v>
      </c>
      <c r="O527" s="14">
        <v>-5.45</v>
      </c>
      <c r="P527" s="14">
        <v>0.79316200000000003</v>
      </c>
    </row>
    <row r="528" spans="13:16" ht="15.75" x14ac:dyDescent="0.25">
      <c r="M528" s="14">
        <v>24.75</v>
      </c>
      <c r="N528" s="14">
        <v>0.77271299999999998</v>
      </c>
      <c r="O528" s="14">
        <v>-5.46</v>
      </c>
      <c r="P528" s="14">
        <v>0.79311299999999996</v>
      </c>
    </row>
    <row r="529" spans="13:16" ht="15.75" x14ac:dyDescent="0.25">
      <c r="M529" s="14">
        <v>24.74</v>
      </c>
      <c r="N529" s="14">
        <v>0.77271500000000004</v>
      </c>
      <c r="O529" s="14">
        <v>-5.47</v>
      </c>
      <c r="P529" s="14">
        <v>0.79306399999999999</v>
      </c>
    </row>
    <row r="530" spans="13:16" ht="15.75" x14ac:dyDescent="0.25">
      <c r="M530" s="14">
        <v>24.73</v>
      </c>
      <c r="N530" s="14">
        <v>0.77271699999999999</v>
      </c>
      <c r="O530" s="14">
        <v>-5.48</v>
      </c>
      <c r="P530" s="14">
        <v>0.79301500000000003</v>
      </c>
    </row>
    <row r="531" spans="13:16" ht="15.75" x14ac:dyDescent="0.25">
      <c r="M531" s="14">
        <v>24.72</v>
      </c>
      <c r="N531" s="14">
        <v>0.77271900000000004</v>
      </c>
      <c r="O531" s="14">
        <v>-5.49</v>
      </c>
      <c r="P531" s="14">
        <v>0.79296599999999995</v>
      </c>
    </row>
    <row r="532" spans="13:16" ht="15.75" x14ac:dyDescent="0.25">
      <c r="M532" s="14">
        <v>24.71</v>
      </c>
      <c r="N532" s="14">
        <v>0.77272200000000002</v>
      </c>
      <c r="O532" s="14">
        <v>-5.5</v>
      </c>
      <c r="P532" s="14">
        <v>0.79291800000000001</v>
      </c>
    </row>
    <row r="533" spans="13:16" ht="15.75" x14ac:dyDescent="0.25">
      <c r="M533" s="14">
        <v>24.7</v>
      </c>
      <c r="N533" s="14">
        <v>0.77272399999999997</v>
      </c>
      <c r="O533" s="14">
        <v>-5.51</v>
      </c>
      <c r="P533" s="14">
        <v>0.79286999999999996</v>
      </c>
    </row>
    <row r="534" spans="13:16" ht="15.75" x14ac:dyDescent="0.25">
      <c r="M534" s="14">
        <v>24.69</v>
      </c>
      <c r="N534" s="14">
        <v>0.77272600000000002</v>
      </c>
      <c r="O534" s="14">
        <v>-5.52</v>
      </c>
      <c r="P534" s="14">
        <v>0.79282200000000003</v>
      </c>
    </row>
    <row r="535" spans="13:16" ht="15.75" x14ac:dyDescent="0.25">
      <c r="M535" s="14">
        <v>24.68</v>
      </c>
      <c r="N535" s="14">
        <v>0.772729</v>
      </c>
      <c r="O535" s="14">
        <v>-5.53</v>
      </c>
      <c r="P535" s="14">
        <v>0.79277399999999998</v>
      </c>
    </row>
    <row r="536" spans="13:16" ht="15.75" x14ac:dyDescent="0.25">
      <c r="M536" s="14">
        <v>24.67</v>
      </c>
      <c r="N536" s="14">
        <v>0.77273099999999995</v>
      </c>
      <c r="O536" s="14">
        <v>-5.54</v>
      </c>
      <c r="P536" s="14">
        <v>0.79272600000000004</v>
      </c>
    </row>
    <row r="537" spans="13:16" ht="15.75" x14ac:dyDescent="0.25">
      <c r="M537" s="14">
        <v>24.66</v>
      </c>
      <c r="N537" s="14">
        <v>0.772733</v>
      </c>
      <c r="O537" s="14">
        <v>-5.55</v>
      </c>
      <c r="P537" s="14">
        <v>0.79267900000000002</v>
      </c>
    </row>
    <row r="538" spans="13:16" ht="15.75" x14ac:dyDescent="0.25">
      <c r="M538" s="14">
        <v>24.65</v>
      </c>
      <c r="N538" s="14">
        <v>0.77273599999999998</v>
      </c>
      <c r="O538" s="14">
        <v>-5.56</v>
      </c>
      <c r="P538" s="14">
        <v>0.792632</v>
      </c>
    </row>
    <row r="539" spans="13:16" ht="15.75" x14ac:dyDescent="0.25">
      <c r="M539" s="14">
        <v>24.64</v>
      </c>
      <c r="N539" s="14">
        <v>0.77273800000000004</v>
      </c>
      <c r="O539" s="14">
        <v>-5.57</v>
      </c>
      <c r="P539" s="14">
        <v>0.79258399999999996</v>
      </c>
    </row>
    <row r="540" spans="13:16" ht="15.75" x14ac:dyDescent="0.25">
      <c r="M540" s="14">
        <v>24.63</v>
      </c>
      <c r="N540" s="14">
        <v>0.77273999999999998</v>
      </c>
      <c r="O540" s="14">
        <v>-5.58</v>
      </c>
      <c r="P540" s="14">
        <v>0.79253700000000005</v>
      </c>
    </row>
    <row r="541" spans="13:16" ht="15.75" x14ac:dyDescent="0.25">
      <c r="M541" s="14">
        <v>24.62</v>
      </c>
      <c r="N541" s="14">
        <v>0.77274200000000004</v>
      </c>
      <c r="O541" s="14">
        <v>-5.59</v>
      </c>
      <c r="P541" s="14">
        <v>0.79249099999999995</v>
      </c>
    </row>
    <row r="542" spans="13:16" ht="15.75" x14ac:dyDescent="0.25">
      <c r="M542" s="14">
        <v>24.61</v>
      </c>
      <c r="N542" s="14">
        <v>0.77274500000000002</v>
      </c>
      <c r="O542" s="14">
        <v>-5.6</v>
      </c>
      <c r="P542" s="14">
        <v>0.79244400000000004</v>
      </c>
    </row>
    <row r="543" spans="13:16" ht="15.75" x14ac:dyDescent="0.25">
      <c r="M543" s="14">
        <v>24.6</v>
      </c>
      <c r="N543" s="14">
        <v>0.77274699999999996</v>
      </c>
      <c r="O543" s="14">
        <v>-5.61</v>
      </c>
      <c r="P543" s="14">
        <v>0.79239800000000005</v>
      </c>
    </row>
    <row r="544" spans="13:16" ht="15.75" x14ac:dyDescent="0.25">
      <c r="M544" s="14">
        <v>24.59</v>
      </c>
      <c r="N544" s="14">
        <v>0.77274900000000002</v>
      </c>
      <c r="O544" s="14">
        <v>-5.62</v>
      </c>
      <c r="P544" s="14">
        <v>0.79235100000000003</v>
      </c>
    </row>
    <row r="545" spans="13:16" ht="15.75" x14ac:dyDescent="0.25">
      <c r="M545" s="14">
        <v>24.58</v>
      </c>
      <c r="N545" s="14">
        <v>0.77275199999999999</v>
      </c>
      <c r="O545" s="14">
        <v>-5.63</v>
      </c>
      <c r="P545" s="14">
        <v>0.79230500000000004</v>
      </c>
    </row>
    <row r="546" spans="13:16" ht="15.75" x14ac:dyDescent="0.25">
      <c r="M546" s="14">
        <v>24.57</v>
      </c>
      <c r="N546" s="14">
        <v>0.77275400000000005</v>
      </c>
      <c r="O546" s="14">
        <v>-5.64</v>
      </c>
      <c r="P546" s="14">
        <v>0.79225900000000005</v>
      </c>
    </row>
    <row r="547" spans="13:16" ht="15.75" x14ac:dyDescent="0.25">
      <c r="M547" s="14">
        <v>24.56</v>
      </c>
      <c r="N547" s="14">
        <v>0.772756</v>
      </c>
      <c r="O547" s="14">
        <v>-5.65</v>
      </c>
      <c r="P547" s="14">
        <v>0.79221399999999997</v>
      </c>
    </row>
    <row r="548" spans="13:16" ht="15.75" x14ac:dyDescent="0.25">
      <c r="M548" s="14">
        <v>24.55</v>
      </c>
      <c r="N548" s="14">
        <v>0.77275899999999997</v>
      </c>
      <c r="O548" s="14">
        <v>-5.66</v>
      </c>
      <c r="P548" s="14">
        <v>0.79216799999999998</v>
      </c>
    </row>
    <row r="549" spans="13:16" ht="15.75" x14ac:dyDescent="0.25">
      <c r="M549" s="14">
        <v>24.54</v>
      </c>
      <c r="N549" s="14">
        <v>0.77276100000000003</v>
      </c>
      <c r="O549" s="14">
        <v>-5.67</v>
      </c>
      <c r="P549" s="14">
        <v>0.79212300000000002</v>
      </c>
    </row>
    <row r="550" spans="13:16" ht="15.75" x14ac:dyDescent="0.25">
      <c r="M550" s="14">
        <v>24.53</v>
      </c>
      <c r="N550" s="14">
        <v>0.77276299999999998</v>
      </c>
      <c r="O550" s="14">
        <v>-5.68</v>
      </c>
      <c r="P550" s="14">
        <v>0.79207700000000003</v>
      </c>
    </row>
    <row r="551" spans="13:16" ht="15.75" x14ac:dyDescent="0.25">
      <c r="M551" s="14">
        <v>24.52</v>
      </c>
      <c r="N551" s="14">
        <v>0.77276599999999995</v>
      </c>
      <c r="O551" s="14">
        <v>-5.69</v>
      </c>
      <c r="P551" s="14">
        <v>0.79203199999999996</v>
      </c>
    </row>
    <row r="552" spans="13:16" ht="15.75" x14ac:dyDescent="0.25">
      <c r="M552" s="14">
        <v>24.51</v>
      </c>
      <c r="N552" s="14">
        <v>0.77276800000000001</v>
      </c>
      <c r="O552" s="14">
        <v>-5.7</v>
      </c>
      <c r="P552" s="14">
        <v>0.791987</v>
      </c>
    </row>
    <row r="553" spans="13:16" ht="15.75" x14ac:dyDescent="0.25">
      <c r="M553" s="14">
        <v>24.5</v>
      </c>
      <c r="N553" s="14">
        <v>0.77276999999999996</v>
      </c>
      <c r="O553" s="14">
        <v>-5.71</v>
      </c>
      <c r="P553" s="14">
        <v>0.79194200000000003</v>
      </c>
    </row>
    <row r="554" spans="13:16" ht="15.75" x14ac:dyDescent="0.25">
      <c r="M554" s="14">
        <v>24.49</v>
      </c>
      <c r="N554" s="14">
        <v>0.77277300000000004</v>
      </c>
      <c r="O554" s="14">
        <v>-5.72</v>
      </c>
      <c r="P554" s="14">
        <v>0.79189799999999999</v>
      </c>
    </row>
    <row r="555" spans="13:16" ht="15.75" x14ac:dyDescent="0.25">
      <c r="M555" s="14">
        <v>24.48</v>
      </c>
      <c r="N555" s="14">
        <v>0.77277499999999999</v>
      </c>
      <c r="O555" s="14">
        <v>-5.73</v>
      </c>
      <c r="P555" s="14">
        <v>0.79185300000000003</v>
      </c>
    </row>
    <row r="556" spans="13:16" ht="15.75" x14ac:dyDescent="0.25">
      <c r="M556" s="14">
        <v>24.47</v>
      </c>
      <c r="N556" s="14">
        <v>0.77277700000000005</v>
      </c>
      <c r="O556" s="14">
        <v>-5.74</v>
      </c>
      <c r="P556" s="14">
        <v>0.79180899999999999</v>
      </c>
    </row>
    <row r="557" spans="13:16" ht="15.75" x14ac:dyDescent="0.25">
      <c r="M557" s="14">
        <v>24.46</v>
      </c>
      <c r="N557" s="14">
        <v>0.77278000000000002</v>
      </c>
      <c r="O557" s="14">
        <v>-5.75</v>
      </c>
      <c r="P557" s="14">
        <v>0.79176500000000005</v>
      </c>
    </row>
    <row r="558" spans="13:16" ht="15.75" x14ac:dyDescent="0.25">
      <c r="M558" s="14">
        <v>24.45</v>
      </c>
      <c r="N558" s="14">
        <v>0.77278199999999997</v>
      </c>
      <c r="O558" s="14">
        <v>-5.76</v>
      </c>
      <c r="P558" s="14">
        <v>0.79172100000000001</v>
      </c>
    </row>
    <row r="559" spans="13:16" ht="15.75" x14ac:dyDescent="0.25">
      <c r="M559" s="14">
        <v>24.44</v>
      </c>
      <c r="N559" s="14">
        <v>0.77278400000000003</v>
      </c>
      <c r="O559" s="14">
        <v>-5.77</v>
      </c>
      <c r="P559" s="14">
        <v>0.79167699999999996</v>
      </c>
    </row>
    <row r="560" spans="13:16" ht="15.75" x14ac:dyDescent="0.25">
      <c r="M560" s="14">
        <v>24.43</v>
      </c>
      <c r="N560" s="14">
        <v>0.772787</v>
      </c>
      <c r="O560" s="14">
        <v>-5.78</v>
      </c>
      <c r="P560" s="14">
        <v>0.79163300000000003</v>
      </c>
    </row>
    <row r="561" spans="13:16" ht="15.75" x14ac:dyDescent="0.25">
      <c r="M561" s="14">
        <v>24.42</v>
      </c>
      <c r="N561" s="14">
        <v>0.77278899999999995</v>
      </c>
      <c r="O561" s="14">
        <v>-5.79</v>
      </c>
      <c r="P561" s="14">
        <v>0.79159000000000002</v>
      </c>
    </row>
    <row r="562" spans="13:16" ht="15.75" x14ac:dyDescent="0.25">
      <c r="M562" s="14">
        <v>24.41</v>
      </c>
      <c r="N562" s="14">
        <v>0.77279100000000001</v>
      </c>
      <c r="O562" s="14">
        <v>-5.8</v>
      </c>
      <c r="P562" s="14">
        <v>0.791547</v>
      </c>
    </row>
    <row r="563" spans="13:16" ht="15.75" x14ac:dyDescent="0.25">
      <c r="M563" s="14">
        <v>24.4</v>
      </c>
      <c r="N563" s="14">
        <v>0.77279399999999998</v>
      </c>
      <c r="O563" s="14">
        <v>-5.81</v>
      </c>
      <c r="P563" s="14">
        <v>0.79150299999999996</v>
      </c>
    </row>
    <row r="564" spans="13:16" ht="15.75" x14ac:dyDescent="0.25">
      <c r="M564" s="14">
        <v>24.39</v>
      </c>
      <c r="N564" s="14">
        <v>0.77279600000000004</v>
      </c>
      <c r="O564" s="14">
        <v>-5.82</v>
      </c>
      <c r="P564" s="14">
        <v>0.79146000000000005</v>
      </c>
    </row>
    <row r="565" spans="13:16" ht="15.75" x14ac:dyDescent="0.25">
      <c r="M565" s="14">
        <v>24.38</v>
      </c>
      <c r="N565" s="14">
        <v>0.77279799999999998</v>
      </c>
      <c r="O565" s="14">
        <v>-5.83</v>
      </c>
      <c r="P565" s="14">
        <v>0.79141700000000004</v>
      </c>
    </row>
    <row r="566" spans="13:16" ht="15.75" x14ac:dyDescent="0.25">
      <c r="M566" s="14">
        <v>24.37</v>
      </c>
      <c r="N566" s="14">
        <v>0.77280099999999996</v>
      </c>
      <c r="O566" s="14">
        <v>-5.84</v>
      </c>
      <c r="P566" s="14">
        <v>0.79137500000000005</v>
      </c>
    </row>
    <row r="567" spans="13:16" ht="15.75" x14ac:dyDescent="0.25">
      <c r="M567" s="14">
        <v>24.36</v>
      </c>
      <c r="N567" s="14">
        <v>0.77280300000000002</v>
      </c>
      <c r="O567" s="14">
        <v>-5.85</v>
      </c>
      <c r="P567" s="14">
        <v>0.79133200000000004</v>
      </c>
    </row>
    <row r="568" spans="13:16" ht="15.75" x14ac:dyDescent="0.25">
      <c r="M568" s="14">
        <v>24.35</v>
      </c>
      <c r="N568" s="14">
        <v>0.77280499999999996</v>
      </c>
      <c r="O568" s="14">
        <v>-5.86</v>
      </c>
      <c r="P568" s="14">
        <v>0.79129000000000005</v>
      </c>
    </row>
    <row r="569" spans="13:16" ht="15.75" x14ac:dyDescent="0.25">
      <c r="M569" s="14">
        <v>24.34</v>
      </c>
      <c r="N569" s="14">
        <v>0.77280800000000005</v>
      </c>
      <c r="O569" s="14">
        <v>-5.87</v>
      </c>
      <c r="P569" s="14">
        <v>0.79124700000000003</v>
      </c>
    </row>
    <row r="570" spans="13:16" ht="15.75" x14ac:dyDescent="0.25">
      <c r="M570" s="14">
        <v>24.33</v>
      </c>
      <c r="N570" s="14">
        <v>0.77281</v>
      </c>
      <c r="O570" s="14">
        <v>-5.88</v>
      </c>
      <c r="P570" s="14">
        <v>0.79120500000000005</v>
      </c>
    </row>
    <row r="571" spans="13:16" ht="15.75" x14ac:dyDescent="0.25">
      <c r="M571" s="14">
        <v>24.32</v>
      </c>
      <c r="N571" s="14">
        <v>0.77281200000000005</v>
      </c>
      <c r="O571" s="14">
        <v>-5.89</v>
      </c>
      <c r="P571" s="14">
        <v>0.79116299999999995</v>
      </c>
    </row>
    <row r="572" spans="13:16" ht="15.75" x14ac:dyDescent="0.25">
      <c r="M572" s="14">
        <v>24.31</v>
      </c>
      <c r="N572" s="14">
        <v>0.77281500000000003</v>
      </c>
      <c r="O572" s="14">
        <v>-5.9</v>
      </c>
      <c r="P572" s="14">
        <v>0.79112099999999996</v>
      </c>
    </row>
    <row r="573" spans="13:16" ht="15.75" x14ac:dyDescent="0.25">
      <c r="M573" s="14">
        <v>24.3</v>
      </c>
      <c r="N573" s="14">
        <v>0.77281699999999998</v>
      </c>
      <c r="O573" s="14">
        <v>-5.91</v>
      </c>
      <c r="P573" s="14">
        <v>0.79108000000000001</v>
      </c>
    </row>
    <row r="574" spans="13:16" ht="15.75" x14ac:dyDescent="0.25">
      <c r="M574" s="14">
        <v>24.29</v>
      </c>
      <c r="N574" s="14">
        <v>0.77281999999999995</v>
      </c>
      <c r="O574" s="14">
        <v>-5.92</v>
      </c>
      <c r="P574" s="14">
        <v>0.79103800000000002</v>
      </c>
    </row>
    <row r="575" spans="13:16" ht="15.75" x14ac:dyDescent="0.25">
      <c r="M575" s="14">
        <v>24.28</v>
      </c>
      <c r="N575" s="14">
        <v>0.77282200000000001</v>
      </c>
      <c r="O575" s="14">
        <v>-5.93</v>
      </c>
      <c r="P575" s="14">
        <v>0.79099699999999995</v>
      </c>
    </row>
    <row r="576" spans="13:16" ht="15.75" x14ac:dyDescent="0.25">
      <c r="M576" s="14">
        <v>24.27</v>
      </c>
      <c r="N576" s="14">
        <v>0.77282399999999996</v>
      </c>
      <c r="O576" s="14">
        <v>-5.94</v>
      </c>
      <c r="P576" s="14">
        <v>0.79095499999999996</v>
      </c>
    </row>
    <row r="577" spans="13:16" ht="15.75" x14ac:dyDescent="0.25">
      <c r="M577" s="14">
        <v>24.26</v>
      </c>
      <c r="N577" s="14">
        <v>0.77282700000000004</v>
      </c>
      <c r="O577" s="14">
        <v>-5.95</v>
      </c>
      <c r="P577" s="14">
        <v>0.79091400000000001</v>
      </c>
    </row>
    <row r="578" spans="13:16" ht="15.75" x14ac:dyDescent="0.25">
      <c r="M578" s="14">
        <v>24.25</v>
      </c>
      <c r="N578" s="14">
        <v>0.77282899999999999</v>
      </c>
      <c r="O578" s="14">
        <v>-5.96</v>
      </c>
      <c r="P578" s="14">
        <v>0.79087300000000005</v>
      </c>
    </row>
    <row r="579" spans="13:16" ht="15.75" x14ac:dyDescent="0.25">
      <c r="M579" s="14">
        <v>24.24</v>
      </c>
      <c r="N579" s="14">
        <v>0.77283100000000005</v>
      </c>
      <c r="O579" s="14">
        <v>-5.97</v>
      </c>
      <c r="P579" s="14">
        <v>0.79083199999999998</v>
      </c>
    </row>
    <row r="580" spans="13:16" ht="15.75" x14ac:dyDescent="0.25">
      <c r="M580" s="14">
        <v>24.23</v>
      </c>
      <c r="N580" s="14">
        <v>0.77283400000000002</v>
      </c>
      <c r="O580" s="14">
        <v>-5.98</v>
      </c>
      <c r="P580" s="14">
        <v>0.79079200000000005</v>
      </c>
    </row>
    <row r="581" spans="13:16" ht="15.75" x14ac:dyDescent="0.25">
      <c r="M581" s="14">
        <v>24.22</v>
      </c>
      <c r="N581" s="14">
        <v>0.77283599999999997</v>
      </c>
      <c r="O581" s="14">
        <v>-5.99</v>
      </c>
      <c r="P581" s="14">
        <v>0.79075099999999998</v>
      </c>
    </row>
    <row r="582" spans="13:16" ht="15.75" x14ac:dyDescent="0.25">
      <c r="M582" s="14">
        <v>24.21</v>
      </c>
      <c r="N582" s="14">
        <v>0.77283900000000005</v>
      </c>
      <c r="O582" s="14">
        <v>-6</v>
      </c>
      <c r="P582" s="14">
        <v>0.79071100000000005</v>
      </c>
    </row>
    <row r="583" spans="13:16" ht="15.75" x14ac:dyDescent="0.25">
      <c r="M583" s="14">
        <v>24.2</v>
      </c>
      <c r="N583" s="14">
        <v>0.772841</v>
      </c>
      <c r="O583" s="14">
        <v>-6.01</v>
      </c>
      <c r="P583" s="14">
        <v>0.79066999999999998</v>
      </c>
    </row>
    <row r="584" spans="13:16" ht="15.75" x14ac:dyDescent="0.25">
      <c r="M584" s="14">
        <v>24.19</v>
      </c>
      <c r="N584" s="14">
        <v>0.77284299999999995</v>
      </c>
      <c r="O584" s="14">
        <v>-6.02</v>
      </c>
      <c r="P584" s="14">
        <v>0.79063000000000005</v>
      </c>
    </row>
    <row r="585" spans="13:16" ht="15.75" x14ac:dyDescent="0.25">
      <c r="M585" s="14">
        <v>24.18</v>
      </c>
      <c r="N585" s="14">
        <v>0.77284600000000003</v>
      </c>
      <c r="O585" s="14">
        <v>-6.03</v>
      </c>
      <c r="P585" s="14">
        <v>0.79059000000000001</v>
      </c>
    </row>
    <row r="586" spans="13:16" ht="15.75" x14ac:dyDescent="0.25">
      <c r="M586" s="14">
        <v>24.17</v>
      </c>
      <c r="N586" s="14">
        <v>0.77284799999999998</v>
      </c>
      <c r="O586" s="14">
        <v>-6.04</v>
      </c>
      <c r="P586" s="14">
        <v>0.79054999999999997</v>
      </c>
    </row>
    <row r="587" spans="13:16" ht="15.75" x14ac:dyDescent="0.25">
      <c r="M587" s="14">
        <v>24.16</v>
      </c>
      <c r="N587" s="14">
        <v>0.77285099999999995</v>
      </c>
      <c r="O587" s="14">
        <v>-6.05</v>
      </c>
      <c r="P587" s="14">
        <v>0.79051000000000005</v>
      </c>
    </row>
    <row r="588" spans="13:16" ht="15.75" x14ac:dyDescent="0.25">
      <c r="M588" s="14">
        <v>24.15</v>
      </c>
      <c r="N588" s="14">
        <v>0.77285300000000001</v>
      </c>
      <c r="O588" s="14">
        <v>-6.06</v>
      </c>
      <c r="P588" s="14">
        <v>0.79047100000000003</v>
      </c>
    </row>
    <row r="589" spans="13:16" ht="15.75" x14ac:dyDescent="0.25">
      <c r="M589" s="14">
        <v>24.14</v>
      </c>
      <c r="N589" s="14">
        <v>0.77285499999999996</v>
      </c>
      <c r="O589" s="14">
        <v>-6.07</v>
      </c>
      <c r="P589" s="14">
        <v>0.79043099999999999</v>
      </c>
    </row>
    <row r="590" spans="13:16" ht="15.75" x14ac:dyDescent="0.25">
      <c r="M590" s="14">
        <v>24.13</v>
      </c>
      <c r="N590" s="14">
        <v>0.77285800000000004</v>
      </c>
      <c r="O590" s="14">
        <v>-6.08</v>
      </c>
      <c r="P590" s="14">
        <v>0.79039199999999998</v>
      </c>
    </row>
    <row r="591" spans="13:16" ht="15.75" x14ac:dyDescent="0.25">
      <c r="M591" s="14">
        <v>24.12</v>
      </c>
      <c r="N591" s="14">
        <v>0.77285999999999999</v>
      </c>
      <c r="O591" s="14">
        <v>-6.09</v>
      </c>
      <c r="P591" s="14">
        <v>0.79035299999999997</v>
      </c>
    </row>
    <row r="592" spans="13:16" ht="15.75" x14ac:dyDescent="0.25">
      <c r="M592" s="14">
        <v>24.11</v>
      </c>
      <c r="N592" s="14">
        <v>0.77286299999999997</v>
      </c>
      <c r="O592" s="14">
        <v>-6.1</v>
      </c>
      <c r="P592" s="14">
        <v>0.79031399999999996</v>
      </c>
    </row>
    <row r="593" spans="13:16" ht="15.75" x14ac:dyDescent="0.25">
      <c r="M593" s="14">
        <v>24.1</v>
      </c>
      <c r="N593" s="14">
        <v>0.77286500000000002</v>
      </c>
      <c r="O593" s="14">
        <v>-6.11</v>
      </c>
      <c r="P593" s="14">
        <v>0.79027499999999995</v>
      </c>
    </row>
    <row r="594" spans="13:16" ht="15.75" x14ac:dyDescent="0.25">
      <c r="M594" s="14">
        <v>24.09</v>
      </c>
      <c r="N594" s="14">
        <v>0.77286699999999997</v>
      </c>
      <c r="O594" s="14">
        <v>-6.12</v>
      </c>
      <c r="P594" s="14">
        <v>0.79023600000000005</v>
      </c>
    </row>
    <row r="595" spans="13:16" ht="15.75" x14ac:dyDescent="0.25">
      <c r="M595" s="14">
        <v>24.08</v>
      </c>
      <c r="N595" s="14">
        <v>0.77286999999999995</v>
      </c>
      <c r="O595" s="14">
        <v>-6.13</v>
      </c>
      <c r="P595" s="14">
        <v>0.79019700000000004</v>
      </c>
    </row>
    <row r="596" spans="13:16" ht="15.75" x14ac:dyDescent="0.25">
      <c r="M596" s="14">
        <v>24.07</v>
      </c>
      <c r="N596" s="14">
        <v>0.772872</v>
      </c>
      <c r="O596" s="14">
        <v>-6.14</v>
      </c>
      <c r="P596" s="14">
        <v>0.79015899999999994</v>
      </c>
    </row>
    <row r="597" spans="13:16" ht="15.75" x14ac:dyDescent="0.25">
      <c r="M597" s="14">
        <v>24.06</v>
      </c>
      <c r="N597" s="14">
        <v>0.77287499999999998</v>
      </c>
      <c r="O597" s="14">
        <v>-6.15</v>
      </c>
      <c r="P597" s="14">
        <v>0.79012000000000004</v>
      </c>
    </row>
    <row r="598" spans="13:16" ht="15.75" x14ac:dyDescent="0.25">
      <c r="M598" s="14">
        <v>24.05</v>
      </c>
      <c r="N598" s="14">
        <v>0.77287700000000004</v>
      </c>
      <c r="O598" s="14">
        <v>-6.16</v>
      </c>
      <c r="P598" s="14">
        <v>0.79008199999999995</v>
      </c>
    </row>
    <row r="599" spans="13:16" ht="15.75" x14ac:dyDescent="0.25">
      <c r="M599" s="14">
        <v>24.04</v>
      </c>
      <c r="N599" s="14">
        <v>0.77287899999999998</v>
      </c>
      <c r="O599" s="14">
        <v>-6.17</v>
      </c>
      <c r="P599" s="14">
        <v>0.79004399999999997</v>
      </c>
    </row>
    <row r="600" spans="13:16" ht="15.75" x14ac:dyDescent="0.25">
      <c r="M600" s="14">
        <v>24.03</v>
      </c>
      <c r="N600" s="14">
        <v>0.77288199999999996</v>
      </c>
      <c r="O600" s="14">
        <v>-6.18</v>
      </c>
      <c r="P600" s="14">
        <v>0.79000599999999999</v>
      </c>
    </row>
    <row r="601" spans="13:16" ht="15.75" x14ac:dyDescent="0.25">
      <c r="M601" s="14">
        <v>24.02</v>
      </c>
      <c r="N601" s="14">
        <v>0.77288400000000002</v>
      </c>
      <c r="O601" s="14">
        <v>-6.19</v>
      </c>
      <c r="P601" s="14">
        <v>0.789968</v>
      </c>
    </row>
    <row r="602" spans="13:16" ht="15.75" x14ac:dyDescent="0.25">
      <c r="M602" s="14">
        <v>24.01</v>
      </c>
      <c r="N602" s="14">
        <v>0.77288699999999999</v>
      </c>
      <c r="O602" s="14">
        <v>-6.2</v>
      </c>
      <c r="P602" s="14">
        <v>0.78993000000000002</v>
      </c>
    </row>
    <row r="603" spans="13:16" ht="15.75" x14ac:dyDescent="0.25">
      <c r="M603" s="14">
        <v>24</v>
      </c>
      <c r="N603" s="14">
        <v>0.77288900000000005</v>
      </c>
      <c r="O603" s="14">
        <v>-6.21</v>
      </c>
      <c r="P603" s="14">
        <v>0.78989200000000004</v>
      </c>
    </row>
    <row r="604" spans="13:16" ht="15.75" x14ac:dyDescent="0.25">
      <c r="M604" s="14">
        <v>23.99</v>
      </c>
      <c r="N604" s="14">
        <v>0.77289200000000002</v>
      </c>
      <c r="O604" s="14">
        <v>-6.22</v>
      </c>
      <c r="P604" s="14">
        <v>0.78985399999999995</v>
      </c>
    </row>
    <row r="605" spans="13:16" ht="15.75" x14ac:dyDescent="0.25">
      <c r="M605" s="14">
        <v>23.98</v>
      </c>
      <c r="N605" s="14">
        <v>0.77289399999999997</v>
      </c>
      <c r="O605" s="14">
        <v>-6.23</v>
      </c>
      <c r="P605" s="14">
        <v>0.78981699999999999</v>
      </c>
    </row>
    <row r="606" spans="13:16" ht="15.75" x14ac:dyDescent="0.25">
      <c r="M606" s="14">
        <v>23.97</v>
      </c>
      <c r="N606" s="14">
        <v>0.77289600000000003</v>
      </c>
      <c r="O606" s="14">
        <v>-6.24</v>
      </c>
      <c r="P606" s="14">
        <v>0.78978000000000004</v>
      </c>
    </row>
    <row r="607" spans="13:16" ht="15.75" x14ac:dyDescent="0.25">
      <c r="M607" s="14">
        <v>23.96</v>
      </c>
      <c r="N607" s="14">
        <v>0.772899</v>
      </c>
      <c r="O607" s="14">
        <v>-6.25</v>
      </c>
      <c r="P607" s="14">
        <v>0.78974299999999997</v>
      </c>
    </row>
    <row r="608" spans="13:16" ht="15.75" x14ac:dyDescent="0.25">
      <c r="M608" s="14">
        <v>23.95</v>
      </c>
      <c r="N608" s="14">
        <v>0.77290099999999995</v>
      </c>
      <c r="O608" s="14">
        <v>-6.26</v>
      </c>
      <c r="P608" s="14">
        <v>0.78970499999999999</v>
      </c>
    </row>
    <row r="609" spans="13:16" ht="15.75" x14ac:dyDescent="0.25">
      <c r="M609" s="14">
        <v>23.94</v>
      </c>
      <c r="N609" s="14">
        <v>0.77290400000000004</v>
      </c>
      <c r="O609" s="14">
        <v>-6.27</v>
      </c>
      <c r="P609" s="14">
        <v>0.78966899999999995</v>
      </c>
    </row>
    <row r="610" spans="13:16" ht="15.75" x14ac:dyDescent="0.25">
      <c r="M610" s="14">
        <v>23.93</v>
      </c>
      <c r="N610" s="14">
        <v>0.77290599999999998</v>
      </c>
      <c r="O610" s="14">
        <v>-6.28</v>
      </c>
      <c r="P610" s="14">
        <v>0.789632</v>
      </c>
    </row>
    <row r="611" spans="13:16" ht="15.75" x14ac:dyDescent="0.25">
      <c r="M611" s="14">
        <v>23.92</v>
      </c>
      <c r="N611" s="14">
        <v>0.77290899999999996</v>
      </c>
      <c r="O611" s="14">
        <v>-6.29</v>
      </c>
      <c r="P611" s="14">
        <v>0.78959500000000005</v>
      </c>
    </row>
    <row r="612" spans="13:16" ht="15.75" x14ac:dyDescent="0.25">
      <c r="M612" s="14">
        <v>23.91</v>
      </c>
      <c r="N612" s="14">
        <v>0.77291100000000001</v>
      </c>
      <c r="O612" s="14">
        <v>-6.3</v>
      </c>
      <c r="P612" s="14">
        <v>0.78955799999999998</v>
      </c>
    </row>
    <row r="613" spans="13:16" ht="15.75" x14ac:dyDescent="0.25">
      <c r="M613" s="14">
        <v>23.9</v>
      </c>
      <c r="N613" s="14">
        <v>0.77291399999999999</v>
      </c>
      <c r="O613" s="14">
        <v>-6.31</v>
      </c>
      <c r="P613" s="14">
        <v>0.78952199999999995</v>
      </c>
    </row>
    <row r="614" spans="13:16" ht="15.75" x14ac:dyDescent="0.25">
      <c r="M614" s="14">
        <v>23.89</v>
      </c>
      <c r="N614" s="14">
        <v>0.77291600000000005</v>
      </c>
      <c r="O614" s="14">
        <v>-6.32</v>
      </c>
      <c r="P614" s="14">
        <v>0.78948600000000002</v>
      </c>
    </row>
    <row r="615" spans="13:16" ht="15.75" x14ac:dyDescent="0.25">
      <c r="M615" s="14">
        <v>23.88</v>
      </c>
      <c r="N615" s="14">
        <v>0.77291799999999999</v>
      </c>
      <c r="O615" s="14">
        <v>-6.33</v>
      </c>
      <c r="P615" s="14">
        <v>0.78944899999999996</v>
      </c>
    </row>
    <row r="616" spans="13:16" ht="15.75" x14ac:dyDescent="0.25">
      <c r="M616" s="14">
        <v>23.87</v>
      </c>
      <c r="N616" s="14">
        <v>0.77292099999999997</v>
      </c>
      <c r="O616" s="14">
        <v>-6.34</v>
      </c>
      <c r="P616" s="14">
        <v>0.78941300000000003</v>
      </c>
    </row>
    <row r="617" spans="13:16" ht="15.75" x14ac:dyDescent="0.25">
      <c r="M617" s="14">
        <v>23.86</v>
      </c>
      <c r="N617" s="14">
        <v>0.77292300000000003</v>
      </c>
      <c r="O617" s="14">
        <v>-6.35</v>
      </c>
      <c r="P617" s="14">
        <v>0.789377</v>
      </c>
    </row>
    <row r="618" spans="13:16" ht="15.75" x14ac:dyDescent="0.25">
      <c r="M618" s="14">
        <v>23.85</v>
      </c>
      <c r="N618" s="14">
        <v>0.772926</v>
      </c>
      <c r="O618" s="14">
        <v>-6.36</v>
      </c>
      <c r="P618" s="14">
        <v>0.78934099999999996</v>
      </c>
    </row>
    <row r="619" spans="13:16" ht="15.75" x14ac:dyDescent="0.25">
      <c r="M619" s="14">
        <v>23.84</v>
      </c>
      <c r="N619" s="14">
        <v>0.77292799999999995</v>
      </c>
      <c r="O619" s="14">
        <v>-6.37</v>
      </c>
      <c r="P619" s="14">
        <v>0.78930599999999995</v>
      </c>
    </row>
    <row r="620" spans="13:16" ht="15.75" x14ac:dyDescent="0.25">
      <c r="M620" s="14">
        <v>23.83</v>
      </c>
      <c r="N620" s="14">
        <v>0.77293100000000003</v>
      </c>
      <c r="O620" s="14">
        <v>-6.38</v>
      </c>
      <c r="P620" s="14">
        <v>0.78927000000000003</v>
      </c>
    </row>
    <row r="621" spans="13:16" ht="15.75" x14ac:dyDescent="0.25">
      <c r="M621" s="14">
        <v>23.82</v>
      </c>
      <c r="N621" s="14">
        <v>0.77293299999999998</v>
      </c>
      <c r="O621" s="14">
        <v>-6.39</v>
      </c>
      <c r="P621" s="14">
        <v>0.78923399999999999</v>
      </c>
    </row>
    <row r="622" spans="13:16" ht="15.75" x14ac:dyDescent="0.25">
      <c r="M622" s="14">
        <v>23.81</v>
      </c>
      <c r="N622" s="14">
        <v>0.77293599999999996</v>
      </c>
      <c r="O622" s="14">
        <v>-6.4</v>
      </c>
      <c r="P622" s="14">
        <v>0.78919899999999998</v>
      </c>
    </row>
    <row r="623" spans="13:16" ht="15.75" x14ac:dyDescent="0.25">
      <c r="M623" s="14">
        <v>23.8</v>
      </c>
      <c r="N623" s="14">
        <v>0.77293800000000001</v>
      </c>
      <c r="O623" s="14">
        <v>-6.41</v>
      </c>
      <c r="P623" s="14">
        <v>0.78916399999999998</v>
      </c>
    </row>
    <row r="624" spans="13:16" ht="15.75" x14ac:dyDescent="0.25">
      <c r="M624" s="14">
        <v>23.79</v>
      </c>
      <c r="N624" s="14">
        <v>0.77294099999999999</v>
      </c>
      <c r="O624" s="14">
        <v>-6.42</v>
      </c>
      <c r="P624" s="14">
        <v>0.78912800000000005</v>
      </c>
    </row>
    <row r="625" spans="13:16" ht="15.75" x14ac:dyDescent="0.25">
      <c r="M625" s="14">
        <v>23.78</v>
      </c>
      <c r="N625" s="14">
        <v>0.77294300000000005</v>
      </c>
      <c r="O625" s="14">
        <v>-6.43</v>
      </c>
      <c r="P625" s="14">
        <v>0.78909300000000004</v>
      </c>
    </row>
    <row r="626" spans="13:16" ht="15.75" x14ac:dyDescent="0.25">
      <c r="M626" s="14">
        <v>23.77</v>
      </c>
      <c r="N626" s="14">
        <v>0.77294600000000002</v>
      </c>
      <c r="O626" s="14">
        <v>-6.44</v>
      </c>
      <c r="P626" s="14">
        <v>0.78905800000000004</v>
      </c>
    </row>
    <row r="627" spans="13:16" ht="15.75" x14ac:dyDescent="0.25">
      <c r="M627" s="14">
        <v>23.76</v>
      </c>
      <c r="N627" s="14">
        <v>0.77294799999999997</v>
      </c>
      <c r="O627" s="14">
        <v>-6.45</v>
      </c>
      <c r="P627" s="14">
        <v>0.78902300000000003</v>
      </c>
    </row>
    <row r="628" spans="13:16" ht="15.75" x14ac:dyDescent="0.25">
      <c r="M628" s="14">
        <v>23.75</v>
      </c>
      <c r="N628" s="14">
        <v>0.77295000000000003</v>
      </c>
      <c r="O628" s="14">
        <v>-6.46</v>
      </c>
      <c r="P628" s="14">
        <v>0.78898900000000005</v>
      </c>
    </row>
    <row r="629" spans="13:16" ht="15.75" x14ac:dyDescent="0.25">
      <c r="M629" s="14">
        <v>23.74</v>
      </c>
      <c r="N629" s="14">
        <v>0.772953</v>
      </c>
      <c r="O629" s="14">
        <v>-6.47</v>
      </c>
      <c r="P629" s="14">
        <v>0.78895400000000004</v>
      </c>
    </row>
    <row r="630" spans="13:16" ht="15.75" x14ac:dyDescent="0.25">
      <c r="M630" s="14">
        <v>23.73</v>
      </c>
      <c r="N630" s="14">
        <v>0.77295499999999995</v>
      </c>
      <c r="O630" s="14">
        <v>-6.48</v>
      </c>
      <c r="P630" s="14">
        <v>0.78891999999999995</v>
      </c>
    </row>
    <row r="631" spans="13:16" ht="15.75" x14ac:dyDescent="0.25">
      <c r="M631" s="14">
        <v>23.72</v>
      </c>
      <c r="N631" s="14">
        <v>0.77295800000000003</v>
      </c>
      <c r="O631" s="14">
        <v>-6.49</v>
      </c>
      <c r="P631" s="14">
        <v>0.78888499999999995</v>
      </c>
    </row>
    <row r="632" spans="13:16" ht="15.75" x14ac:dyDescent="0.25">
      <c r="M632" s="14">
        <v>23.71</v>
      </c>
      <c r="N632" s="14">
        <v>0.77295999999999998</v>
      </c>
      <c r="O632" s="14">
        <v>-6.5</v>
      </c>
      <c r="P632" s="14">
        <v>0.78885099999999997</v>
      </c>
    </row>
    <row r="633" spans="13:16" ht="15.75" x14ac:dyDescent="0.25">
      <c r="M633" s="14">
        <v>23.7</v>
      </c>
      <c r="N633" s="14">
        <v>0.77296299999999996</v>
      </c>
      <c r="O633" s="14">
        <v>-6.51</v>
      </c>
      <c r="P633" s="14">
        <v>0.78881699999999999</v>
      </c>
    </row>
    <row r="634" spans="13:16" ht="15.75" x14ac:dyDescent="0.25">
      <c r="M634" s="14">
        <v>23.69</v>
      </c>
      <c r="N634" s="14">
        <v>0.77296500000000001</v>
      </c>
      <c r="O634" s="14">
        <v>-6.52</v>
      </c>
      <c r="P634" s="14">
        <v>0.78878199999999998</v>
      </c>
    </row>
    <row r="635" spans="13:16" ht="15.75" x14ac:dyDescent="0.25">
      <c r="M635" s="14">
        <v>23.68</v>
      </c>
      <c r="N635" s="14">
        <v>0.77296799999999999</v>
      </c>
      <c r="O635" s="14">
        <v>-6.53</v>
      </c>
      <c r="P635" s="14">
        <v>0.78874900000000003</v>
      </c>
    </row>
    <row r="636" spans="13:16" ht="15.75" x14ac:dyDescent="0.25">
      <c r="M636" s="14">
        <v>23.67</v>
      </c>
      <c r="N636" s="14">
        <v>0.77297000000000005</v>
      </c>
      <c r="O636" s="14">
        <v>-6.54</v>
      </c>
      <c r="P636" s="14">
        <v>0.78871500000000005</v>
      </c>
    </row>
    <row r="637" spans="13:16" ht="15.75" x14ac:dyDescent="0.25">
      <c r="M637" s="14">
        <v>23.66</v>
      </c>
      <c r="N637" s="14">
        <v>0.77297300000000002</v>
      </c>
      <c r="O637" s="14">
        <v>-6.55</v>
      </c>
      <c r="P637" s="14">
        <v>0.78868099999999997</v>
      </c>
    </row>
    <row r="638" spans="13:16" ht="15.75" x14ac:dyDescent="0.25">
      <c r="M638" s="14">
        <v>23.65</v>
      </c>
      <c r="N638" s="14">
        <v>0.77297499999999997</v>
      </c>
      <c r="O638" s="14">
        <v>-6.56</v>
      </c>
      <c r="P638" s="14">
        <v>0.78864699999999999</v>
      </c>
    </row>
    <row r="639" spans="13:16" ht="15.75" x14ac:dyDescent="0.25">
      <c r="M639" s="14">
        <v>23.64</v>
      </c>
      <c r="N639" s="14">
        <v>0.77297800000000005</v>
      </c>
      <c r="O639" s="14">
        <v>-6.57</v>
      </c>
      <c r="P639" s="14">
        <v>0.78861400000000004</v>
      </c>
    </row>
    <row r="640" spans="13:16" ht="15.75" x14ac:dyDescent="0.25">
      <c r="M640" s="14">
        <v>23.63</v>
      </c>
      <c r="N640" s="14">
        <v>0.77298</v>
      </c>
      <c r="O640" s="14">
        <v>-6.58</v>
      </c>
      <c r="P640" s="14">
        <v>0.78857999999999995</v>
      </c>
    </row>
    <row r="641" spans="13:16" ht="15.75" x14ac:dyDescent="0.25">
      <c r="M641" s="14">
        <v>23.62</v>
      </c>
      <c r="N641" s="14">
        <v>0.77298299999999998</v>
      </c>
      <c r="O641" s="14">
        <v>-6.59</v>
      </c>
      <c r="P641" s="14">
        <v>0.788547</v>
      </c>
    </row>
    <row r="642" spans="13:16" ht="15.75" x14ac:dyDescent="0.25">
      <c r="M642" s="14">
        <v>23.61</v>
      </c>
      <c r="N642" s="14">
        <v>0.77298500000000003</v>
      </c>
      <c r="O642" s="14">
        <v>-6.6</v>
      </c>
      <c r="P642" s="14">
        <v>0.78851300000000002</v>
      </c>
    </row>
    <row r="643" spans="13:16" ht="15.75" x14ac:dyDescent="0.25">
      <c r="M643" s="14">
        <v>23.6</v>
      </c>
      <c r="N643" s="14">
        <v>0.77298800000000001</v>
      </c>
      <c r="O643" s="14">
        <v>-6.61</v>
      </c>
      <c r="P643" s="14">
        <v>0.78847999999999996</v>
      </c>
    </row>
    <row r="644" spans="13:16" ht="15.75" x14ac:dyDescent="0.25">
      <c r="M644" s="14">
        <v>23.59</v>
      </c>
      <c r="N644" s="14">
        <v>0.77298999999999995</v>
      </c>
      <c r="O644" s="14">
        <v>-6.62</v>
      </c>
      <c r="P644" s="14">
        <v>0.78844700000000001</v>
      </c>
    </row>
    <row r="645" spans="13:16" ht="15.75" x14ac:dyDescent="0.25">
      <c r="M645" s="14">
        <v>23.58</v>
      </c>
      <c r="N645" s="14">
        <v>0.77299300000000004</v>
      </c>
      <c r="O645" s="14">
        <v>-6.63</v>
      </c>
      <c r="P645" s="14">
        <v>0.78841399999999995</v>
      </c>
    </row>
    <row r="646" spans="13:16" ht="15.75" x14ac:dyDescent="0.25">
      <c r="M646" s="14">
        <v>23.57</v>
      </c>
      <c r="N646" s="14">
        <v>0.77299499999999999</v>
      </c>
      <c r="O646" s="14">
        <v>-6.64</v>
      </c>
      <c r="P646" s="14">
        <v>0.788381</v>
      </c>
    </row>
    <row r="647" spans="13:16" ht="15.75" x14ac:dyDescent="0.25">
      <c r="M647" s="14">
        <v>23.56</v>
      </c>
      <c r="N647" s="14">
        <v>0.77299799999999996</v>
      </c>
      <c r="O647" s="14">
        <v>-6.65</v>
      </c>
      <c r="P647" s="14">
        <v>0.78834899999999997</v>
      </c>
    </row>
    <row r="648" spans="13:16" ht="15.75" x14ac:dyDescent="0.25">
      <c r="M648" s="14">
        <v>23.55</v>
      </c>
      <c r="N648" s="14">
        <v>0.77300000000000002</v>
      </c>
      <c r="O648" s="14">
        <v>-6.66</v>
      </c>
      <c r="P648" s="14">
        <v>0.78831600000000002</v>
      </c>
    </row>
    <row r="649" spans="13:16" ht="15.75" x14ac:dyDescent="0.25">
      <c r="M649" s="14">
        <v>23.54</v>
      </c>
      <c r="N649" s="14">
        <v>0.773003</v>
      </c>
      <c r="O649" s="14">
        <v>-6.67</v>
      </c>
      <c r="P649" s="14">
        <v>0.78828299999999996</v>
      </c>
    </row>
    <row r="650" spans="13:16" ht="15.75" x14ac:dyDescent="0.25">
      <c r="M650" s="14">
        <v>23.53</v>
      </c>
      <c r="N650" s="14">
        <v>0.77300599999999997</v>
      </c>
      <c r="O650" s="14">
        <v>-6.68</v>
      </c>
      <c r="P650" s="14">
        <v>0.78825100000000003</v>
      </c>
    </row>
    <row r="651" spans="13:16" ht="15.75" x14ac:dyDescent="0.25">
      <c r="M651" s="14">
        <v>23.52</v>
      </c>
      <c r="N651" s="14">
        <v>0.77300800000000003</v>
      </c>
      <c r="O651" s="14">
        <v>-6.69</v>
      </c>
      <c r="P651" s="14">
        <v>0.788219</v>
      </c>
    </row>
    <row r="652" spans="13:16" ht="15.75" x14ac:dyDescent="0.25">
      <c r="M652" s="14">
        <v>23.51</v>
      </c>
      <c r="N652" s="14">
        <v>0.773011</v>
      </c>
      <c r="O652" s="14">
        <v>-6.7</v>
      </c>
      <c r="P652" s="14">
        <v>0.78818600000000005</v>
      </c>
    </row>
    <row r="653" spans="13:16" ht="15.75" x14ac:dyDescent="0.25">
      <c r="M653" s="14">
        <v>23.5</v>
      </c>
      <c r="N653" s="14">
        <v>0.77301299999999995</v>
      </c>
      <c r="O653" s="14">
        <v>-6.71</v>
      </c>
      <c r="P653" s="14">
        <v>0.78815400000000002</v>
      </c>
    </row>
    <row r="654" spans="13:16" ht="15.75" x14ac:dyDescent="0.25">
      <c r="M654" s="14">
        <v>23.49</v>
      </c>
      <c r="N654" s="14">
        <v>0.77301600000000004</v>
      </c>
      <c r="O654" s="14">
        <v>-6.72</v>
      </c>
      <c r="P654" s="14">
        <v>0.78812199999999999</v>
      </c>
    </row>
    <row r="655" spans="13:16" ht="15.75" x14ac:dyDescent="0.25">
      <c r="M655" s="14">
        <v>23.48</v>
      </c>
      <c r="N655" s="14">
        <v>0.77301799999999998</v>
      </c>
      <c r="O655" s="14">
        <v>-6.73</v>
      </c>
      <c r="P655" s="14">
        <v>0.78808999999999996</v>
      </c>
    </row>
    <row r="656" spans="13:16" ht="15.75" x14ac:dyDescent="0.25">
      <c r="M656" s="14">
        <v>23.47</v>
      </c>
      <c r="N656" s="14">
        <v>0.77302099999999996</v>
      </c>
      <c r="O656" s="14">
        <v>-6.74</v>
      </c>
      <c r="P656" s="14">
        <v>0.78805800000000004</v>
      </c>
    </row>
    <row r="657" spans="13:16" ht="15.75" x14ac:dyDescent="0.25">
      <c r="M657" s="14">
        <v>23.46</v>
      </c>
      <c r="N657" s="14">
        <v>0.77302300000000002</v>
      </c>
      <c r="O657" s="14">
        <v>-6.75</v>
      </c>
      <c r="P657" s="14">
        <v>0.78802700000000003</v>
      </c>
    </row>
    <row r="658" spans="13:16" ht="15.75" x14ac:dyDescent="0.25">
      <c r="M658" s="14">
        <v>23.45</v>
      </c>
      <c r="N658" s="14">
        <v>0.77302599999999999</v>
      </c>
      <c r="O658" s="14">
        <v>-6.76</v>
      </c>
      <c r="P658" s="14">
        <v>0.787995</v>
      </c>
    </row>
    <row r="659" spans="13:16" ht="15.75" x14ac:dyDescent="0.25">
      <c r="M659" s="14">
        <v>23.44</v>
      </c>
      <c r="N659" s="14">
        <v>0.77302800000000005</v>
      </c>
      <c r="O659" s="14">
        <v>-6.77</v>
      </c>
      <c r="P659" s="14">
        <v>0.78796299999999997</v>
      </c>
    </row>
    <row r="660" spans="13:16" ht="15.75" x14ac:dyDescent="0.25">
      <c r="M660" s="14">
        <v>23.43</v>
      </c>
      <c r="N660" s="14">
        <v>0.77303100000000002</v>
      </c>
      <c r="O660" s="14">
        <v>-6.78</v>
      </c>
      <c r="P660" s="14">
        <v>0.78793199999999997</v>
      </c>
    </row>
    <row r="661" spans="13:16" ht="15.75" x14ac:dyDescent="0.25">
      <c r="M661" s="14">
        <v>23.42</v>
      </c>
      <c r="N661" s="14">
        <v>0.77303299999999997</v>
      </c>
      <c r="O661" s="14">
        <v>-6.79</v>
      </c>
      <c r="P661" s="14">
        <v>0.78790099999999996</v>
      </c>
    </row>
    <row r="662" spans="13:16" ht="15.75" x14ac:dyDescent="0.25">
      <c r="M662" s="14">
        <v>23.41</v>
      </c>
      <c r="N662" s="14">
        <v>0.77303599999999995</v>
      </c>
      <c r="O662" s="14">
        <v>-6.8</v>
      </c>
      <c r="P662" s="14">
        <v>0.78786900000000004</v>
      </c>
    </row>
    <row r="663" spans="13:16" ht="15.75" x14ac:dyDescent="0.25">
      <c r="M663" s="14">
        <v>23.4</v>
      </c>
      <c r="N663" s="14">
        <v>0.77303900000000003</v>
      </c>
      <c r="O663" s="14">
        <v>-6.81</v>
      </c>
      <c r="P663" s="14">
        <v>0.78783800000000004</v>
      </c>
    </row>
    <row r="664" spans="13:16" ht="15.75" x14ac:dyDescent="0.25">
      <c r="M664" s="14">
        <v>23.39</v>
      </c>
      <c r="N664" s="14">
        <v>0.77304099999999998</v>
      </c>
      <c r="O664" s="14">
        <v>-6.82</v>
      </c>
      <c r="P664" s="14">
        <v>0.78780700000000004</v>
      </c>
    </row>
    <row r="665" spans="13:16" ht="15.75" x14ac:dyDescent="0.25">
      <c r="M665" s="14">
        <v>23.38</v>
      </c>
      <c r="N665" s="14">
        <v>0.77304399999999995</v>
      </c>
      <c r="O665" s="14">
        <v>-6.83</v>
      </c>
      <c r="P665" s="14">
        <v>0.78777600000000003</v>
      </c>
    </row>
    <row r="666" spans="13:16" ht="15.75" x14ac:dyDescent="0.25">
      <c r="M666" s="14">
        <v>23.37</v>
      </c>
      <c r="N666" s="14">
        <v>0.77304600000000001</v>
      </c>
      <c r="O666" s="14">
        <v>-6.84</v>
      </c>
      <c r="P666" s="14">
        <v>0.78774500000000003</v>
      </c>
    </row>
    <row r="667" spans="13:16" ht="15.75" x14ac:dyDescent="0.25">
      <c r="M667" s="14">
        <v>23.36</v>
      </c>
      <c r="N667" s="14">
        <v>0.77304899999999999</v>
      </c>
      <c r="O667" s="14">
        <v>-6.85</v>
      </c>
      <c r="P667" s="14">
        <v>0.78771400000000003</v>
      </c>
    </row>
    <row r="668" spans="13:16" ht="15.75" x14ac:dyDescent="0.25">
      <c r="M668" s="14">
        <v>23.35</v>
      </c>
      <c r="N668" s="14">
        <v>0.77305100000000004</v>
      </c>
      <c r="O668" s="14">
        <v>-6.86</v>
      </c>
      <c r="P668" s="14">
        <v>0.78768300000000002</v>
      </c>
    </row>
    <row r="669" spans="13:16" ht="15.75" x14ac:dyDescent="0.25">
      <c r="M669" s="14">
        <v>23.34</v>
      </c>
      <c r="N669" s="14">
        <v>0.77305400000000002</v>
      </c>
      <c r="O669" s="14">
        <v>-6.87</v>
      </c>
      <c r="P669" s="14">
        <v>0.78765300000000005</v>
      </c>
    </row>
    <row r="670" spans="13:16" ht="15.75" x14ac:dyDescent="0.25">
      <c r="M670" s="14">
        <v>23.33</v>
      </c>
      <c r="N670" s="14">
        <v>0.77305699999999999</v>
      </c>
      <c r="O670" s="14">
        <v>-6.88</v>
      </c>
      <c r="P670" s="14">
        <v>0.78762200000000004</v>
      </c>
    </row>
    <row r="671" spans="13:16" ht="15.75" x14ac:dyDescent="0.25">
      <c r="M671" s="14">
        <v>23.32</v>
      </c>
      <c r="N671" s="14">
        <v>0.77305900000000005</v>
      </c>
      <c r="O671" s="14">
        <v>-6.89</v>
      </c>
      <c r="P671" s="14">
        <v>0.78759199999999996</v>
      </c>
    </row>
    <row r="672" spans="13:16" ht="15.75" x14ac:dyDescent="0.25">
      <c r="M672" s="14">
        <v>23.31</v>
      </c>
      <c r="N672" s="14">
        <v>0.77306200000000003</v>
      </c>
      <c r="O672" s="14">
        <v>-6.9</v>
      </c>
      <c r="P672" s="14">
        <v>0.78756099999999996</v>
      </c>
    </row>
    <row r="673" spans="13:16" ht="15.75" x14ac:dyDescent="0.25">
      <c r="M673" s="14">
        <v>23.3</v>
      </c>
      <c r="N673" s="14">
        <v>0.77306399999999997</v>
      </c>
      <c r="O673" s="14">
        <v>-6.91</v>
      </c>
      <c r="P673" s="14">
        <v>0.78753099999999998</v>
      </c>
    </row>
    <row r="674" spans="13:16" ht="15.75" x14ac:dyDescent="0.25">
      <c r="M674" s="14">
        <v>23.29</v>
      </c>
      <c r="N674" s="14">
        <v>0.77306699999999995</v>
      </c>
      <c r="O674" s="14">
        <v>-6.92</v>
      </c>
      <c r="P674" s="14">
        <v>0.78750100000000001</v>
      </c>
    </row>
    <row r="675" spans="13:16" ht="15.75" x14ac:dyDescent="0.25">
      <c r="M675" s="14">
        <v>23.28</v>
      </c>
      <c r="N675" s="14">
        <v>0.77306900000000001</v>
      </c>
      <c r="O675" s="14">
        <v>-6.93</v>
      </c>
      <c r="P675" s="14">
        <v>0.78747100000000003</v>
      </c>
    </row>
    <row r="676" spans="13:16" ht="15.75" x14ac:dyDescent="0.25">
      <c r="M676" s="14">
        <v>23.27</v>
      </c>
      <c r="N676" s="14">
        <v>0.77307199999999998</v>
      </c>
      <c r="O676" s="14">
        <v>-6.94</v>
      </c>
      <c r="P676" s="14">
        <v>0.78744099999999995</v>
      </c>
    </row>
    <row r="677" spans="13:16" ht="15.75" x14ac:dyDescent="0.25">
      <c r="M677" s="14">
        <v>23.26</v>
      </c>
      <c r="N677" s="14">
        <v>0.77307499999999996</v>
      </c>
      <c r="O677" s="14">
        <v>-6.95</v>
      </c>
      <c r="P677" s="14">
        <v>0.78741099999999997</v>
      </c>
    </row>
    <row r="678" spans="13:16" ht="15.75" x14ac:dyDescent="0.25">
      <c r="M678" s="14">
        <v>23.25</v>
      </c>
      <c r="N678" s="14">
        <v>0.77307700000000001</v>
      </c>
      <c r="O678" s="14">
        <v>-6.96</v>
      </c>
      <c r="P678" s="14">
        <v>0.787381</v>
      </c>
    </row>
    <row r="679" spans="13:16" ht="15.75" x14ac:dyDescent="0.25">
      <c r="M679" s="14">
        <v>23.24</v>
      </c>
      <c r="N679" s="14">
        <v>0.77307999999999999</v>
      </c>
      <c r="O679" s="14">
        <v>-6.97</v>
      </c>
      <c r="P679" s="14">
        <v>0.78735100000000002</v>
      </c>
    </row>
    <row r="680" spans="13:16" ht="15.75" x14ac:dyDescent="0.25">
      <c r="M680" s="14">
        <v>23.23</v>
      </c>
      <c r="N680" s="14">
        <v>0.77308200000000005</v>
      </c>
      <c r="O680" s="14">
        <v>-6.98</v>
      </c>
      <c r="P680" s="14">
        <v>0.78732199999999997</v>
      </c>
    </row>
    <row r="681" spans="13:16" ht="15.75" x14ac:dyDescent="0.25">
      <c r="M681" s="14">
        <v>23.22</v>
      </c>
      <c r="N681" s="14">
        <v>0.77308500000000002</v>
      </c>
      <c r="O681" s="14">
        <v>-6.99</v>
      </c>
      <c r="P681" s="14">
        <v>0.78729199999999999</v>
      </c>
    </row>
    <row r="682" spans="13:16" ht="15.75" x14ac:dyDescent="0.25">
      <c r="M682" s="14">
        <v>23.21</v>
      </c>
      <c r="N682" s="14">
        <v>0.773088</v>
      </c>
      <c r="O682" s="14">
        <v>-7</v>
      </c>
      <c r="P682" s="14">
        <v>0.78726300000000005</v>
      </c>
    </row>
    <row r="683" spans="13:16" ht="15.75" x14ac:dyDescent="0.25">
      <c r="M683" s="14">
        <v>23.2</v>
      </c>
      <c r="N683" s="14">
        <v>0.77309000000000005</v>
      </c>
      <c r="O683" s="14">
        <v>-7.01</v>
      </c>
      <c r="P683" s="14">
        <v>0.78723299999999996</v>
      </c>
    </row>
    <row r="684" spans="13:16" ht="15.75" x14ac:dyDescent="0.25">
      <c r="M684" s="14">
        <v>23.19</v>
      </c>
      <c r="N684" s="14">
        <v>0.77309300000000003</v>
      </c>
      <c r="O684" s="14">
        <v>-7.02</v>
      </c>
      <c r="P684" s="14">
        <v>0.78720400000000001</v>
      </c>
    </row>
    <row r="685" spans="13:16" ht="15.75" x14ac:dyDescent="0.25">
      <c r="M685" s="14">
        <v>23.18</v>
      </c>
      <c r="N685" s="14">
        <v>0.77309499999999998</v>
      </c>
      <c r="O685" s="14">
        <v>-7.03</v>
      </c>
      <c r="P685" s="14">
        <v>0.78717499999999996</v>
      </c>
    </row>
    <row r="686" spans="13:16" ht="15.75" x14ac:dyDescent="0.25">
      <c r="M686" s="14">
        <v>23.17</v>
      </c>
      <c r="N686" s="14">
        <v>0.77309799999999995</v>
      </c>
      <c r="O686" s="14">
        <v>-7.04</v>
      </c>
      <c r="P686" s="14">
        <v>0.78714499999999998</v>
      </c>
    </row>
    <row r="687" spans="13:16" ht="15.75" x14ac:dyDescent="0.25">
      <c r="M687" s="14">
        <v>23.16</v>
      </c>
      <c r="N687" s="14">
        <v>0.77310000000000001</v>
      </c>
      <c r="O687" s="14">
        <v>-7.05</v>
      </c>
      <c r="P687" s="14">
        <v>0.78711600000000004</v>
      </c>
    </row>
    <row r="688" spans="13:16" ht="15.75" x14ac:dyDescent="0.25">
      <c r="M688" s="14">
        <v>23.15</v>
      </c>
      <c r="N688" s="14">
        <v>0.77310299999999998</v>
      </c>
      <c r="O688" s="14">
        <v>-7.06</v>
      </c>
      <c r="P688" s="14">
        <v>0.78708800000000001</v>
      </c>
    </row>
    <row r="689" spans="13:16" ht="15.75" x14ac:dyDescent="0.25">
      <c r="M689" s="14">
        <v>23.14</v>
      </c>
      <c r="N689" s="14">
        <v>0.77310599999999996</v>
      </c>
      <c r="O689" s="14">
        <v>-7.07</v>
      </c>
      <c r="P689" s="14">
        <v>0.78705899999999995</v>
      </c>
    </row>
    <row r="690" spans="13:16" ht="15.75" x14ac:dyDescent="0.25">
      <c r="M690" s="14">
        <v>23.13</v>
      </c>
      <c r="N690" s="14">
        <v>0.77310800000000002</v>
      </c>
      <c r="O690" s="14">
        <v>-7.08</v>
      </c>
      <c r="P690" s="14">
        <v>0.78703000000000001</v>
      </c>
    </row>
    <row r="691" spans="13:16" ht="15.75" x14ac:dyDescent="0.25">
      <c r="M691" s="14">
        <v>23.12</v>
      </c>
      <c r="N691" s="14">
        <v>0.77311099999999999</v>
      </c>
      <c r="O691" s="14">
        <v>-7.09</v>
      </c>
      <c r="P691" s="14">
        <v>0.78700099999999995</v>
      </c>
    </row>
    <row r="692" spans="13:16" ht="15.75" x14ac:dyDescent="0.25">
      <c r="M692" s="14">
        <v>23.11</v>
      </c>
      <c r="N692" s="14">
        <v>0.77311399999999997</v>
      </c>
      <c r="O692" s="14">
        <v>-7.1</v>
      </c>
      <c r="P692" s="14">
        <v>0.786972</v>
      </c>
    </row>
    <row r="693" spans="13:16" ht="15.75" x14ac:dyDescent="0.25">
      <c r="M693" s="14">
        <v>23.1</v>
      </c>
      <c r="N693" s="14">
        <v>0.77311600000000003</v>
      </c>
      <c r="O693" s="14">
        <v>-7.11</v>
      </c>
      <c r="P693" s="14">
        <v>0.78694399999999998</v>
      </c>
    </row>
    <row r="694" spans="13:16" ht="15.75" x14ac:dyDescent="0.25">
      <c r="M694" s="14">
        <v>23.09</v>
      </c>
      <c r="N694" s="14">
        <v>0.773119</v>
      </c>
      <c r="O694" s="14">
        <v>-7.12</v>
      </c>
      <c r="P694" s="14">
        <v>0.78691500000000003</v>
      </c>
    </row>
    <row r="695" spans="13:16" ht="15.75" x14ac:dyDescent="0.25">
      <c r="M695" s="14">
        <v>23.08</v>
      </c>
      <c r="N695" s="14">
        <v>0.77312099999999995</v>
      </c>
      <c r="O695" s="14">
        <v>-7.13</v>
      </c>
      <c r="P695" s="14">
        <v>0.786887</v>
      </c>
    </row>
    <row r="696" spans="13:16" ht="15.75" x14ac:dyDescent="0.25">
      <c r="M696" s="14">
        <v>23.07</v>
      </c>
      <c r="N696" s="14">
        <v>0.77312400000000003</v>
      </c>
      <c r="O696" s="14">
        <v>-7.14</v>
      </c>
      <c r="P696" s="14">
        <v>0.78685899999999998</v>
      </c>
    </row>
    <row r="697" spans="13:16" ht="15.75" x14ac:dyDescent="0.25">
      <c r="M697" s="14">
        <v>23.06</v>
      </c>
      <c r="N697" s="14">
        <v>0.77312700000000001</v>
      </c>
      <c r="O697" s="14">
        <v>-7.15</v>
      </c>
      <c r="P697" s="14">
        <v>0.78683000000000003</v>
      </c>
    </row>
    <row r="698" spans="13:16" ht="15.75" x14ac:dyDescent="0.25">
      <c r="M698" s="14">
        <v>23.05</v>
      </c>
      <c r="N698" s="14">
        <v>0.77312899999999996</v>
      </c>
      <c r="O698" s="14">
        <v>-7.16</v>
      </c>
      <c r="P698" s="14">
        <v>0.786802</v>
      </c>
    </row>
    <row r="699" spans="13:16" ht="15.75" x14ac:dyDescent="0.25">
      <c r="M699" s="14">
        <v>23.04</v>
      </c>
      <c r="N699" s="14">
        <v>0.77313200000000004</v>
      </c>
      <c r="O699" s="14">
        <v>-7.17</v>
      </c>
      <c r="P699" s="14">
        <v>0.78677399999999997</v>
      </c>
    </row>
    <row r="700" spans="13:16" ht="15.75" x14ac:dyDescent="0.25">
      <c r="M700" s="14">
        <v>23.03</v>
      </c>
      <c r="N700" s="14">
        <v>0.77313500000000002</v>
      </c>
      <c r="O700" s="14">
        <v>-7.18</v>
      </c>
      <c r="P700" s="14">
        <v>0.78674599999999995</v>
      </c>
    </row>
    <row r="701" spans="13:16" ht="15.75" x14ac:dyDescent="0.25">
      <c r="M701" s="14">
        <v>23.02</v>
      </c>
      <c r="N701" s="14">
        <v>0.77313699999999996</v>
      </c>
      <c r="O701" s="14">
        <v>-7.19</v>
      </c>
      <c r="P701" s="14">
        <v>0.78671800000000003</v>
      </c>
    </row>
    <row r="702" spans="13:16" ht="15.75" x14ac:dyDescent="0.25">
      <c r="M702" s="14">
        <v>23.01</v>
      </c>
      <c r="N702" s="14">
        <v>0.77314000000000005</v>
      </c>
      <c r="O702" s="14">
        <v>-7.2</v>
      </c>
      <c r="P702" s="14">
        <v>0.78669</v>
      </c>
    </row>
    <row r="703" spans="13:16" ht="15.75" x14ac:dyDescent="0.25">
      <c r="M703" s="14">
        <v>23</v>
      </c>
      <c r="N703" s="14">
        <v>0.77314300000000002</v>
      </c>
      <c r="O703" s="14">
        <v>-7.21</v>
      </c>
      <c r="P703" s="14">
        <v>0.786663</v>
      </c>
    </row>
    <row r="704" spans="13:16" ht="15.75" x14ac:dyDescent="0.25">
      <c r="M704" s="14">
        <v>22.99</v>
      </c>
      <c r="N704" s="14">
        <v>0.77314499999999997</v>
      </c>
      <c r="O704" s="14">
        <v>-7.22</v>
      </c>
      <c r="P704" s="14">
        <v>0.78663499999999997</v>
      </c>
    </row>
    <row r="705" spans="13:16" ht="15.75" x14ac:dyDescent="0.25">
      <c r="M705" s="14">
        <v>22.98</v>
      </c>
      <c r="N705" s="14">
        <v>0.77314799999999995</v>
      </c>
      <c r="O705" s="14">
        <v>-7.23</v>
      </c>
      <c r="P705" s="14">
        <v>0.78660699999999995</v>
      </c>
    </row>
    <row r="706" spans="13:16" ht="15.75" x14ac:dyDescent="0.25">
      <c r="M706" s="14">
        <v>22.97</v>
      </c>
      <c r="N706" s="14">
        <v>0.77315100000000003</v>
      </c>
      <c r="O706" s="14">
        <v>-7.24</v>
      </c>
      <c r="P706" s="14">
        <v>0.78657999999999995</v>
      </c>
    </row>
    <row r="707" spans="13:16" ht="15.75" x14ac:dyDescent="0.25">
      <c r="M707" s="14">
        <v>22.96</v>
      </c>
      <c r="N707" s="14">
        <v>0.77315299999999998</v>
      </c>
      <c r="O707" s="14">
        <v>-7.25</v>
      </c>
      <c r="P707" s="14">
        <v>0.78655200000000003</v>
      </c>
    </row>
    <row r="708" spans="13:16" ht="15.75" x14ac:dyDescent="0.25">
      <c r="M708" s="14">
        <v>22.95</v>
      </c>
      <c r="N708" s="14">
        <v>0.77315599999999995</v>
      </c>
      <c r="O708" s="14">
        <v>-7.26</v>
      </c>
      <c r="P708" s="14">
        <v>0.78652500000000003</v>
      </c>
    </row>
    <row r="709" spans="13:16" ht="15.75" x14ac:dyDescent="0.25">
      <c r="M709" s="14">
        <v>22.94</v>
      </c>
      <c r="N709" s="14">
        <v>0.77315800000000001</v>
      </c>
      <c r="O709" s="14">
        <v>-7.27</v>
      </c>
      <c r="P709" s="14">
        <v>0.78649800000000003</v>
      </c>
    </row>
    <row r="710" spans="13:16" ht="15.75" x14ac:dyDescent="0.25">
      <c r="M710" s="14">
        <v>22.93</v>
      </c>
      <c r="N710" s="14">
        <v>0.77316099999999999</v>
      </c>
      <c r="O710" s="14">
        <v>-7.28</v>
      </c>
      <c r="P710" s="14">
        <v>0.78647100000000003</v>
      </c>
    </row>
    <row r="711" spans="13:16" ht="15.75" x14ac:dyDescent="0.25">
      <c r="M711" s="14">
        <v>22.92</v>
      </c>
      <c r="N711" s="14">
        <v>0.77316399999999996</v>
      </c>
      <c r="O711" s="14">
        <v>-7.29</v>
      </c>
      <c r="P711" s="14">
        <v>0.786443</v>
      </c>
    </row>
    <row r="712" spans="13:16" ht="15.75" x14ac:dyDescent="0.25">
      <c r="M712" s="14">
        <v>22.91</v>
      </c>
      <c r="N712" s="14">
        <v>0.77316600000000002</v>
      </c>
      <c r="O712" s="14">
        <v>-7.3</v>
      </c>
      <c r="P712" s="14">
        <v>0.786416</v>
      </c>
    </row>
    <row r="713" spans="13:16" ht="15.75" x14ac:dyDescent="0.25">
      <c r="M713" s="14">
        <v>22.9</v>
      </c>
      <c r="N713" s="14">
        <v>0.773169</v>
      </c>
      <c r="O713" s="14">
        <v>-7.31</v>
      </c>
      <c r="P713" s="14">
        <v>0.786389</v>
      </c>
    </row>
    <row r="714" spans="13:16" ht="15.75" x14ac:dyDescent="0.25">
      <c r="M714" s="14">
        <v>22.89</v>
      </c>
      <c r="N714" s="14">
        <v>0.77317199999999997</v>
      </c>
      <c r="O714" s="14">
        <v>-7.32</v>
      </c>
      <c r="P714" s="14">
        <v>0.78636200000000001</v>
      </c>
    </row>
    <row r="715" spans="13:16" ht="15.75" x14ac:dyDescent="0.25">
      <c r="M715" s="14">
        <v>22.88</v>
      </c>
      <c r="N715" s="14">
        <v>0.77317400000000003</v>
      </c>
      <c r="O715" s="14">
        <v>-7.33</v>
      </c>
      <c r="P715" s="14">
        <v>0.78633600000000003</v>
      </c>
    </row>
    <row r="716" spans="13:16" ht="15.75" x14ac:dyDescent="0.25">
      <c r="M716" s="14">
        <v>22.87</v>
      </c>
      <c r="N716" s="14">
        <v>0.773177</v>
      </c>
      <c r="O716" s="14">
        <v>-7.34</v>
      </c>
      <c r="P716" s="14">
        <v>0.78630900000000004</v>
      </c>
    </row>
    <row r="717" spans="13:16" ht="15.75" x14ac:dyDescent="0.25">
      <c r="M717" s="14">
        <v>22.86</v>
      </c>
      <c r="N717" s="14">
        <v>0.77317999999999998</v>
      </c>
      <c r="O717" s="14">
        <v>-7.35</v>
      </c>
      <c r="P717" s="14">
        <v>0.78628200000000004</v>
      </c>
    </row>
    <row r="718" spans="13:16" ht="15.75" x14ac:dyDescent="0.25">
      <c r="M718" s="14">
        <v>22.85</v>
      </c>
      <c r="N718" s="14">
        <v>0.77318200000000004</v>
      </c>
      <c r="O718" s="14">
        <v>-7.36</v>
      </c>
      <c r="P718" s="14">
        <v>0.78625599999999995</v>
      </c>
    </row>
    <row r="719" spans="13:16" ht="15.75" x14ac:dyDescent="0.25">
      <c r="M719" s="14">
        <v>22.84</v>
      </c>
      <c r="N719" s="14">
        <v>0.77318500000000001</v>
      </c>
      <c r="O719" s="14">
        <v>-7.37</v>
      </c>
      <c r="P719" s="14">
        <v>0.78622899999999996</v>
      </c>
    </row>
    <row r="720" spans="13:16" ht="15.75" x14ac:dyDescent="0.25">
      <c r="M720" s="14">
        <v>22.83</v>
      </c>
      <c r="N720" s="14">
        <v>0.77318799999999999</v>
      </c>
      <c r="O720" s="14">
        <v>-7.38</v>
      </c>
      <c r="P720" s="14">
        <v>0.78620299999999999</v>
      </c>
    </row>
    <row r="721" spans="13:16" ht="15.75" x14ac:dyDescent="0.25">
      <c r="M721" s="14">
        <v>22.82</v>
      </c>
      <c r="N721" s="14">
        <v>0.77319000000000004</v>
      </c>
      <c r="O721" s="14">
        <v>-7.39</v>
      </c>
      <c r="P721" s="14">
        <v>0.78617599999999999</v>
      </c>
    </row>
    <row r="722" spans="13:16" ht="15.75" x14ac:dyDescent="0.25">
      <c r="M722" s="14">
        <v>22.81</v>
      </c>
      <c r="N722" s="14">
        <v>0.77319300000000002</v>
      </c>
      <c r="O722" s="14">
        <v>-7.4</v>
      </c>
      <c r="P722" s="14">
        <v>0.78615000000000002</v>
      </c>
    </row>
    <row r="723" spans="13:16" ht="15.75" x14ac:dyDescent="0.25">
      <c r="M723" s="14">
        <v>22.8</v>
      </c>
      <c r="N723" s="14">
        <v>0.77319599999999999</v>
      </c>
      <c r="O723" s="14">
        <v>-7.41</v>
      </c>
      <c r="P723" s="14">
        <v>0.78612400000000004</v>
      </c>
    </row>
    <row r="724" spans="13:16" ht="15.75" x14ac:dyDescent="0.25">
      <c r="M724" s="14">
        <v>22.79</v>
      </c>
      <c r="N724" s="14">
        <v>0.77319899999999997</v>
      </c>
      <c r="O724" s="14">
        <v>-7.42</v>
      </c>
      <c r="P724" s="14">
        <v>0.78609700000000005</v>
      </c>
    </row>
    <row r="725" spans="13:16" ht="15.75" x14ac:dyDescent="0.25">
      <c r="M725" s="14">
        <v>22.78</v>
      </c>
      <c r="N725" s="14">
        <v>0.77320100000000003</v>
      </c>
      <c r="O725" s="14">
        <v>-7.43</v>
      </c>
      <c r="P725" s="14">
        <v>0.78607099999999996</v>
      </c>
    </row>
    <row r="726" spans="13:16" ht="15.75" x14ac:dyDescent="0.25">
      <c r="M726" s="14">
        <v>22.77</v>
      </c>
      <c r="N726" s="14">
        <v>0.773204</v>
      </c>
      <c r="O726" s="14">
        <v>-7.44</v>
      </c>
      <c r="P726" s="14">
        <v>0.78604499999999999</v>
      </c>
    </row>
    <row r="727" spans="13:16" ht="15.75" x14ac:dyDescent="0.25">
      <c r="M727" s="14">
        <v>22.76</v>
      </c>
      <c r="N727" s="14">
        <v>0.77320699999999998</v>
      </c>
      <c r="O727" s="14">
        <v>-7.45</v>
      </c>
      <c r="P727" s="14">
        <v>0.78601900000000002</v>
      </c>
    </row>
    <row r="728" spans="13:16" ht="15.75" x14ac:dyDescent="0.25">
      <c r="M728" s="14">
        <v>22.75</v>
      </c>
      <c r="N728" s="14">
        <v>0.77320900000000004</v>
      </c>
      <c r="O728" s="14">
        <v>-7.46</v>
      </c>
      <c r="P728" s="14">
        <v>0.78599300000000005</v>
      </c>
    </row>
    <row r="729" spans="13:16" ht="15.75" x14ac:dyDescent="0.25">
      <c r="M729" s="14">
        <v>22.74</v>
      </c>
      <c r="N729" s="14">
        <v>0.77321200000000001</v>
      </c>
      <c r="O729" s="14">
        <v>-7.47</v>
      </c>
      <c r="P729" s="14">
        <v>0.785968</v>
      </c>
    </row>
    <row r="730" spans="13:16" ht="15.75" x14ac:dyDescent="0.25">
      <c r="M730" s="14">
        <v>22.73</v>
      </c>
      <c r="N730" s="14">
        <v>0.77321499999999999</v>
      </c>
      <c r="O730" s="14">
        <v>-7.48</v>
      </c>
      <c r="P730" s="14">
        <v>0.78594200000000003</v>
      </c>
    </row>
    <row r="731" spans="13:16" ht="15.75" x14ac:dyDescent="0.25">
      <c r="M731" s="14">
        <v>22.72</v>
      </c>
      <c r="N731" s="14">
        <v>0.77321700000000004</v>
      </c>
      <c r="O731" s="14">
        <v>-7.49</v>
      </c>
      <c r="P731" s="14">
        <v>0.78591599999999995</v>
      </c>
    </row>
    <row r="732" spans="13:16" ht="15.75" x14ac:dyDescent="0.25">
      <c r="M732" s="14">
        <v>22.71</v>
      </c>
      <c r="N732" s="14">
        <v>0.77322000000000002</v>
      </c>
      <c r="O732" s="14">
        <v>-7.5</v>
      </c>
      <c r="P732" s="14">
        <v>0.78589100000000001</v>
      </c>
    </row>
    <row r="733" spans="13:16" ht="15.75" x14ac:dyDescent="0.25">
      <c r="M733" s="14">
        <v>22.7</v>
      </c>
      <c r="N733" s="14">
        <v>0.77322299999999999</v>
      </c>
      <c r="O733" s="14">
        <v>-7.51</v>
      </c>
      <c r="P733" s="14">
        <v>0.78586500000000004</v>
      </c>
    </row>
    <row r="734" spans="13:16" ht="15.75" x14ac:dyDescent="0.25">
      <c r="M734" s="14">
        <v>22.69</v>
      </c>
      <c r="N734" s="14">
        <v>0.77322599999999997</v>
      </c>
      <c r="O734" s="14">
        <v>-7.52</v>
      </c>
      <c r="P734" s="14">
        <v>0.78583999999999998</v>
      </c>
    </row>
    <row r="735" spans="13:16" ht="15.75" x14ac:dyDescent="0.25">
      <c r="M735" s="14">
        <v>22.68</v>
      </c>
      <c r="N735" s="14">
        <v>0.77322800000000003</v>
      </c>
      <c r="O735" s="14">
        <v>-7.53</v>
      </c>
      <c r="P735" s="14">
        <v>0.78581400000000001</v>
      </c>
    </row>
    <row r="736" spans="13:16" ht="15.75" x14ac:dyDescent="0.25">
      <c r="M736" s="14">
        <v>22.67</v>
      </c>
      <c r="N736" s="14">
        <v>0.773231</v>
      </c>
      <c r="O736" s="14">
        <v>-7.54</v>
      </c>
      <c r="P736" s="14">
        <v>0.78578899999999996</v>
      </c>
    </row>
    <row r="737" spans="13:16" ht="15.75" x14ac:dyDescent="0.25">
      <c r="M737" s="14">
        <v>22.66</v>
      </c>
      <c r="N737" s="14">
        <v>0.77323399999999998</v>
      </c>
      <c r="O737" s="14">
        <v>-7.55</v>
      </c>
      <c r="P737" s="14">
        <v>0.78576400000000002</v>
      </c>
    </row>
    <row r="738" spans="13:16" ht="15.75" x14ac:dyDescent="0.25">
      <c r="M738" s="14">
        <v>22.65</v>
      </c>
      <c r="N738" s="14">
        <v>0.77323699999999995</v>
      </c>
      <c r="O738" s="14">
        <v>-7.56</v>
      </c>
      <c r="P738" s="14">
        <v>0.78573800000000005</v>
      </c>
    </row>
    <row r="739" spans="13:16" ht="15.75" x14ac:dyDescent="0.25">
      <c r="M739" s="14">
        <v>22.64</v>
      </c>
      <c r="N739" s="14">
        <v>0.77323900000000001</v>
      </c>
      <c r="O739" s="14">
        <v>-7.57</v>
      </c>
      <c r="P739" s="14">
        <v>0.78571299999999999</v>
      </c>
    </row>
    <row r="740" spans="13:16" ht="15.75" x14ac:dyDescent="0.25">
      <c r="M740" s="14">
        <v>22.63</v>
      </c>
      <c r="N740" s="14">
        <v>0.77324199999999998</v>
      </c>
      <c r="O740" s="14">
        <v>-7.58</v>
      </c>
      <c r="P740" s="14">
        <v>0.78568800000000005</v>
      </c>
    </row>
    <row r="741" spans="13:16" ht="15.75" x14ac:dyDescent="0.25">
      <c r="M741" s="14">
        <v>22.62</v>
      </c>
      <c r="N741" s="14">
        <v>0.77324499999999996</v>
      </c>
      <c r="O741" s="14">
        <v>-7.59</v>
      </c>
      <c r="P741" s="14">
        <v>0.785663</v>
      </c>
    </row>
    <row r="742" spans="13:16" ht="15.75" x14ac:dyDescent="0.25">
      <c r="M742" s="14">
        <v>22.61</v>
      </c>
      <c r="N742" s="14">
        <v>0.77324700000000002</v>
      </c>
      <c r="O742" s="14">
        <v>-7.6</v>
      </c>
      <c r="P742" s="14">
        <v>0.78563799999999995</v>
      </c>
    </row>
    <row r="743" spans="13:16" ht="15.75" x14ac:dyDescent="0.25">
      <c r="M743" s="14">
        <v>22.6</v>
      </c>
      <c r="N743" s="14">
        <v>0.77324999999999999</v>
      </c>
      <c r="O743" s="14">
        <v>-7.61</v>
      </c>
      <c r="P743" s="14">
        <v>0.78561300000000001</v>
      </c>
    </row>
    <row r="744" spans="13:16" ht="15.75" x14ac:dyDescent="0.25">
      <c r="M744" s="14">
        <v>22.59</v>
      </c>
      <c r="N744" s="14">
        <v>0.77325299999999997</v>
      </c>
      <c r="O744" s="14">
        <v>-7.62</v>
      </c>
      <c r="P744" s="14">
        <v>0.78558899999999998</v>
      </c>
    </row>
    <row r="745" spans="13:16" ht="15.75" x14ac:dyDescent="0.25">
      <c r="M745" s="14">
        <v>22.58</v>
      </c>
      <c r="N745" s="14">
        <v>0.77325600000000005</v>
      </c>
      <c r="O745" s="14">
        <v>-7.63</v>
      </c>
      <c r="P745" s="14">
        <v>0.78556400000000004</v>
      </c>
    </row>
    <row r="746" spans="13:16" ht="15.75" x14ac:dyDescent="0.25">
      <c r="M746" s="14">
        <v>22.57</v>
      </c>
      <c r="N746" s="14">
        <v>0.773258</v>
      </c>
      <c r="O746" s="14">
        <v>-7.64</v>
      </c>
      <c r="P746" s="14">
        <v>0.78553899999999999</v>
      </c>
    </row>
    <row r="747" spans="13:16" ht="15.75" x14ac:dyDescent="0.25">
      <c r="M747" s="14">
        <v>22.56</v>
      </c>
      <c r="N747" s="14">
        <v>0.77326099999999998</v>
      </c>
      <c r="O747" s="14">
        <v>-7.65</v>
      </c>
      <c r="P747" s="14">
        <v>0.78551499999999996</v>
      </c>
    </row>
    <row r="748" spans="13:16" ht="15.75" x14ac:dyDescent="0.25">
      <c r="M748" s="14">
        <v>22.55</v>
      </c>
      <c r="N748" s="14">
        <v>0.77326399999999995</v>
      </c>
      <c r="O748" s="14">
        <v>-7.66</v>
      </c>
      <c r="P748" s="14">
        <v>0.78549000000000002</v>
      </c>
    </row>
    <row r="749" spans="13:16" ht="15.75" x14ac:dyDescent="0.25">
      <c r="M749" s="14">
        <v>22.54</v>
      </c>
      <c r="N749" s="14">
        <v>0.77326700000000004</v>
      </c>
      <c r="O749" s="14">
        <v>-7.67</v>
      </c>
      <c r="P749" s="14">
        <v>0.785466</v>
      </c>
    </row>
    <row r="750" spans="13:16" ht="15.75" x14ac:dyDescent="0.25">
      <c r="M750" s="14">
        <v>22.53</v>
      </c>
      <c r="N750" s="14">
        <v>0.77326899999999998</v>
      </c>
      <c r="O750" s="14">
        <v>-7.68</v>
      </c>
      <c r="P750" s="14">
        <v>0.78544099999999994</v>
      </c>
    </row>
    <row r="751" spans="13:16" ht="15.75" x14ac:dyDescent="0.25">
      <c r="M751" s="14">
        <v>22.52</v>
      </c>
      <c r="N751" s="14">
        <v>0.77327199999999996</v>
      </c>
      <c r="O751" s="14">
        <v>-7.69</v>
      </c>
      <c r="P751" s="14">
        <v>0.78541700000000003</v>
      </c>
    </row>
    <row r="752" spans="13:16" ht="15.75" x14ac:dyDescent="0.25">
      <c r="M752" s="14">
        <v>22.51</v>
      </c>
      <c r="N752" s="14">
        <v>0.77327500000000005</v>
      </c>
      <c r="O752" s="14">
        <v>-7.7</v>
      </c>
      <c r="P752" s="14">
        <v>0.78539300000000001</v>
      </c>
    </row>
    <row r="753" spans="13:16" ht="15.75" x14ac:dyDescent="0.25">
      <c r="M753" s="14">
        <v>22.5</v>
      </c>
      <c r="N753" s="14">
        <v>0.77327800000000002</v>
      </c>
      <c r="O753" s="14">
        <v>-7.71</v>
      </c>
      <c r="P753" s="14">
        <v>0.78536799999999996</v>
      </c>
    </row>
    <row r="754" spans="13:16" ht="15.75" x14ac:dyDescent="0.25">
      <c r="M754" s="14">
        <v>22.49</v>
      </c>
      <c r="N754" s="14">
        <v>0.773281</v>
      </c>
      <c r="O754" s="14">
        <v>-7.72</v>
      </c>
      <c r="P754" s="14">
        <v>0.78534400000000004</v>
      </c>
    </row>
    <row r="755" spans="13:16" ht="15.75" x14ac:dyDescent="0.25">
      <c r="M755" s="14">
        <v>22.48</v>
      </c>
      <c r="N755" s="14">
        <v>0.77328300000000005</v>
      </c>
      <c r="O755" s="14">
        <v>-7.73</v>
      </c>
      <c r="P755" s="14">
        <v>0.78532000000000002</v>
      </c>
    </row>
    <row r="756" spans="13:16" ht="15.75" x14ac:dyDescent="0.25">
      <c r="M756" s="14">
        <v>22.47</v>
      </c>
      <c r="N756" s="14">
        <v>0.77328600000000003</v>
      </c>
      <c r="O756" s="14">
        <v>-7.74</v>
      </c>
      <c r="P756" s="14">
        <v>0.78529599999999999</v>
      </c>
    </row>
    <row r="757" spans="13:16" ht="15.75" x14ac:dyDescent="0.25">
      <c r="M757" s="14">
        <v>22.46</v>
      </c>
      <c r="N757" s="14">
        <v>0.773289</v>
      </c>
      <c r="O757" s="14">
        <v>-7.75</v>
      </c>
      <c r="P757" s="14">
        <v>0.78527199999999997</v>
      </c>
    </row>
    <row r="758" spans="13:16" ht="15.75" x14ac:dyDescent="0.25">
      <c r="M758" s="14">
        <v>22.45</v>
      </c>
      <c r="N758" s="14">
        <v>0.77329199999999998</v>
      </c>
      <c r="O758" s="14">
        <v>-7.76</v>
      </c>
      <c r="P758" s="14">
        <v>0.78524799999999995</v>
      </c>
    </row>
    <row r="759" spans="13:16" ht="15.75" x14ac:dyDescent="0.25">
      <c r="M759" s="14">
        <v>22.44</v>
      </c>
      <c r="N759" s="14">
        <v>0.77329400000000004</v>
      </c>
      <c r="O759" s="14">
        <v>-7.77</v>
      </c>
      <c r="P759" s="14">
        <v>0.78522499999999995</v>
      </c>
    </row>
    <row r="760" spans="13:16" ht="15.75" x14ac:dyDescent="0.25">
      <c r="M760" s="14">
        <v>22.43</v>
      </c>
      <c r="N760" s="14">
        <v>0.77329700000000001</v>
      </c>
      <c r="O760" s="14">
        <v>-7.78</v>
      </c>
      <c r="P760" s="14">
        <v>0.78520100000000004</v>
      </c>
    </row>
    <row r="761" spans="13:16" ht="15.75" x14ac:dyDescent="0.25">
      <c r="M761" s="14">
        <v>22.42</v>
      </c>
      <c r="N761" s="14">
        <v>0.77329999999999999</v>
      </c>
      <c r="O761" s="14">
        <v>-7.79</v>
      </c>
      <c r="P761" s="14">
        <v>0.78517700000000001</v>
      </c>
    </row>
    <row r="762" spans="13:16" ht="15.75" x14ac:dyDescent="0.25">
      <c r="M762" s="14">
        <v>22.41</v>
      </c>
      <c r="N762" s="14">
        <v>0.77330299999999996</v>
      </c>
      <c r="O762" s="14">
        <v>-7.8</v>
      </c>
      <c r="P762" s="14">
        <v>0.78515299999999999</v>
      </c>
    </row>
    <row r="763" spans="13:16" ht="15.75" x14ac:dyDescent="0.25">
      <c r="M763" s="14">
        <v>22.4</v>
      </c>
      <c r="N763" s="14">
        <v>0.77330600000000005</v>
      </c>
      <c r="O763" s="14">
        <v>-7.81</v>
      </c>
      <c r="P763" s="14">
        <v>0.78512999999999999</v>
      </c>
    </row>
    <row r="764" spans="13:16" ht="15.75" x14ac:dyDescent="0.25">
      <c r="M764" s="14">
        <v>22.39</v>
      </c>
      <c r="N764" s="14">
        <v>0.773308</v>
      </c>
      <c r="O764" s="14">
        <v>-7.82</v>
      </c>
      <c r="P764" s="14">
        <v>0.78510599999999997</v>
      </c>
    </row>
    <row r="765" spans="13:16" ht="15.75" x14ac:dyDescent="0.25">
      <c r="M765" s="14">
        <v>22.38</v>
      </c>
      <c r="N765" s="14">
        <v>0.77331099999999997</v>
      </c>
      <c r="O765" s="14">
        <v>-7.83</v>
      </c>
      <c r="P765" s="14">
        <v>0.78508299999999998</v>
      </c>
    </row>
    <row r="766" spans="13:16" ht="15.75" x14ac:dyDescent="0.25">
      <c r="M766" s="14">
        <v>22.37</v>
      </c>
      <c r="N766" s="14">
        <v>0.77331399999999995</v>
      </c>
      <c r="O766" s="14">
        <v>-7.84</v>
      </c>
      <c r="P766" s="14">
        <v>0.78505999999999998</v>
      </c>
    </row>
    <row r="767" spans="13:16" ht="15.75" x14ac:dyDescent="0.25">
      <c r="M767" s="14">
        <v>22.36</v>
      </c>
      <c r="N767" s="14">
        <v>0.77331700000000003</v>
      </c>
      <c r="O767" s="14">
        <v>-7.85</v>
      </c>
      <c r="P767" s="14">
        <v>0.78503599999999996</v>
      </c>
    </row>
    <row r="768" spans="13:16" ht="15.75" x14ac:dyDescent="0.25">
      <c r="M768" s="14">
        <v>22.35</v>
      </c>
      <c r="N768" s="14">
        <v>0.77331899999999998</v>
      </c>
      <c r="O768" s="14">
        <v>-7.86</v>
      </c>
      <c r="P768" s="14">
        <v>0.78501299999999996</v>
      </c>
    </row>
    <row r="769" spans="13:16" ht="15.75" x14ac:dyDescent="0.25">
      <c r="M769" s="14">
        <v>22.34</v>
      </c>
      <c r="N769" s="14">
        <v>0.77332199999999995</v>
      </c>
      <c r="O769" s="14">
        <v>-7.87</v>
      </c>
      <c r="P769" s="14">
        <v>0.78498999999999997</v>
      </c>
    </row>
    <row r="770" spans="13:16" ht="15.75" x14ac:dyDescent="0.25">
      <c r="M770" s="14">
        <v>22.33</v>
      </c>
      <c r="N770" s="14">
        <v>0.77332500000000004</v>
      </c>
      <c r="O770" s="14">
        <v>-7.88</v>
      </c>
      <c r="P770" s="14">
        <v>0.78496699999999997</v>
      </c>
    </row>
    <row r="771" spans="13:16" ht="15.75" x14ac:dyDescent="0.25">
      <c r="M771" s="14">
        <v>22.32</v>
      </c>
      <c r="N771" s="14">
        <v>0.77332800000000002</v>
      </c>
      <c r="O771" s="14">
        <v>-7.89</v>
      </c>
      <c r="P771" s="14">
        <v>0.78494299999999995</v>
      </c>
    </row>
    <row r="772" spans="13:16" ht="15.75" x14ac:dyDescent="0.25">
      <c r="M772" s="14">
        <v>22.31</v>
      </c>
      <c r="N772" s="14">
        <v>0.77333099999999999</v>
      </c>
      <c r="O772" s="14">
        <v>-7.9</v>
      </c>
      <c r="P772" s="14">
        <v>0.78491999999999995</v>
      </c>
    </row>
    <row r="773" spans="13:16" ht="15.75" x14ac:dyDescent="0.25">
      <c r="M773" s="14">
        <v>22.3</v>
      </c>
      <c r="N773" s="14">
        <v>0.77333399999999997</v>
      </c>
      <c r="O773" s="14">
        <v>-7.91</v>
      </c>
      <c r="P773" s="14">
        <v>0.78489699999999996</v>
      </c>
    </row>
    <row r="774" spans="13:16" ht="15.75" x14ac:dyDescent="0.25">
      <c r="M774" s="14">
        <v>22.29</v>
      </c>
      <c r="N774" s="14">
        <v>0.77333600000000002</v>
      </c>
      <c r="O774" s="14">
        <v>-7.92</v>
      </c>
      <c r="P774" s="14">
        <v>0.78487499999999999</v>
      </c>
    </row>
    <row r="775" spans="13:16" ht="15.75" x14ac:dyDescent="0.25">
      <c r="M775" s="14">
        <v>22.28</v>
      </c>
      <c r="N775" s="14">
        <v>0.773339</v>
      </c>
      <c r="O775" s="14">
        <v>-7.93</v>
      </c>
      <c r="P775" s="14">
        <v>0.78485199999999999</v>
      </c>
    </row>
    <row r="776" spans="13:16" ht="15.75" x14ac:dyDescent="0.25">
      <c r="M776" s="14">
        <v>22.27</v>
      </c>
      <c r="N776" s="14">
        <v>0.77334199999999997</v>
      </c>
      <c r="O776" s="14">
        <v>-7.94</v>
      </c>
      <c r="P776" s="14">
        <v>0.784829</v>
      </c>
    </row>
    <row r="777" spans="13:16" ht="15.75" x14ac:dyDescent="0.25">
      <c r="M777" s="14">
        <v>22.26</v>
      </c>
      <c r="N777" s="14">
        <v>0.77334499999999995</v>
      </c>
      <c r="O777" s="14">
        <v>-7.95</v>
      </c>
      <c r="P777" s="14">
        <v>0.784806</v>
      </c>
    </row>
    <row r="778" spans="13:16" ht="15.75" x14ac:dyDescent="0.25">
      <c r="M778" s="14">
        <v>22.25</v>
      </c>
      <c r="N778" s="14">
        <v>0.77334800000000004</v>
      </c>
      <c r="O778" s="14">
        <v>-7.96</v>
      </c>
      <c r="P778" s="14">
        <v>0.78478300000000001</v>
      </c>
    </row>
    <row r="779" spans="13:16" ht="15.75" x14ac:dyDescent="0.25">
      <c r="M779" s="14">
        <v>22.24</v>
      </c>
      <c r="N779" s="14">
        <v>0.77334999999999998</v>
      </c>
      <c r="O779" s="14">
        <v>-7.97</v>
      </c>
      <c r="P779" s="14">
        <v>0.78476100000000004</v>
      </c>
    </row>
    <row r="780" spans="13:16" ht="15.75" x14ac:dyDescent="0.25">
      <c r="M780" s="14">
        <v>22.23</v>
      </c>
      <c r="N780" s="14">
        <v>0.77335299999999996</v>
      </c>
      <c r="O780" s="14">
        <v>-7.98</v>
      </c>
      <c r="P780" s="14">
        <v>0.78473800000000005</v>
      </c>
    </row>
    <row r="781" spans="13:16" ht="15.75" x14ac:dyDescent="0.25">
      <c r="M781" s="14">
        <v>22.22</v>
      </c>
      <c r="N781" s="14">
        <v>0.77335600000000004</v>
      </c>
      <c r="O781" s="14">
        <v>-7.99</v>
      </c>
      <c r="P781" s="14">
        <v>0.78471599999999997</v>
      </c>
    </row>
    <row r="782" spans="13:16" ht="15.75" x14ac:dyDescent="0.25">
      <c r="M782" s="14">
        <v>22.21</v>
      </c>
      <c r="N782" s="14">
        <v>0.77335900000000002</v>
      </c>
      <c r="O782" s="14">
        <v>-8</v>
      </c>
      <c r="P782" s="14">
        <v>0.78469299999999997</v>
      </c>
    </row>
    <row r="783" spans="13:16" ht="15.75" x14ac:dyDescent="0.25">
      <c r="M783" s="14">
        <v>22.2</v>
      </c>
      <c r="N783" s="14">
        <v>0.77336199999999999</v>
      </c>
      <c r="O783" s="14">
        <v>-8.01</v>
      </c>
      <c r="P783" s="14">
        <v>0.78467100000000001</v>
      </c>
    </row>
    <row r="784" spans="13:16" ht="15.75" x14ac:dyDescent="0.25">
      <c r="M784" s="14">
        <v>22.19</v>
      </c>
      <c r="N784" s="14">
        <v>0.77336499999999997</v>
      </c>
      <c r="O784" s="14">
        <v>-8.02</v>
      </c>
      <c r="P784" s="14">
        <v>0.78464900000000004</v>
      </c>
    </row>
    <row r="785" spans="13:16" ht="15.75" x14ac:dyDescent="0.25">
      <c r="M785" s="14">
        <v>22.18</v>
      </c>
      <c r="N785" s="14">
        <v>0.77336800000000006</v>
      </c>
      <c r="O785" s="14">
        <v>-8.0299999999999994</v>
      </c>
      <c r="P785" s="14">
        <v>0.78462600000000005</v>
      </c>
    </row>
    <row r="786" spans="13:16" ht="15.75" x14ac:dyDescent="0.25">
      <c r="M786" s="14">
        <v>22.17</v>
      </c>
      <c r="N786" s="14">
        <v>0.77337</v>
      </c>
      <c r="O786" s="14">
        <v>-8.0399999999999991</v>
      </c>
      <c r="P786" s="14">
        <v>0.78460399999999997</v>
      </c>
    </row>
    <row r="787" spans="13:16" ht="15.75" x14ac:dyDescent="0.25">
      <c r="M787" s="14">
        <v>22.16</v>
      </c>
      <c r="N787" s="14">
        <v>0.77337299999999998</v>
      </c>
      <c r="O787" s="14">
        <v>-8.0500000000000007</v>
      </c>
      <c r="P787" s="14">
        <v>0.784582</v>
      </c>
    </row>
    <row r="788" spans="13:16" ht="15.75" x14ac:dyDescent="0.25">
      <c r="M788" s="14">
        <v>22.15</v>
      </c>
      <c r="N788" s="14">
        <v>0.77337599999999995</v>
      </c>
      <c r="O788" s="14">
        <v>-8.06</v>
      </c>
      <c r="P788" s="14">
        <v>0.78456000000000004</v>
      </c>
    </row>
    <row r="789" spans="13:16" ht="15.75" x14ac:dyDescent="0.25">
      <c r="M789" s="14">
        <v>22.14</v>
      </c>
      <c r="N789" s="14">
        <v>0.77337900000000004</v>
      </c>
      <c r="O789" s="14">
        <v>-8.07</v>
      </c>
      <c r="P789" s="14">
        <v>0.78453799999999996</v>
      </c>
    </row>
    <row r="790" spans="13:16" ht="15.75" x14ac:dyDescent="0.25">
      <c r="M790" s="14">
        <v>22.13</v>
      </c>
      <c r="N790" s="14">
        <v>0.77338200000000001</v>
      </c>
      <c r="O790" s="14">
        <v>-8.08</v>
      </c>
      <c r="P790" s="14">
        <v>0.78451599999999999</v>
      </c>
    </row>
    <row r="791" spans="13:16" ht="15.75" x14ac:dyDescent="0.25">
      <c r="M791" s="14">
        <v>22.12</v>
      </c>
      <c r="N791" s="14">
        <v>0.77338499999999999</v>
      </c>
      <c r="O791" s="14">
        <v>-8.09</v>
      </c>
      <c r="P791" s="14">
        <v>0.78449400000000002</v>
      </c>
    </row>
    <row r="792" spans="13:16" ht="15.75" x14ac:dyDescent="0.25">
      <c r="M792" s="14">
        <v>22.11</v>
      </c>
      <c r="N792" s="14">
        <v>0.77338700000000005</v>
      </c>
      <c r="O792" s="14">
        <v>-8.1</v>
      </c>
      <c r="P792" s="14">
        <v>0.78447199999999995</v>
      </c>
    </row>
    <row r="793" spans="13:16" ht="15.75" x14ac:dyDescent="0.25">
      <c r="M793" s="14">
        <v>22.1</v>
      </c>
      <c r="N793" s="14">
        <v>0.77339000000000002</v>
      </c>
      <c r="O793" s="14">
        <v>-8.11</v>
      </c>
      <c r="P793" s="14">
        <v>0.78444999999999998</v>
      </c>
    </row>
    <row r="794" spans="13:16" ht="15.75" x14ac:dyDescent="0.25">
      <c r="M794" s="14">
        <v>22.09</v>
      </c>
      <c r="N794" s="14">
        <v>0.773393</v>
      </c>
      <c r="O794" s="14">
        <v>-8.1199999999999992</v>
      </c>
      <c r="P794" s="14">
        <v>0.78442800000000001</v>
      </c>
    </row>
    <row r="795" spans="13:16" ht="15.75" x14ac:dyDescent="0.25">
      <c r="M795" s="14">
        <v>22.08</v>
      </c>
      <c r="N795" s="14">
        <v>0.77339599999999997</v>
      </c>
      <c r="O795" s="14">
        <v>-8.1300000000000008</v>
      </c>
      <c r="P795" s="14">
        <v>0.78440699999999997</v>
      </c>
    </row>
    <row r="796" spans="13:16" ht="15.75" x14ac:dyDescent="0.25">
      <c r="M796" s="14">
        <v>22.07</v>
      </c>
      <c r="N796" s="14">
        <v>0.77339899999999995</v>
      </c>
      <c r="O796" s="14">
        <v>-8.14</v>
      </c>
      <c r="P796" s="14">
        <v>0.784385</v>
      </c>
    </row>
    <row r="797" spans="13:16" ht="15.75" x14ac:dyDescent="0.25">
      <c r="M797" s="14">
        <v>22.06</v>
      </c>
      <c r="N797" s="14">
        <v>0.77340200000000003</v>
      </c>
      <c r="O797" s="14">
        <v>-8.15</v>
      </c>
      <c r="P797" s="14">
        <v>0.78436300000000003</v>
      </c>
    </row>
    <row r="798" spans="13:16" ht="15.75" x14ac:dyDescent="0.25">
      <c r="M798" s="14">
        <v>22.05</v>
      </c>
      <c r="N798" s="14">
        <v>0.77340500000000001</v>
      </c>
      <c r="O798" s="14">
        <v>-8.16</v>
      </c>
      <c r="P798" s="14">
        <v>0.78434199999999998</v>
      </c>
    </row>
    <row r="799" spans="13:16" ht="15.75" x14ac:dyDescent="0.25">
      <c r="M799" s="14">
        <v>22.04</v>
      </c>
      <c r="N799" s="14">
        <v>0.77340799999999998</v>
      </c>
      <c r="O799" s="14">
        <v>-8.17</v>
      </c>
      <c r="P799" s="14">
        <v>0.78432000000000002</v>
      </c>
    </row>
    <row r="800" spans="13:16" ht="15.75" x14ac:dyDescent="0.25">
      <c r="M800" s="14">
        <v>22.03</v>
      </c>
      <c r="N800" s="14">
        <v>0.77341000000000004</v>
      </c>
      <c r="O800" s="14">
        <v>-8.18</v>
      </c>
      <c r="P800" s="14">
        <v>0.78429899999999997</v>
      </c>
    </row>
    <row r="801" spans="13:16" ht="15.75" x14ac:dyDescent="0.25">
      <c r="M801" s="14">
        <v>22.02</v>
      </c>
      <c r="N801" s="14">
        <v>0.77341300000000002</v>
      </c>
      <c r="O801" s="14">
        <v>-8.19</v>
      </c>
      <c r="P801" s="14">
        <v>0.784277</v>
      </c>
    </row>
    <row r="802" spans="13:16" ht="15.75" x14ac:dyDescent="0.25">
      <c r="M802" s="14">
        <v>22.01</v>
      </c>
      <c r="N802" s="14">
        <v>0.77341599999999999</v>
      </c>
      <c r="O802" s="14">
        <v>-8.1999999999999993</v>
      </c>
      <c r="P802" s="14">
        <v>0.78425599999999995</v>
      </c>
    </row>
    <row r="803" spans="13:16" ht="15.75" x14ac:dyDescent="0.25">
      <c r="M803" s="14">
        <v>22</v>
      </c>
      <c r="N803" s="14">
        <v>0.77341899999999997</v>
      </c>
      <c r="O803" s="14">
        <v>-8.2100000000000009</v>
      </c>
      <c r="P803" s="14">
        <v>0.78423500000000002</v>
      </c>
    </row>
    <row r="804" spans="13:16" ht="15.75" x14ac:dyDescent="0.25">
      <c r="M804" s="14">
        <v>21.99</v>
      </c>
      <c r="N804" s="14">
        <v>0.77342200000000005</v>
      </c>
      <c r="O804" s="14">
        <v>-8.2200000000000006</v>
      </c>
      <c r="P804" s="14">
        <v>0.78421399999999997</v>
      </c>
    </row>
    <row r="805" spans="13:16" ht="15.75" x14ac:dyDescent="0.25">
      <c r="M805" s="14">
        <v>21.98</v>
      </c>
      <c r="N805" s="14">
        <v>0.77342500000000003</v>
      </c>
      <c r="O805" s="14">
        <v>-8.23</v>
      </c>
      <c r="P805" s="14">
        <v>0.784192</v>
      </c>
    </row>
    <row r="806" spans="13:16" ht="15.75" x14ac:dyDescent="0.25">
      <c r="M806" s="14">
        <v>21.97</v>
      </c>
      <c r="N806" s="14">
        <v>0.773428</v>
      </c>
      <c r="O806" s="14">
        <v>-8.24</v>
      </c>
      <c r="P806" s="14">
        <v>0.78417099999999995</v>
      </c>
    </row>
    <row r="807" spans="13:16" ht="15.75" x14ac:dyDescent="0.25">
      <c r="M807" s="14">
        <v>21.96</v>
      </c>
      <c r="N807" s="14">
        <v>0.77343099999999998</v>
      </c>
      <c r="O807" s="14">
        <v>-8.25</v>
      </c>
      <c r="P807" s="14">
        <v>0.78415000000000001</v>
      </c>
    </row>
    <row r="808" spans="13:16" ht="15.75" x14ac:dyDescent="0.25">
      <c r="M808" s="14">
        <v>21.95</v>
      </c>
      <c r="N808" s="14">
        <v>0.77343399999999995</v>
      </c>
      <c r="O808" s="14">
        <v>-8.26</v>
      </c>
      <c r="P808" s="14">
        <v>0.78412899999999996</v>
      </c>
    </row>
    <row r="809" spans="13:16" ht="15.75" x14ac:dyDescent="0.25">
      <c r="M809" s="14">
        <v>21.94</v>
      </c>
      <c r="N809" s="14">
        <v>0.77343700000000004</v>
      </c>
      <c r="O809" s="14">
        <v>-8.27</v>
      </c>
      <c r="P809" s="14">
        <v>0.78410800000000003</v>
      </c>
    </row>
    <row r="810" spans="13:16" ht="15.75" x14ac:dyDescent="0.25">
      <c r="M810" s="14">
        <v>21.93</v>
      </c>
      <c r="N810" s="14">
        <v>0.77343899999999999</v>
      </c>
      <c r="O810" s="14">
        <v>-8.2799999999999994</v>
      </c>
      <c r="P810" s="14">
        <v>0.78408699999999998</v>
      </c>
    </row>
    <row r="811" spans="13:16" ht="15.75" x14ac:dyDescent="0.25">
      <c r="M811" s="14">
        <v>21.92</v>
      </c>
      <c r="N811" s="14">
        <v>0.77344199999999996</v>
      </c>
      <c r="O811" s="14">
        <v>-8.2899999999999991</v>
      </c>
      <c r="P811" s="14">
        <v>0.78406600000000004</v>
      </c>
    </row>
    <row r="812" spans="13:16" ht="15.75" x14ac:dyDescent="0.25">
      <c r="M812" s="14">
        <v>21.91</v>
      </c>
      <c r="N812" s="14">
        <v>0.77344500000000005</v>
      </c>
      <c r="O812" s="14">
        <v>-8.3000000000000007</v>
      </c>
      <c r="P812" s="14">
        <v>0.78404600000000002</v>
      </c>
    </row>
    <row r="813" spans="13:16" ht="15.75" x14ac:dyDescent="0.25">
      <c r="M813" s="14">
        <v>21.9</v>
      </c>
      <c r="N813" s="14">
        <v>0.77344800000000002</v>
      </c>
      <c r="O813" s="14">
        <v>-8.31</v>
      </c>
      <c r="P813" s="14">
        <v>0.78402499999999997</v>
      </c>
    </row>
    <row r="814" spans="13:16" ht="15.75" x14ac:dyDescent="0.25">
      <c r="M814" s="14">
        <v>21.89</v>
      </c>
      <c r="N814" s="14">
        <v>0.773451</v>
      </c>
      <c r="O814" s="14">
        <v>-8.32</v>
      </c>
      <c r="P814" s="14">
        <v>0.78400400000000003</v>
      </c>
    </row>
    <row r="815" spans="13:16" ht="15.75" x14ac:dyDescent="0.25">
      <c r="M815" s="14">
        <v>21.88</v>
      </c>
      <c r="N815" s="14">
        <v>0.77345399999999997</v>
      </c>
      <c r="O815" s="14">
        <v>-8.33</v>
      </c>
      <c r="P815" s="14">
        <v>0.78398299999999999</v>
      </c>
    </row>
    <row r="816" spans="13:16" ht="15.75" x14ac:dyDescent="0.25">
      <c r="M816" s="14">
        <v>21.87</v>
      </c>
      <c r="N816" s="14">
        <v>0.77345699999999995</v>
      </c>
      <c r="O816" s="14">
        <v>-8.34</v>
      </c>
      <c r="P816" s="14">
        <v>0.78396299999999997</v>
      </c>
    </row>
    <row r="817" spans="13:16" ht="15.75" x14ac:dyDescent="0.25">
      <c r="M817" s="14">
        <v>21.86</v>
      </c>
      <c r="N817" s="14">
        <v>0.77346000000000004</v>
      </c>
      <c r="O817" s="14">
        <v>-8.35</v>
      </c>
      <c r="P817" s="14">
        <v>0.78394200000000003</v>
      </c>
    </row>
    <row r="818" spans="13:16" ht="15.75" x14ac:dyDescent="0.25">
      <c r="M818" s="14">
        <v>21.85</v>
      </c>
      <c r="N818" s="14">
        <v>0.77346300000000001</v>
      </c>
      <c r="O818" s="14">
        <v>-8.36</v>
      </c>
      <c r="P818" s="14">
        <v>0.78392200000000001</v>
      </c>
    </row>
    <row r="819" spans="13:16" ht="15.75" x14ac:dyDescent="0.25">
      <c r="M819" s="14">
        <v>21.84</v>
      </c>
      <c r="N819" s="14">
        <v>0.77346599999999999</v>
      </c>
      <c r="O819" s="14">
        <v>-8.3699999999999992</v>
      </c>
      <c r="P819" s="14">
        <v>0.78390099999999996</v>
      </c>
    </row>
    <row r="820" spans="13:16" ht="15.75" x14ac:dyDescent="0.25">
      <c r="M820" s="14">
        <v>21.83</v>
      </c>
      <c r="N820" s="14">
        <v>0.77346899999999996</v>
      </c>
      <c r="O820" s="14">
        <v>-8.3800000000000008</v>
      </c>
      <c r="P820" s="14">
        <v>0.78388100000000005</v>
      </c>
    </row>
    <row r="821" spans="13:16" ht="15.75" x14ac:dyDescent="0.25">
      <c r="M821" s="14">
        <v>21.82</v>
      </c>
      <c r="N821" s="14">
        <v>0.77347200000000005</v>
      </c>
      <c r="O821" s="14">
        <v>-8.39</v>
      </c>
      <c r="P821" s="14">
        <v>0.78386</v>
      </c>
    </row>
    <row r="822" spans="13:16" ht="15.75" x14ac:dyDescent="0.25">
      <c r="M822" s="14">
        <v>21.81</v>
      </c>
      <c r="N822" s="14">
        <v>0.77347500000000002</v>
      </c>
      <c r="O822" s="14">
        <v>-8.4</v>
      </c>
      <c r="P822" s="14">
        <v>0.78383999999999998</v>
      </c>
    </row>
    <row r="823" spans="13:16" ht="15.75" x14ac:dyDescent="0.25">
      <c r="M823" s="14">
        <v>21.8</v>
      </c>
      <c r="N823" s="14">
        <v>0.773478</v>
      </c>
      <c r="O823" s="14">
        <v>-8.41</v>
      </c>
      <c r="P823" s="14">
        <v>0.78381999999999996</v>
      </c>
    </row>
    <row r="824" spans="13:16" ht="15.75" x14ac:dyDescent="0.25">
      <c r="M824" s="14">
        <v>21.79</v>
      </c>
      <c r="N824" s="14">
        <v>0.77347999999999995</v>
      </c>
      <c r="O824" s="14">
        <v>-8.42</v>
      </c>
      <c r="P824" s="14">
        <v>0.78380000000000005</v>
      </c>
    </row>
    <row r="825" spans="13:16" ht="15.75" x14ac:dyDescent="0.25">
      <c r="M825" s="14">
        <v>21.78</v>
      </c>
      <c r="N825" s="14">
        <v>0.77348300000000003</v>
      </c>
      <c r="O825" s="14">
        <v>-8.43</v>
      </c>
      <c r="P825" s="14">
        <v>0.783779</v>
      </c>
    </row>
    <row r="826" spans="13:16" ht="15.75" x14ac:dyDescent="0.25">
      <c r="M826" s="14">
        <v>21.77</v>
      </c>
      <c r="N826" s="14">
        <v>0.77348600000000001</v>
      </c>
      <c r="O826" s="14">
        <v>-8.44</v>
      </c>
      <c r="P826" s="14">
        <v>0.78375899999999998</v>
      </c>
    </row>
    <row r="827" spans="13:16" ht="15.75" x14ac:dyDescent="0.25">
      <c r="M827" s="14">
        <v>21.76</v>
      </c>
      <c r="N827" s="14">
        <v>0.77348899999999998</v>
      </c>
      <c r="O827" s="14">
        <v>-8.4499999999999993</v>
      </c>
      <c r="P827" s="14">
        <v>0.78373899999999996</v>
      </c>
    </row>
    <row r="828" spans="13:16" ht="15.75" x14ac:dyDescent="0.25">
      <c r="M828" s="14">
        <v>21.75</v>
      </c>
      <c r="N828" s="14">
        <v>0.77349199999999996</v>
      </c>
      <c r="O828" s="14">
        <v>-8.4600000000000009</v>
      </c>
      <c r="P828" s="14">
        <v>0.78371900000000005</v>
      </c>
    </row>
    <row r="829" spans="13:16" ht="15.75" x14ac:dyDescent="0.25">
      <c r="M829" s="14">
        <v>21.74</v>
      </c>
      <c r="N829" s="14">
        <v>0.77349500000000004</v>
      </c>
      <c r="O829" s="14">
        <v>-8.4700000000000006</v>
      </c>
      <c r="P829" s="14">
        <v>0.78369900000000003</v>
      </c>
    </row>
    <row r="830" spans="13:16" ht="15.75" x14ac:dyDescent="0.25">
      <c r="M830" s="14">
        <v>21.73</v>
      </c>
      <c r="N830" s="14">
        <v>0.77349800000000002</v>
      </c>
      <c r="O830" s="14">
        <v>-8.48</v>
      </c>
      <c r="P830" s="14">
        <v>0.78367900000000001</v>
      </c>
    </row>
    <row r="831" spans="13:16" ht="15.75" x14ac:dyDescent="0.25">
      <c r="M831" s="14">
        <v>21.72</v>
      </c>
      <c r="N831" s="14">
        <v>0.77350099999999999</v>
      </c>
      <c r="O831" s="14">
        <v>-8.49</v>
      </c>
      <c r="P831" s="14">
        <v>0.78365899999999999</v>
      </c>
    </row>
    <row r="832" spans="13:16" ht="15.75" x14ac:dyDescent="0.25">
      <c r="M832" s="14">
        <v>21.71</v>
      </c>
      <c r="N832" s="14">
        <v>0.77350399999999997</v>
      </c>
      <c r="O832" s="14">
        <v>-8.5</v>
      </c>
      <c r="P832" s="14">
        <v>0.78364</v>
      </c>
    </row>
    <row r="833" spans="13:16" ht="15.75" x14ac:dyDescent="0.25">
      <c r="M833" s="14">
        <v>21.7</v>
      </c>
      <c r="N833" s="14">
        <v>0.77350699999999994</v>
      </c>
      <c r="O833" s="14">
        <v>-8.51</v>
      </c>
      <c r="P833" s="14">
        <v>0.78361999999999998</v>
      </c>
    </row>
    <row r="834" spans="13:16" ht="15.75" x14ac:dyDescent="0.25">
      <c r="M834" s="14">
        <v>21.69</v>
      </c>
      <c r="N834" s="14">
        <v>0.77351000000000003</v>
      </c>
      <c r="O834" s="14">
        <v>-8.52</v>
      </c>
      <c r="P834" s="14">
        <v>0.78359999999999996</v>
      </c>
    </row>
    <row r="835" spans="13:16" ht="15.75" x14ac:dyDescent="0.25">
      <c r="M835" s="14">
        <v>21.68</v>
      </c>
      <c r="N835" s="14">
        <v>0.77351300000000001</v>
      </c>
      <c r="O835" s="14">
        <v>-8.5299999999999994</v>
      </c>
      <c r="P835" s="14">
        <v>0.78358000000000005</v>
      </c>
    </row>
    <row r="836" spans="13:16" ht="15.75" x14ac:dyDescent="0.25">
      <c r="M836" s="14">
        <v>21.67</v>
      </c>
      <c r="N836" s="14">
        <v>0.77351599999999998</v>
      </c>
      <c r="O836" s="14">
        <v>-8.5399999999999991</v>
      </c>
      <c r="P836" s="14">
        <v>0.78356099999999995</v>
      </c>
    </row>
    <row r="837" spans="13:16" ht="15.75" x14ac:dyDescent="0.25">
      <c r="M837" s="14">
        <v>21.66</v>
      </c>
      <c r="N837" s="14">
        <v>0.77351899999999996</v>
      </c>
      <c r="O837" s="14">
        <v>-8.5500000000000007</v>
      </c>
      <c r="P837" s="14">
        <v>0.78354100000000004</v>
      </c>
    </row>
    <row r="838" spans="13:16" ht="15.75" x14ac:dyDescent="0.25">
      <c r="M838" s="14">
        <v>21.65</v>
      </c>
      <c r="N838" s="14">
        <v>0.77352200000000004</v>
      </c>
      <c r="O838" s="14">
        <v>-8.56</v>
      </c>
      <c r="P838" s="14">
        <v>0.78352200000000005</v>
      </c>
    </row>
    <row r="839" spans="13:16" ht="15.75" x14ac:dyDescent="0.25">
      <c r="M839" s="14">
        <v>21.64</v>
      </c>
      <c r="N839" s="14">
        <v>0.77352500000000002</v>
      </c>
      <c r="O839" s="14">
        <v>-8.57</v>
      </c>
      <c r="P839" s="14">
        <v>0.78350200000000003</v>
      </c>
    </row>
    <row r="840" spans="13:16" ht="15.75" x14ac:dyDescent="0.25">
      <c r="M840" s="14">
        <v>21.63</v>
      </c>
      <c r="N840" s="14">
        <v>0.77352799999999999</v>
      </c>
      <c r="O840" s="14">
        <v>-8.58</v>
      </c>
      <c r="P840" s="14">
        <v>0.78348300000000004</v>
      </c>
    </row>
    <row r="841" spans="13:16" ht="15.75" x14ac:dyDescent="0.25">
      <c r="M841" s="14">
        <v>21.62</v>
      </c>
      <c r="N841" s="14">
        <v>0.77353099999999997</v>
      </c>
      <c r="O841" s="14">
        <v>-8.59</v>
      </c>
      <c r="P841" s="14">
        <v>0.78346300000000002</v>
      </c>
    </row>
    <row r="842" spans="13:16" ht="15.75" x14ac:dyDescent="0.25">
      <c r="M842" s="14">
        <v>21.61</v>
      </c>
      <c r="N842" s="14">
        <v>0.77353400000000005</v>
      </c>
      <c r="O842" s="14">
        <v>-8.6</v>
      </c>
      <c r="P842" s="14">
        <v>0.78344400000000003</v>
      </c>
    </row>
    <row r="843" spans="13:16" ht="15.75" x14ac:dyDescent="0.25">
      <c r="M843" s="14">
        <v>21.6</v>
      </c>
      <c r="N843" s="14">
        <v>0.77353700000000003</v>
      </c>
      <c r="O843" s="14">
        <v>-8.61</v>
      </c>
      <c r="P843" s="14">
        <v>0.78342400000000001</v>
      </c>
    </row>
    <row r="844" spans="13:16" ht="15.75" x14ac:dyDescent="0.25">
      <c r="M844" s="14">
        <v>21.59</v>
      </c>
      <c r="N844" s="14">
        <v>0.77354000000000001</v>
      </c>
      <c r="O844" s="14">
        <v>-8.6199999999999992</v>
      </c>
      <c r="P844" s="14">
        <v>0.78340500000000002</v>
      </c>
    </row>
    <row r="845" spans="13:16" ht="15.75" x14ac:dyDescent="0.25">
      <c r="M845" s="14">
        <v>21.58</v>
      </c>
      <c r="N845" s="14">
        <v>0.77354299999999998</v>
      </c>
      <c r="O845" s="14">
        <v>-8.6300000000000008</v>
      </c>
      <c r="P845" s="14">
        <v>0.78338600000000003</v>
      </c>
    </row>
    <row r="846" spans="13:16" ht="15.75" x14ac:dyDescent="0.25">
      <c r="M846" s="14">
        <v>21.57</v>
      </c>
      <c r="N846" s="14">
        <v>0.77354599999999996</v>
      </c>
      <c r="O846" s="14">
        <v>-8.64</v>
      </c>
      <c r="P846" s="14">
        <v>0.78336700000000004</v>
      </c>
    </row>
    <row r="847" spans="13:16" ht="15.75" x14ac:dyDescent="0.25">
      <c r="M847" s="14">
        <v>21.56</v>
      </c>
      <c r="N847" s="14">
        <v>0.77354900000000004</v>
      </c>
      <c r="O847" s="14">
        <v>-8.65</v>
      </c>
      <c r="P847" s="14">
        <v>0.78334800000000004</v>
      </c>
    </row>
    <row r="848" spans="13:16" ht="15.75" x14ac:dyDescent="0.25">
      <c r="M848" s="14">
        <v>21.55</v>
      </c>
      <c r="N848" s="14">
        <v>0.77355200000000002</v>
      </c>
      <c r="O848" s="14">
        <v>-8.66</v>
      </c>
      <c r="P848" s="14">
        <v>0.78332800000000002</v>
      </c>
    </row>
    <row r="849" spans="13:16" ht="15.75" x14ac:dyDescent="0.25">
      <c r="M849" s="14">
        <v>21.54</v>
      </c>
      <c r="N849" s="14">
        <v>0.77355499999999999</v>
      </c>
      <c r="O849" s="14">
        <v>-8.67</v>
      </c>
      <c r="P849" s="14">
        <v>0.78330900000000003</v>
      </c>
    </row>
    <row r="850" spans="13:16" ht="15.75" x14ac:dyDescent="0.25">
      <c r="M850" s="14">
        <v>21.53</v>
      </c>
      <c r="N850" s="14">
        <v>0.77355799999999997</v>
      </c>
      <c r="O850" s="14">
        <v>-8.68</v>
      </c>
      <c r="P850" s="14">
        <v>0.78329000000000004</v>
      </c>
    </row>
    <row r="851" spans="13:16" ht="15.75" x14ac:dyDescent="0.25">
      <c r="M851" s="14">
        <v>21.52</v>
      </c>
      <c r="N851" s="14">
        <v>0.77356100000000005</v>
      </c>
      <c r="O851" s="14">
        <v>-8.69</v>
      </c>
      <c r="P851" s="14">
        <v>0.78327100000000005</v>
      </c>
    </row>
    <row r="852" spans="13:16" ht="15.75" x14ac:dyDescent="0.25">
      <c r="M852" s="14">
        <v>21.51</v>
      </c>
      <c r="N852" s="14">
        <v>0.77356400000000003</v>
      </c>
      <c r="O852" s="14">
        <v>-8.6999999999999993</v>
      </c>
      <c r="P852" s="14">
        <v>0.78325299999999998</v>
      </c>
    </row>
    <row r="853" spans="13:16" ht="15.75" x14ac:dyDescent="0.25">
      <c r="M853" s="14">
        <v>21.5</v>
      </c>
      <c r="N853" s="14">
        <v>0.773567</v>
      </c>
      <c r="O853" s="14">
        <v>-8.7100000000000009</v>
      </c>
      <c r="P853" s="14">
        <v>0.78323399999999999</v>
      </c>
    </row>
    <row r="854" spans="13:16" ht="15.75" x14ac:dyDescent="0.25">
      <c r="M854" s="14">
        <v>21.49</v>
      </c>
      <c r="N854" s="14">
        <v>0.77356999999999998</v>
      </c>
      <c r="O854" s="14">
        <v>-8.7200000000000006</v>
      </c>
      <c r="P854" s="14">
        <v>0.78321499999999999</v>
      </c>
    </row>
    <row r="855" spans="13:16" ht="15.75" x14ac:dyDescent="0.25">
      <c r="M855" s="14">
        <v>21.48</v>
      </c>
      <c r="N855" s="14">
        <v>0.77357299999999996</v>
      </c>
      <c r="O855" s="14">
        <v>-8.73</v>
      </c>
      <c r="P855" s="14">
        <v>0.783196</v>
      </c>
    </row>
    <row r="856" spans="13:16" ht="15.75" x14ac:dyDescent="0.25">
      <c r="M856" s="14">
        <v>21.47</v>
      </c>
      <c r="N856" s="14">
        <v>0.77357600000000004</v>
      </c>
      <c r="O856" s="14">
        <v>-8.74</v>
      </c>
      <c r="P856" s="14">
        <v>0.78317700000000001</v>
      </c>
    </row>
    <row r="857" spans="13:16" ht="15.75" x14ac:dyDescent="0.25">
      <c r="M857" s="14">
        <v>21.46</v>
      </c>
      <c r="N857" s="14">
        <v>0.77357900000000002</v>
      </c>
      <c r="O857" s="14">
        <v>-8.75</v>
      </c>
      <c r="P857" s="14">
        <v>0.78315900000000005</v>
      </c>
    </row>
    <row r="858" spans="13:16" ht="15.75" x14ac:dyDescent="0.25">
      <c r="M858" s="14">
        <v>21.45</v>
      </c>
      <c r="N858" s="14">
        <v>0.77358199999999999</v>
      </c>
      <c r="O858" s="14">
        <v>-8.76</v>
      </c>
      <c r="P858" s="14">
        <v>0.78313999999999995</v>
      </c>
    </row>
    <row r="859" spans="13:16" ht="15.75" x14ac:dyDescent="0.25">
      <c r="M859" s="14">
        <v>21.44</v>
      </c>
      <c r="N859" s="14">
        <v>0.77358499999999997</v>
      </c>
      <c r="O859" s="14">
        <v>-8.77</v>
      </c>
      <c r="P859" s="14">
        <v>0.78312099999999996</v>
      </c>
    </row>
    <row r="860" spans="13:16" ht="15.75" x14ac:dyDescent="0.25">
      <c r="M860" s="14">
        <v>21.43</v>
      </c>
      <c r="N860" s="14">
        <v>0.77358800000000005</v>
      </c>
      <c r="O860" s="14">
        <v>-8.7799999999999994</v>
      </c>
      <c r="P860" s="14">
        <v>0.78310299999999999</v>
      </c>
    </row>
    <row r="861" spans="13:16" ht="15.75" x14ac:dyDescent="0.25">
      <c r="M861" s="14">
        <v>21.42</v>
      </c>
      <c r="N861" s="14">
        <v>0.77359199999999995</v>
      </c>
      <c r="O861" s="14">
        <v>-8.7899999999999991</v>
      </c>
      <c r="P861" s="14">
        <v>0.783084</v>
      </c>
    </row>
    <row r="862" spans="13:16" ht="15.75" x14ac:dyDescent="0.25">
      <c r="M862" s="14">
        <v>21.41</v>
      </c>
      <c r="N862" s="14">
        <v>0.77359500000000003</v>
      </c>
      <c r="O862" s="14">
        <v>-8.8000000000000007</v>
      </c>
      <c r="P862" s="14">
        <v>0.78306600000000004</v>
      </c>
    </row>
    <row r="863" spans="13:16" ht="15.75" x14ac:dyDescent="0.25">
      <c r="M863" s="14">
        <v>21.4</v>
      </c>
      <c r="N863" s="14">
        <v>0.77359800000000001</v>
      </c>
      <c r="O863" s="14">
        <v>-8.81</v>
      </c>
      <c r="P863" s="14">
        <v>0.78304700000000005</v>
      </c>
    </row>
    <row r="864" spans="13:16" ht="15.75" x14ac:dyDescent="0.25">
      <c r="M864" s="14">
        <v>21.39</v>
      </c>
      <c r="N864" s="14">
        <v>0.77360099999999998</v>
      </c>
      <c r="O864" s="14">
        <v>-8.82</v>
      </c>
      <c r="P864" s="14">
        <v>0.78302899999999998</v>
      </c>
    </row>
    <row r="865" spans="13:16" ht="15.75" x14ac:dyDescent="0.25">
      <c r="M865" s="14">
        <v>21.38</v>
      </c>
      <c r="N865" s="14">
        <v>0.77360399999999996</v>
      </c>
      <c r="O865" s="14">
        <v>-8.83</v>
      </c>
      <c r="P865" s="14">
        <v>0.78301100000000001</v>
      </c>
    </row>
    <row r="866" spans="13:16" ht="15.75" x14ac:dyDescent="0.25">
      <c r="M866" s="14">
        <v>21.37</v>
      </c>
      <c r="N866" s="14">
        <v>0.77360700000000004</v>
      </c>
      <c r="O866" s="14">
        <v>-8.84</v>
      </c>
      <c r="P866" s="14">
        <v>0.78299200000000002</v>
      </c>
    </row>
    <row r="867" spans="13:16" ht="15.75" x14ac:dyDescent="0.25">
      <c r="M867" s="14">
        <v>21.36</v>
      </c>
      <c r="N867" s="14">
        <v>0.77361000000000002</v>
      </c>
      <c r="O867" s="14">
        <v>-8.85</v>
      </c>
      <c r="P867" s="14">
        <v>0.78297399999999995</v>
      </c>
    </row>
    <row r="868" spans="13:16" ht="15.75" x14ac:dyDescent="0.25">
      <c r="M868" s="14">
        <v>21.35</v>
      </c>
      <c r="N868" s="14">
        <v>0.773613</v>
      </c>
      <c r="O868" s="14">
        <v>-8.86</v>
      </c>
      <c r="P868" s="14">
        <v>0.78295599999999999</v>
      </c>
    </row>
    <row r="869" spans="13:16" ht="15.75" x14ac:dyDescent="0.25">
      <c r="M869" s="14">
        <v>21.34</v>
      </c>
      <c r="N869" s="14">
        <v>0.77361599999999997</v>
      </c>
      <c r="O869" s="14">
        <v>-8.8699999999999992</v>
      </c>
      <c r="P869" s="14">
        <v>0.78293800000000002</v>
      </c>
    </row>
    <row r="870" spans="13:16" ht="15.75" x14ac:dyDescent="0.25">
      <c r="M870" s="14">
        <v>21.33</v>
      </c>
      <c r="N870" s="14">
        <v>0.77361899999999995</v>
      </c>
      <c r="O870" s="14">
        <v>-8.8800000000000008</v>
      </c>
      <c r="P870" s="14">
        <v>0.78291900000000003</v>
      </c>
    </row>
    <row r="871" spans="13:16" ht="15.75" x14ac:dyDescent="0.25">
      <c r="M871" s="14">
        <v>21.32</v>
      </c>
      <c r="N871" s="14">
        <v>0.77362200000000003</v>
      </c>
      <c r="O871" s="14">
        <v>-8.89</v>
      </c>
      <c r="P871" s="14">
        <v>0.78290099999999996</v>
      </c>
    </row>
    <row r="872" spans="13:16" ht="15.75" x14ac:dyDescent="0.25">
      <c r="M872" s="14">
        <v>21.31</v>
      </c>
      <c r="N872" s="14">
        <v>0.77362500000000001</v>
      </c>
      <c r="O872" s="14">
        <v>-8.9</v>
      </c>
      <c r="P872" s="14">
        <v>0.782883</v>
      </c>
    </row>
    <row r="873" spans="13:16" ht="15.75" x14ac:dyDescent="0.25">
      <c r="M873" s="14">
        <v>21.3</v>
      </c>
      <c r="N873" s="14">
        <v>0.77362799999999998</v>
      </c>
      <c r="O873" s="14">
        <v>-8.91</v>
      </c>
      <c r="P873" s="14">
        <v>0.78286500000000003</v>
      </c>
    </row>
    <row r="874" spans="13:16" ht="15.75" x14ac:dyDescent="0.25">
      <c r="M874" s="14">
        <v>21.29</v>
      </c>
      <c r="N874" s="14">
        <v>0.77363099999999996</v>
      </c>
      <c r="O874" s="14">
        <v>-8.92</v>
      </c>
      <c r="P874" s="14">
        <v>0.78284699999999996</v>
      </c>
    </row>
    <row r="875" spans="13:16" ht="15.75" x14ac:dyDescent="0.25">
      <c r="M875" s="14">
        <v>21.28</v>
      </c>
      <c r="N875" s="14">
        <v>0.77363400000000004</v>
      </c>
      <c r="O875" s="14">
        <v>-8.93</v>
      </c>
      <c r="P875" s="14">
        <v>0.782829</v>
      </c>
    </row>
    <row r="876" spans="13:16" ht="15.75" x14ac:dyDescent="0.25">
      <c r="M876" s="14">
        <v>21.27</v>
      </c>
      <c r="N876" s="14">
        <v>0.77363800000000005</v>
      </c>
      <c r="O876" s="14">
        <v>-8.94</v>
      </c>
      <c r="P876" s="14">
        <v>0.78281100000000003</v>
      </c>
    </row>
    <row r="877" spans="13:16" ht="15.75" x14ac:dyDescent="0.25">
      <c r="M877" s="14">
        <v>21.26</v>
      </c>
      <c r="N877" s="14">
        <v>0.77364100000000002</v>
      </c>
      <c r="O877" s="14">
        <v>-8.9499999999999993</v>
      </c>
      <c r="P877" s="14">
        <v>0.78279399999999999</v>
      </c>
    </row>
    <row r="878" spans="13:16" ht="15.75" x14ac:dyDescent="0.25">
      <c r="M878" s="14">
        <v>21.25</v>
      </c>
      <c r="N878" s="14">
        <v>0.773644</v>
      </c>
      <c r="O878" s="14">
        <v>-8.9600000000000009</v>
      </c>
      <c r="P878" s="14">
        <v>0.78277600000000003</v>
      </c>
    </row>
    <row r="879" spans="13:16" ht="15.75" x14ac:dyDescent="0.25">
      <c r="M879" s="14">
        <v>21.24</v>
      </c>
      <c r="N879" s="14">
        <v>0.77364699999999997</v>
      </c>
      <c r="O879" s="14">
        <v>-8.9700000000000006</v>
      </c>
      <c r="P879" s="14">
        <v>0.78275799999999995</v>
      </c>
    </row>
    <row r="880" spans="13:16" ht="15.75" x14ac:dyDescent="0.25">
      <c r="M880" s="14">
        <v>21.23</v>
      </c>
      <c r="N880" s="14">
        <v>0.77364999999999995</v>
      </c>
      <c r="O880" s="14">
        <v>-8.98</v>
      </c>
      <c r="P880" s="14">
        <v>0.78273999999999999</v>
      </c>
    </row>
    <row r="881" spans="13:16" ht="15.75" x14ac:dyDescent="0.25">
      <c r="M881" s="14">
        <v>21.22</v>
      </c>
      <c r="N881" s="14">
        <v>0.77365300000000004</v>
      </c>
      <c r="O881" s="14">
        <v>-8.99</v>
      </c>
      <c r="P881" s="14">
        <v>0.78272299999999995</v>
      </c>
    </row>
    <row r="882" spans="13:16" ht="15.75" x14ac:dyDescent="0.25">
      <c r="M882" s="14">
        <v>21.21</v>
      </c>
      <c r="N882" s="14">
        <v>0.77365600000000001</v>
      </c>
      <c r="O882" s="14">
        <v>-9</v>
      </c>
      <c r="P882" s="14">
        <v>0.78270499999999998</v>
      </c>
    </row>
    <row r="883" spans="13:16" ht="15.75" x14ac:dyDescent="0.25">
      <c r="M883" s="14">
        <v>21.2</v>
      </c>
      <c r="N883" s="14">
        <v>0.77365899999999999</v>
      </c>
      <c r="O883" s="14">
        <v>-9.01</v>
      </c>
      <c r="P883" s="14">
        <v>0.78268700000000002</v>
      </c>
    </row>
    <row r="884" spans="13:16" ht="15.75" x14ac:dyDescent="0.25">
      <c r="M884" s="14">
        <v>21.19</v>
      </c>
      <c r="N884" s="14">
        <v>0.77366199999999996</v>
      </c>
      <c r="O884" s="14">
        <v>-9.02</v>
      </c>
      <c r="P884" s="14">
        <v>0.78266999999999998</v>
      </c>
    </row>
    <row r="885" spans="13:16" ht="15.75" x14ac:dyDescent="0.25">
      <c r="M885" s="14">
        <v>21.18</v>
      </c>
      <c r="N885" s="14">
        <v>0.77366599999999996</v>
      </c>
      <c r="O885" s="14">
        <v>-9.0299999999999994</v>
      </c>
      <c r="P885" s="14">
        <v>0.78265200000000001</v>
      </c>
    </row>
    <row r="886" spans="13:16" ht="15.75" x14ac:dyDescent="0.25">
      <c r="M886" s="14">
        <v>21.17</v>
      </c>
      <c r="N886" s="14">
        <v>0.77366900000000005</v>
      </c>
      <c r="O886" s="14">
        <v>-9.0399999999999991</v>
      </c>
      <c r="P886" s="14">
        <v>0.78263499999999997</v>
      </c>
    </row>
    <row r="887" spans="13:16" ht="15.75" x14ac:dyDescent="0.25">
      <c r="M887" s="14">
        <v>21.16</v>
      </c>
      <c r="N887" s="14">
        <v>0.77367200000000003</v>
      </c>
      <c r="O887" s="14">
        <v>-9.0500000000000007</v>
      </c>
      <c r="P887" s="14">
        <v>0.78261700000000001</v>
      </c>
    </row>
    <row r="888" spans="13:16" ht="15.75" x14ac:dyDescent="0.25">
      <c r="M888" s="14">
        <v>21.15</v>
      </c>
      <c r="N888" s="14">
        <v>0.773675</v>
      </c>
      <c r="O888" s="14">
        <v>-9.06</v>
      </c>
      <c r="P888" s="14">
        <v>0.78259999999999996</v>
      </c>
    </row>
    <row r="889" spans="13:16" ht="15.75" x14ac:dyDescent="0.25">
      <c r="M889" s="14">
        <v>21.14</v>
      </c>
      <c r="N889" s="14">
        <v>0.77367799999999998</v>
      </c>
      <c r="O889" s="14">
        <v>-9.07</v>
      </c>
      <c r="P889" s="14">
        <v>0.782582</v>
      </c>
    </row>
    <row r="890" spans="13:16" ht="15.75" x14ac:dyDescent="0.25">
      <c r="M890" s="14">
        <v>21.13</v>
      </c>
      <c r="N890" s="14">
        <v>0.77368099999999995</v>
      </c>
      <c r="O890" s="14">
        <v>-9.08</v>
      </c>
      <c r="P890" s="14">
        <v>0.78256499999999996</v>
      </c>
    </row>
    <row r="891" spans="13:16" ht="15.75" x14ac:dyDescent="0.25">
      <c r="M891" s="14">
        <v>21.12</v>
      </c>
      <c r="N891" s="14">
        <v>0.77368400000000004</v>
      </c>
      <c r="O891" s="14">
        <v>-9.09</v>
      </c>
      <c r="P891" s="14">
        <v>0.78254800000000002</v>
      </c>
    </row>
    <row r="892" spans="13:16" ht="15.75" x14ac:dyDescent="0.25">
      <c r="M892" s="14">
        <v>21.11</v>
      </c>
      <c r="N892" s="14">
        <v>0.77368800000000004</v>
      </c>
      <c r="O892" s="14">
        <v>-9.1</v>
      </c>
      <c r="P892" s="14">
        <v>0.78252999999999995</v>
      </c>
    </row>
    <row r="893" spans="13:16" ht="15.75" x14ac:dyDescent="0.25">
      <c r="M893" s="14">
        <v>21.1</v>
      </c>
      <c r="N893" s="14">
        <v>0.77369100000000002</v>
      </c>
      <c r="O893" s="14">
        <v>-9.11</v>
      </c>
      <c r="P893" s="14">
        <v>0.78251300000000001</v>
      </c>
    </row>
    <row r="894" spans="13:16" ht="15.75" x14ac:dyDescent="0.25">
      <c r="M894" s="14">
        <v>21.09</v>
      </c>
      <c r="N894" s="14">
        <v>0.77369399999999999</v>
      </c>
      <c r="O894" s="14">
        <v>-9.1199999999999992</v>
      </c>
      <c r="P894" s="14">
        <v>0.78249599999999997</v>
      </c>
    </row>
    <row r="895" spans="13:16" ht="15.75" x14ac:dyDescent="0.25">
      <c r="M895" s="14">
        <v>21.08</v>
      </c>
      <c r="N895" s="14">
        <v>0.77369699999999997</v>
      </c>
      <c r="O895" s="14">
        <v>-9.1300000000000008</v>
      </c>
      <c r="P895" s="14">
        <v>0.78247900000000004</v>
      </c>
    </row>
    <row r="896" spans="13:16" ht="15.75" x14ac:dyDescent="0.25">
      <c r="M896" s="14">
        <v>21.07</v>
      </c>
      <c r="N896" s="14">
        <v>0.77370000000000005</v>
      </c>
      <c r="O896" s="14">
        <v>-9.14</v>
      </c>
      <c r="P896" s="14">
        <v>0.78246199999999999</v>
      </c>
    </row>
    <row r="897" spans="13:16" ht="15.75" x14ac:dyDescent="0.25">
      <c r="M897" s="14">
        <v>21.06</v>
      </c>
      <c r="N897" s="14">
        <v>0.77370300000000003</v>
      </c>
      <c r="O897" s="14">
        <v>-9.15</v>
      </c>
      <c r="P897" s="14">
        <v>0.78244499999999995</v>
      </c>
    </row>
    <row r="898" spans="13:16" ht="15.75" x14ac:dyDescent="0.25">
      <c r="M898" s="14">
        <v>21.05</v>
      </c>
      <c r="N898" s="14">
        <v>0.773706</v>
      </c>
      <c r="O898" s="14">
        <v>-9.16</v>
      </c>
      <c r="P898" s="14">
        <v>0.78242800000000001</v>
      </c>
    </row>
    <row r="899" spans="13:16" ht="15.75" x14ac:dyDescent="0.25">
      <c r="M899" s="14">
        <v>21.04</v>
      </c>
      <c r="N899" s="14">
        <v>0.77371000000000001</v>
      </c>
      <c r="O899" s="14">
        <v>-9.17</v>
      </c>
      <c r="P899" s="14">
        <v>0.78241099999999997</v>
      </c>
    </row>
    <row r="900" spans="13:16" ht="15.75" x14ac:dyDescent="0.25">
      <c r="M900" s="14">
        <v>21.03</v>
      </c>
      <c r="N900" s="14">
        <v>0.77371299999999998</v>
      </c>
      <c r="O900" s="14">
        <v>-9.18</v>
      </c>
      <c r="P900" s="14">
        <v>0.78239400000000003</v>
      </c>
    </row>
    <row r="901" spans="13:16" ht="15.75" x14ac:dyDescent="0.25">
      <c r="M901" s="14">
        <v>21.02</v>
      </c>
      <c r="N901" s="14">
        <v>0.77371599999999996</v>
      </c>
      <c r="O901" s="14">
        <v>-9.19</v>
      </c>
      <c r="P901" s="14">
        <v>0.78237699999999999</v>
      </c>
    </row>
    <row r="902" spans="13:16" ht="15.75" x14ac:dyDescent="0.25">
      <c r="M902" s="14">
        <v>21.01</v>
      </c>
      <c r="N902" s="14">
        <v>0.77371900000000005</v>
      </c>
      <c r="O902" s="14">
        <v>-9.1999999999999993</v>
      </c>
      <c r="P902" s="14">
        <v>0.78236000000000006</v>
      </c>
    </row>
    <row r="903" spans="13:16" ht="15.75" x14ac:dyDescent="0.25">
      <c r="M903" s="14">
        <v>21</v>
      </c>
      <c r="N903" s="14">
        <v>0.77372200000000002</v>
      </c>
      <c r="O903" s="14">
        <v>-9.2100000000000009</v>
      </c>
      <c r="P903" s="14">
        <v>0.78234300000000001</v>
      </c>
    </row>
    <row r="904" spans="13:16" ht="15.75" x14ac:dyDescent="0.25">
      <c r="M904" s="14">
        <v>20.99</v>
      </c>
      <c r="N904" s="14">
        <v>0.773725</v>
      </c>
      <c r="O904" s="14">
        <v>-9.2200000000000006</v>
      </c>
      <c r="P904" s="14">
        <v>0.78232599999999997</v>
      </c>
    </row>
    <row r="905" spans="13:16" ht="15.75" x14ac:dyDescent="0.25">
      <c r="M905" s="14">
        <v>20.98</v>
      </c>
      <c r="N905" s="14">
        <v>0.773729</v>
      </c>
      <c r="O905" s="14">
        <v>-9.23</v>
      </c>
      <c r="P905" s="14">
        <v>0.78230900000000003</v>
      </c>
    </row>
    <row r="906" spans="13:16" ht="15.75" x14ac:dyDescent="0.25">
      <c r="M906" s="14">
        <v>20.97</v>
      </c>
      <c r="N906" s="14">
        <v>0.77373199999999998</v>
      </c>
      <c r="O906" s="14">
        <v>-9.24</v>
      </c>
      <c r="P906" s="14">
        <v>0.78229300000000002</v>
      </c>
    </row>
    <row r="907" spans="13:16" ht="15.75" x14ac:dyDescent="0.25">
      <c r="M907" s="14">
        <v>20.96</v>
      </c>
      <c r="N907" s="14">
        <v>0.77373499999999995</v>
      </c>
      <c r="O907" s="14">
        <v>-9.25</v>
      </c>
      <c r="P907" s="14">
        <v>0.78227599999999997</v>
      </c>
    </row>
    <row r="908" spans="13:16" ht="15.75" x14ac:dyDescent="0.25">
      <c r="M908" s="14">
        <v>20.95</v>
      </c>
      <c r="N908" s="14">
        <v>0.77373800000000004</v>
      </c>
      <c r="O908" s="14">
        <v>-9.26</v>
      </c>
      <c r="P908" s="14">
        <v>0.78225900000000004</v>
      </c>
    </row>
    <row r="909" spans="13:16" ht="15.75" x14ac:dyDescent="0.25">
      <c r="M909" s="14">
        <v>20.94</v>
      </c>
      <c r="N909" s="14">
        <v>0.77374100000000001</v>
      </c>
      <c r="O909" s="14">
        <v>-9.27</v>
      </c>
      <c r="P909" s="14">
        <v>0.78224300000000002</v>
      </c>
    </row>
    <row r="910" spans="13:16" ht="15.75" x14ac:dyDescent="0.25">
      <c r="M910" s="14">
        <v>20.93</v>
      </c>
      <c r="N910" s="14">
        <v>0.77374500000000002</v>
      </c>
      <c r="O910" s="14">
        <v>-9.2799999999999994</v>
      </c>
      <c r="P910" s="14">
        <v>0.78222599999999998</v>
      </c>
    </row>
    <row r="911" spans="13:16" ht="15.75" x14ac:dyDescent="0.25">
      <c r="M911" s="14">
        <v>20.92</v>
      </c>
      <c r="N911" s="14">
        <v>0.77374799999999999</v>
      </c>
      <c r="O911" s="14">
        <v>-9.2899999999999991</v>
      </c>
      <c r="P911" s="14">
        <v>0.78220999999999996</v>
      </c>
    </row>
    <row r="912" spans="13:16" ht="15.75" x14ac:dyDescent="0.25">
      <c r="M912" s="14">
        <v>20.91</v>
      </c>
      <c r="N912" s="14">
        <v>0.77375099999999997</v>
      </c>
      <c r="O912" s="14">
        <v>-9.3000000000000007</v>
      </c>
      <c r="P912" s="14">
        <v>0.78219300000000003</v>
      </c>
    </row>
    <row r="913" spans="13:16" ht="15.75" x14ac:dyDescent="0.25">
      <c r="M913" s="14">
        <v>20.9</v>
      </c>
      <c r="N913" s="14">
        <v>0.77375400000000005</v>
      </c>
      <c r="O913" s="14">
        <v>-9.31</v>
      </c>
      <c r="P913" s="14">
        <v>0.78217700000000001</v>
      </c>
    </row>
    <row r="914" spans="13:16" ht="15.75" x14ac:dyDescent="0.25">
      <c r="M914" s="14">
        <v>20.89</v>
      </c>
      <c r="N914" s="14">
        <v>0.77375700000000003</v>
      </c>
      <c r="O914" s="14">
        <v>-9.32</v>
      </c>
      <c r="P914" s="14">
        <v>0.78215999999999997</v>
      </c>
    </row>
    <row r="915" spans="13:16" ht="15.75" x14ac:dyDescent="0.25">
      <c r="M915" s="14">
        <v>20.88</v>
      </c>
      <c r="N915" s="14">
        <v>0.77376100000000003</v>
      </c>
      <c r="O915" s="14">
        <v>-9.33</v>
      </c>
      <c r="P915" s="14">
        <v>0.78214399999999995</v>
      </c>
    </row>
    <row r="916" spans="13:16" ht="15.75" x14ac:dyDescent="0.25">
      <c r="M916" s="14">
        <v>20.87</v>
      </c>
      <c r="N916" s="14">
        <v>0.77376400000000001</v>
      </c>
      <c r="O916" s="14">
        <v>-9.34</v>
      </c>
      <c r="P916" s="14">
        <v>0.78212700000000002</v>
      </c>
    </row>
    <row r="917" spans="13:16" ht="15.75" x14ac:dyDescent="0.25">
      <c r="M917" s="14">
        <v>20.86</v>
      </c>
      <c r="N917" s="14">
        <v>0.77376699999999998</v>
      </c>
      <c r="O917" s="14">
        <v>-9.35</v>
      </c>
      <c r="P917" s="14">
        <v>0.782111</v>
      </c>
    </row>
    <row r="918" spans="13:16" ht="15.75" x14ac:dyDescent="0.25">
      <c r="M918" s="14">
        <v>20.85</v>
      </c>
      <c r="N918" s="14">
        <v>0.77376999999999996</v>
      </c>
      <c r="O918" s="14">
        <v>-9.36</v>
      </c>
      <c r="P918" s="14">
        <v>0.78209499999999998</v>
      </c>
    </row>
    <row r="919" spans="13:16" ht="15.75" x14ac:dyDescent="0.25">
      <c r="M919" s="14">
        <v>20.84</v>
      </c>
      <c r="N919" s="14">
        <v>0.77377300000000004</v>
      </c>
      <c r="O919" s="14">
        <v>-9.3699999999999992</v>
      </c>
      <c r="P919" s="14">
        <v>0.78207800000000005</v>
      </c>
    </row>
    <row r="920" spans="13:16" ht="15.75" x14ac:dyDescent="0.25">
      <c r="M920" s="14">
        <v>20.83</v>
      </c>
      <c r="N920" s="14">
        <v>0.77377700000000005</v>
      </c>
      <c r="O920" s="14">
        <v>-9.3800000000000008</v>
      </c>
      <c r="P920" s="14">
        <v>0.78206200000000003</v>
      </c>
    </row>
    <row r="921" spans="13:16" ht="15.75" x14ac:dyDescent="0.25">
      <c r="M921" s="14">
        <v>20.82</v>
      </c>
      <c r="N921" s="14">
        <v>0.77378000000000002</v>
      </c>
      <c r="O921" s="14">
        <v>-9.39</v>
      </c>
      <c r="P921" s="14">
        <v>0.78204600000000002</v>
      </c>
    </row>
    <row r="922" spans="13:16" ht="15.75" x14ac:dyDescent="0.25">
      <c r="M922" s="14">
        <v>20.81</v>
      </c>
      <c r="N922" s="14">
        <v>0.773783</v>
      </c>
      <c r="O922" s="14">
        <v>-9.4</v>
      </c>
      <c r="P922" s="14">
        <v>0.78203</v>
      </c>
    </row>
    <row r="923" spans="13:16" ht="15.75" x14ac:dyDescent="0.25">
      <c r="M923" s="14">
        <v>20.8</v>
      </c>
      <c r="N923" s="14">
        <v>0.77378599999999997</v>
      </c>
      <c r="O923" s="14">
        <v>-9.41</v>
      </c>
      <c r="P923" s="14">
        <v>0.78201399999999999</v>
      </c>
    </row>
    <row r="924" spans="13:16" ht="15.75" x14ac:dyDescent="0.25">
      <c r="M924" s="14">
        <v>20.79</v>
      </c>
      <c r="N924" s="14">
        <v>0.77378999999999998</v>
      </c>
      <c r="O924" s="14">
        <v>-9.42</v>
      </c>
      <c r="P924" s="14">
        <v>0.78199799999999997</v>
      </c>
    </row>
    <row r="925" spans="13:16" ht="15.75" x14ac:dyDescent="0.25">
      <c r="M925" s="14">
        <v>20.78</v>
      </c>
      <c r="N925" s="14">
        <v>0.77379299999999995</v>
      </c>
      <c r="O925" s="14">
        <v>-9.43</v>
      </c>
      <c r="P925" s="14">
        <v>0.78198199999999995</v>
      </c>
    </row>
    <row r="926" spans="13:16" ht="15.75" x14ac:dyDescent="0.25">
      <c r="M926" s="14">
        <v>20.77</v>
      </c>
      <c r="N926" s="14">
        <v>0.77379600000000004</v>
      </c>
      <c r="O926" s="14">
        <v>-9.44</v>
      </c>
      <c r="P926" s="14">
        <v>0.78196600000000005</v>
      </c>
    </row>
    <row r="927" spans="13:16" ht="15.75" x14ac:dyDescent="0.25">
      <c r="M927" s="14">
        <v>20.76</v>
      </c>
      <c r="N927" s="14">
        <v>0.77379900000000001</v>
      </c>
      <c r="O927" s="14">
        <v>-9.4499999999999993</v>
      </c>
      <c r="P927" s="14">
        <v>0.78195000000000003</v>
      </c>
    </row>
    <row r="928" spans="13:16" ht="15.75" x14ac:dyDescent="0.25">
      <c r="M928" s="14">
        <v>20.75</v>
      </c>
      <c r="N928" s="14">
        <v>0.77380300000000002</v>
      </c>
      <c r="O928" s="14">
        <v>-9.4600000000000009</v>
      </c>
      <c r="P928" s="14">
        <v>0.78193400000000002</v>
      </c>
    </row>
    <row r="929" spans="13:16" ht="15.75" x14ac:dyDescent="0.25">
      <c r="M929" s="14">
        <v>20.74</v>
      </c>
      <c r="N929" s="14">
        <v>0.77380599999999999</v>
      </c>
      <c r="O929" s="14">
        <v>-9.4700000000000006</v>
      </c>
      <c r="P929" s="14">
        <v>0.781918</v>
      </c>
    </row>
    <row r="930" spans="13:16" ht="15.75" x14ac:dyDescent="0.25">
      <c r="M930" s="14">
        <v>20.73</v>
      </c>
      <c r="N930" s="14">
        <v>0.77380899999999997</v>
      </c>
      <c r="O930" s="14">
        <v>-9.48</v>
      </c>
      <c r="P930" s="14">
        <v>0.78190199999999999</v>
      </c>
    </row>
    <row r="931" spans="13:16" ht="15.75" x14ac:dyDescent="0.25">
      <c r="M931" s="14">
        <v>20.72</v>
      </c>
      <c r="N931" s="14">
        <v>0.77381200000000006</v>
      </c>
      <c r="O931" s="14">
        <v>-9.49</v>
      </c>
      <c r="P931" s="14">
        <v>0.78188599999999997</v>
      </c>
    </row>
    <row r="932" spans="13:16" ht="15.75" x14ac:dyDescent="0.25">
      <c r="M932" s="14">
        <v>20.71</v>
      </c>
      <c r="N932" s="14">
        <v>0.77381599999999995</v>
      </c>
      <c r="O932" s="14">
        <v>-9.5</v>
      </c>
      <c r="P932" s="14">
        <v>0.78186999999999995</v>
      </c>
    </row>
    <row r="933" spans="13:16" ht="15.75" x14ac:dyDescent="0.25">
      <c r="M933" s="14">
        <v>20.7</v>
      </c>
      <c r="N933" s="14">
        <v>0.77381900000000003</v>
      </c>
      <c r="O933" s="14">
        <v>-9.51</v>
      </c>
      <c r="P933" s="14">
        <v>0.78185400000000005</v>
      </c>
    </row>
    <row r="934" spans="13:16" ht="15.75" x14ac:dyDescent="0.25">
      <c r="M934" s="14">
        <v>20.69</v>
      </c>
      <c r="N934" s="14">
        <v>0.77382200000000001</v>
      </c>
      <c r="O934" s="14">
        <v>-9.52</v>
      </c>
      <c r="P934" s="14">
        <v>0.78183899999999995</v>
      </c>
    </row>
    <row r="935" spans="13:16" ht="15.75" x14ac:dyDescent="0.25">
      <c r="M935" s="14">
        <v>20.68</v>
      </c>
      <c r="N935" s="14">
        <v>0.77382600000000001</v>
      </c>
      <c r="O935" s="14">
        <v>-9.5299999999999994</v>
      </c>
      <c r="P935" s="14">
        <v>0.78182300000000005</v>
      </c>
    </row>
    <row r="936" spans="13:16" ht="15.75" x14ac:dyDescent="0.25">
      <c r="M936" s="14">
        <v>20.67</v>
      </c>
      <c r="N936" s="14">
        <v>0.77382899999999999</v>
      </c>
      <c r="O936" s="14">
        <v>-9.5399999999999991</v>
      </c>
      <c r="P936" s="14">
        <v>0.78180700000000003</v>
      </c>
    </row>
    <row r="937" spans="13:16" ht="15.75" x14ac:dyDescent="0.25">
      <c r="M937" s="14">
        <v>20.66</v>
      </c>
      <c r="N937" s="14">
        <v>0.77383199999999996</v>
      </c>
      <c r="O937" s="14">
        <v>-9.5500000000000007</v>
      </c>
      <c r="P937" s="14">
        <v>0.78179200000000004</v>
      </c>
    </row>
    <row r="938" spans="13:16" ht="15.75" x14ac:dyDescent="0.25">
      <c r="M938" s="14">
        <v>20.65</v>
      </c>
      <c r="N938" s="14">
        <v>0.77383500000000005</v>
      </c>
      <c r="O938" s="14">
        <v>-9.56</v>
      </c>
      <c r="P938" s="14">
        <v>0.78177600000000003</v>
      </c>
    </row>
    <row r="939" spans="13:16" ht="15.75" x14ac:dyDescent="0.25">
      <c r="M939" s="14">
        <v>20.64</v>
      </c>
      <c r="N939" s="14">
        <v>0.77383900000000005</v>
      </c>
      <c r="O939" s="14">
        <v>-9.57</v>
      </c>
      <c r="P939" s="14">
        <v>0.78176000000000001</v>
      </c>
    </row>
    <row r="940" spans="13:16" ht="15.75" x14ac:dyDescent="0.25">
      <c r="M940" s="14">
        <v>20.63</v>
      </c>
      <c r="N940" s="14">
        <v>0.77384200000000003</v>
      </c>
      <c r="O940" s="14">
        <v>-9.58</v>
      </c>
      <c r="P940" s="14">
        <v>0.78174500000000002</v>
      </c>
    </row>
    <row r="941" spans="13:16" ht="15.75" x14ac:dyDescent="0.25">
      <c r="M941" s="14">
        <v>20.62</v>
      </c>
      <c r="N941" s="14">
        <v>0.77384500000000001</v>
      </c>
      <c r="O941" s="14">
        <v>-9.59</v>
      </c>
      <c r="P941" s="14">
        <v>0.78172900000000001</v>
      </c>
    </row>
    <row r="942" spans="13:16" ht="15.75" x14ac:dyDescent="0.25">
      <c r="M942" s="14">
        <v>20.61</v>
      </c>
      <c r="N942" s="14">
        <v>0.77384900000000001</v>
      </c>
      <c r="O942" s="14">
        <v>-9.6</v>
      </c>
      <c r="P942" s="14">
        <v>0.78171400000000002</v>
      </c>
    </row>
    <row r="943" spans="13:16" ht="15.75" x14ac:dyDescent="0.25">
      <c r="M943" s="14">
        <v>20.6</v>
      </c>
      <c r="N943" s="14">
        <v>0.77385199999999998</v>
      </c>
      <c r="O943" s="14">
        <v>-9.61</v>
      </c>
      <c r="P943" s="14">
        <v>0.781698</v>
      </c>
    </row>
    <row r="944" spans="13:16" ht="15.75" x14ac:dyDescent="0.25">
      <c r="M944" s="14">
        <v>20.59</v>
      </c>
      <c r="N944" s="14">
        <v>0.77385499999999996</v>
      </c>
      <c r="O944" s="14">
        <v>-9.6199999999999992</v>
      </c>
      <c r="P944" s="14">
        <v>0.78168300000000002</v>
      </c>
    </row>
    <row r="945" spans="13:16" ht="15.75" x14ac:dyDescent="0.25">
      <c r="M945" s="14">
        <v>20.58</v>
      </c>
      <c r="N945" s="14">
        <v>0.77385800000000005</v>
      </c>
      <c r="O945" s="14">
        <v>-9.6300000000000008</v>
      </c>
      <c r="P945" s="14">
        <v>0.78166800000000003</v>
      </c>
    </row>
    <row r="946" spans="13:16" ht="15.75" x14ac:dyDescent="0.25">
      <c r="M946" s="14">
        <v>20.57</v>
      </c>
      <c r="N946" s="14">
        <v>0.77386200000000005</v>
      </c>
      <c r="O946" s="14">
        <v>-9.64</v>
      </c>
      <c r="P946" s="14">
        <v>0.78165200000000001</v>
      </c>
    </row>
    <row r="947" spans="13:16" ht="15.75" x14ac:dyDescent="0.25">
      <c r="M947" s="14">
        <v>20.56</v>
      </c>
      <c r="N947" s="14">
        <v>0.77386500000000003</v>
      </c>
      <c r="O947" s="14">
        <v>-9.65</v>
      </c>
      <c r="P947" s="14">
        <v>0.78163700000000003</v>
      </c>
    </row>
    <row r="948" spans="13:16" ht="15.75" x14ac:dyDescent="0.25">
      <c r="M948" s="14">
        <v>20.55</v>
      </c>
      <c r="N948" s="14">
        <v>0.773868</v>
      </c>
      <c r="O948" s="14">
        <v>-9.66</v>
      </c>
      <c r="P948" s="14">
        <v>0.78162200000000004</v>
      </c>
    </row>
    <row r="949" spans="13:16" ht="15.75" x14ac:dyDescent="0.25">
      <c r="M949" s="14">
        <v>20.54</v>
      </c>
      <c r="N949" s="14">
        <v>0.773872</v>
      </c>
      <c r="O949" s="14">
        <v>-9.67</v>
      </c>
      <c r="P949" s="14">
        <v>0.78160600000000002</v>
      </c>
    </row>
    <row r="950" spans="13:16" ht="15.75" x14ac:dyDescent="0.25">
      <c r="M950" s="14">
        <v>20.53</v>
      </c>
      <c r="N950" s="14">
        <v>0.77387499999999998</v>
      </c>
      <c r="O950" s="14">
        <v>-9.68</v>
      </c>
      <c r="P950" s="14">
        <v>0.78159100000000004</v>
      </c>
    </row>
    <row r="951" spans="13:16" ht="15.75" x14ac:dyDescent="0.25">
      <c r="M951" s="14">
        <v>20.52</v>
      </c>
      <c r="N951" s="14">
        <v>0.77387799999999995</v>
      </c>
      <c r="O951" s="14">
        <v>-9.69</v>
      </c>
      <c r="P951" s="14">
        <v>0.78157600000000005</v>
      </c>
    </row>
    <row r="952" spans="13:16" ht="15.75" x14ac:dyDescent="0.25">
      <c r="M952" s="14">
        <v>20.51</v>
      </c>
      <c r="N952" s="14">
        <v>0.77388199999999996</v>
      </c>
      <c r="O952" s="14">
        <v>-9.6999999999999993</v>
      </c>
      <c r="P952" s="14">
        <v>0.78156099999999995</v>
      </c>
    </row>
    <row r="953" spans="13:16" ht="15.75" x14ac:dyDescent="0.25">
      <c r="M953" s="14">
        <v>20.5</v>
      </c>
      <c r="N953" s="14">
        <v>0.77388500000000005</v>
      </c>
      <c r="O953" s="14">
        <v>-9.7100000000000009</v>
      </c>
      <c r="P953" s="14">
        <v>0.78154599999999996</v>
      </c>
    </row>
    <row r="954" spans="13:16" ht="15.75" x14ac:dyDescent="0.25">
      <c r="M954" s="14">
        <v>20.49</v>
      </c>
      <c r="N954" s="14">
        <v>0.77388800000000002</v>
      </c>
      <c r="O954" s="14">
        <v>-9.7200000000000006</v>
      </c>
      <c r="P954" s="14">
        <v>0.78152999999999995</v>
      </c>
    </row>
    <row r="955" spans="13:16" ht="15.75" x14ac:dyDescent="0.25">
      <c r="M955" s="14">
        <v>20.48</v>
      </c>
      <c r="N955" s="14">
        <v>0.77389200000000002</v>
      </c>
      <c r="O955" s="14">
        <v>-9.73</v>
      </c>
      <c r="P955" s="14">
        <v>0.78151499999999996</v>
      </c>
    </row>
    <row r="956" spans="13:16" ht="15.75" x14ac:dyDescent="0.25">
      <c r="M956" s="14">
        <v>20.47</v>
      </c>
      <c r="N956" s="14">
        <v>0.773895</v>
      </c>
      <c r="O956" s="14">
        <v>-9.74</v>
      </c>
      <c r="P956" s="14">
        <v>0.78149999999999997</v>
      </c>
    </row>
    <row r="957" spans="13:16" ht="15.75" x14ac:dyDescent="0.25">
      <c r="M957" s="14">
        <v>20.46</v>
      </c>
      <c r="N957" s="14">
        <v>0.77389799999999997</v>
      </c>
      <c r="O957" s="14">
        <v>-9.75</v>
      </c>
      <c r="P957" s="14">
        <v>0.78148499999999999</v>
      </c>
    </row>
    <row r="958" spans="13:16" ht="15.75" x14ac:dyDescent="0.25">
      <c r="M958" s="14">
        <v>20.45</v>
      </c>
      <c r="N958" s="14">
        <v>0.77390199999999998</v>
      </c>
      <c r="O958" s="14">
        <v>-9.76</v>
      </c>
      <c r="P958" s="14">
        <v>0.78147</v>
      </c>
    </row>
    <row r="959" spans="13:16" ht="15.75" x14ac:dyDescent="0.25">
      <c r="M959" s="14">
        <v>20.440000000000001</v>
      </c>
      <c r="N959" s="14">
        <v>0.77390499999999995</v>
      </c>
      <c r="O959" s="14">
        <v>-9.77</v>
      </c>
      <c r="P959" s="14">
        <v>0.78145500000000001</v>
      </c>
    </row>
    <row r="960" spans="13:16" ht="15.75" x14ac:dyDescent="0.25">
      <c r="M960" s="14">
        <v>20.43</v>
      </c>
      <c r="N960" s="14">
        <v>0.77390800000000004</v>
      </c>
      <c r="O960" s="14">
        <v>-9.7799999999999994</v>
      </c>
      <c r="P960" s="14">
        <v>0.78144100000000005</v>
      </c>
    </row>
    <row r="961" spans="13:16" ht="15.75" x14ac:dyDescent="0.25">
      <c r="M961" s="14">
        <v>20.420000000000002</v>
      </c>
      <c r="N961" s="14">
        <v>0.77391200000000004</v>
      </c>
      <c r="O961" s="14">
        <v>-9.7899999999999991</v>
      </c>
      <c r="P961" s="14">
        <v>0.78142599999999995</v>
      </c>
    </row>
    <row r="962" spans="13:16" ht="15.75" x14ac:dyDescent="0.25">
      <c r="M962" s="14">
        <v>20.41</v>
      </c>
      <c r="N962" s="14">
        <v>0.77391500000000002</v>
      </c>
      <c r="O962" s="14">
        <v>-9.8000000000000007</v>
      </c>
      <c r="P962" s="14">
        <v>0.78141099999999997</v>
      </c>
    </row>
    <row r="963" spans="13:16" ht="15.75" x14ac:dyDescent="0.25">
      <c r="M963" s="14">
        <v>20.399999999999999</v>
      </c>
      <c r="N963" s="14">
        <v>0.77391900000000002</v>
      </c>
      <c r="O963" s="14">
        <v>-9.81</v>
      </c>
      <c r="P963" s="14">
        <v>0.78139599999999998</v>
      </c>
    </row>
    <row r="964" spans="13:16" ht="15.75" x14ac:dyDescent="0.25">
      <c r="M964" s="14">
        <v>20.39</v>
      </c>
      <c r="N964" s="14">
        <v>0.773922</v>
      </c>
      <c r="O964" s="14">
        <v>-9.82</v>
      </c>
      <c r="P964" s="14">
        <v>0.78138099999999999</v>
      </c>
    </row>
    <row r="965" spans="13:16" ht="15.75" x14ac:dyDescent="0.25">
      <c r="M965" s="14">
        <v>20.38</v>
      </c>
      <c r="N965" s="14">
        <v>0.77392499999999997</v>
      </c>
      <c r="O965" s="14">
        <v>-9.83</v>
      </c>
      <c r="P965" s="14">
        <v>0.781366</v>
      </c>
    </row>
    <row r="966" spans="13:16" ht="15.75" x14ac:dyDescent="0.25">
      <c r="M966" s="14">
        <v>20.37</v>
      </c>
      <c r="N966" s="14">
        <v>0.77392899999999998</v>
      </c>
      <c r="O966" s="14">
        <v>-9.84</v>
      </c>
      <c r="P966" s="14">
        <v>0.78135200000000005</v>
      </c>
    </row>
    <row r="967" spans="13:16" ht="15.75" x14ac:dyDescent="0.25">
      <c r="M967" s="14">
        <v>20.36</v>
      </c>
      <c r="N967" s="14">
        <v>0.77393199999999995</v>
      </c>
      <c r="O967" s="14">
        <v>-9.85</v>
      </c>
      <c r="P967" s="14">
        <v>0.78133699999999995</v>
      </c>
    </row>
    <row r="968" spans="13:16" ht="15.75" x14ac:dyDescent="0.25">
      <c r="M968" s="14">
        <v>20.350000000000001</v>
      </c>
      <c r="N968" s="14">
        <v>0.77393500000000004</v>
      </c>
      <c r="O968" s="14">
        <v>-9.86</v>
      </c>
      <c r="P968" s="14">
        <v>0.78132199999999996</v>
      </c>
    </row>
    <row r="969" spans="13:16" ht="15.75" x14ac:dyDescent="0.25">
      <c r="M969" s="14">
        <v>20.34</v>
      </c>
      <c r="N969" s="14">
        <v>0.77393900000000004</v>
      </c>
      <c r="O969" s="14">
        <v>-9.8699999999999992</v>
      </c>
      <c r="P969" s="14">
        <v>0.781308</v>
      </c>
    </row>
    <row r="970" spans="13:16" ht="15.75" x14ac:dyDescent="0.25">
      <c r="M970" s="14">
        <v>20.329999999999998</v>
      </c>
      <c r="N970" s="14">
        <v>0.77394200000000002</v>
      </c>
      <c r="O970" s="14">
        <v>-9.8800000000000008</v>
      </c>
      <c r="P970" s="14">
        <v>0.78129300000000002</v>
      </c>
    </row>
    <row r="971" spans="13:16" ht="15.75" x14ac:dyDescent="0.25">
      <c r="M971" s="14">
        <v>20.32</v>
      </c>
      <c r="N971" s="14">
        <v>0.77394600000000002</v>
      </c>
      <c r="O971" s="14">
        <v>-9.89</v>
      </c>
      <c r="P971" s="14">
        <v>0.78127899999999995</v>
      </c>
    </row>
    <row r="972" spans="13:16" ht="15.75" x14ac:dyDescent="0.25">
      <c r="M972" s="14">
        <v>20.309999999999999</v>
      </c>
      <c r="N972" s="14">
        <v>0.773949</v>
      </c>
      <c r="O972" s="14">
        <v>-9.9</v>
      </c>
      <c r="P972" s="14">
        <v>0.78126399999999996</v>
      </c>
    </row>
    <row r="973" spans="13:16" ht="15.75" x14ac:dyDescent="0.25">
      <c r="M973" s="14">
        <v>20.3</v>
      </c>
      <c r="N973" s="14">
        <v>0.77395199999999997</v>
      </c>
      <c r="O973" s="14">
        <v>-9.91</v>
      </c>
      <c r="P973" s="14">
        <v>0.78125</v>
      </c>
    </row>
    <row r="974" spans="13:16" ht="15.75" x14ac:dyDescent="0.25">
      <c r="M974" s="14">
        <v>20.29</v>
      </c>
      <c r="N974" s="14">
        <v>0.77395599999999998</v>
      </c>
      <c r="O974" s="14">
        <v>-9.92</v>
      </c>
      <c r="P974" s="14">
        <v>0.78123500000000001</v>
      </c>
    </row>
    <row r="975" spans="13:16" ht="15.75" x14ac:dyDescent="0.25">
      <c r="M975" s="14">
        <v>20.28</v>
      </c>
      <c r="N975" s="14">
        <v>0.77395899999999995</v>
      </c>
      <c r="O975" s="14">
        <v>-9.93</v>
      </c>
      <c r="P975" s="14">
        <v>0.78122100000000005</v>
      </c>
    </row>
    <row r="976" spans="13:16" ht="15.75" x14ac:dyDescent="0.25">
      <c r="M976" s="14">
        <v>20.27</v>
      </c>
      <c r="N976" s="14">
        <v>0.77396299999999996</v>
      </c>
      <c r="O976" s="14">
        <v>-9.94</v>
      </c>
      <c r="P976" s="14">
        <v>0.78120599999999996</v>
      </c>
    </row>
    <row r="977" spans="13:16" ht="15.75" x14ac:dyDescent="0.25">
      <c r="M977" s="14">
        <v>20.260000000000002</v>
      </c>
      <c r="N977" s="14">
        <v>0.77396600000000004</v>
      </c>
      <c r="O977" s="14">
        <v>-9.9499999999999993</v>
      </c>
      <c r="P977" s="14">
        <v>0.781192</v>
      </c>
    </row>
    <row r="978" spans="13:16" ht="15.75" x14ac:dyDescent="0.25">
      <c r="M978" s="14">
        <v>20.25</v>
      </c>
      <c r="N978" s="14">
        <v>0.77396900000000002</v>
      </c>
      <c r="O978" s="14">
        <v>-9.9600000000000009</v>
      </c>
      <c r="P978" s="14">
        <v>0.78117700000000001</v>
      </c>
    </row>
    <row r="979" spans="13:16" ht="15.75" x14ac:dyDescent="0.25">
      <c r="M979" s="14">
        <v>20.239999999999998</v>
      </c>
      <c r="N979" s="14">
        <v>0.77397300000000002</v>
      </c>
      <c r="O979" s="14">
        <v>-9.9700000000000006</v>
      </c>
      <c r="P979" s="14">
        <v>0.78116300000000005</v>
      </c>
    </row>
    <row r="980" spans="13:16" ht="15.75" x14ac:dyDescent="0.25">
      <c r="M980" s="14">
        <v>20.23</v>
      </c>
      <c r="N980" s="14">
        <v>0.773976</v>
      </c>
      <c r="O980" s="14">
        <v>-9.98</v>
      </c>
      <c r="P980" s="14">
        <v>0.78114899999999998</v>
      </c>
    </row>
    <row r="981" spans="13:16" ht="15.75" x14ac:dyDescent="0.25">
      <c r="M981" s="14">
        <v>20.22</v>
      </c>
      <c r="N981" s="14">
        <v>0.77398</v>
      </c>
      <c r="O981" s="14">
        <v>-9.99</v>
      </c>
      <c r="P981" s="14">
        <v>0.781134</v>
      </c>
    </row>
    <row r="982" spans="13:16" ht="15.75" x14ac:dyDescent="0.25">
      <c r="M982" s="14">
        <v>20.21</v>
      </c>
      <c r="N982" s="14">
        <v>0.77398299999999998</v>
      </c>
      <c r="O982" s="14">
        <v>-10</v>
      </c>
      <c r="P982" s="14">
        <v>0.78112000000000004</v>
      </c>
    </row>
    <row r="983" spans="13:16" ht="15.75" x14ac:dyDescent="0.25">
      <c r="M983" s="14">
        <v>20.2</v>
      </c>
      <c r="N983" s="14">
        <v>0.77398699999999998</v>
      </c>
      <c r="O983" s="14">
        <v>-10.01</v>
      </c>
      <c r="P983" s="14">
        <v>0.78110599999999997</v>
      </c>
    </row>
    <row r="984" spans="13:16" ht="15.75" x14ac:dyDescent="0.25">
      <c r="M984" s="14">
        <v>20.190000000000001</v>
      </c>
      <c r="N984" s="14">
        <v>0.77398999999999996</v>
      </c>
      <c r="O984" s="14">
        <v>-10.02</v>
      </c>
      <c r="P984" s="14">
        <v>0.78109200000000001</v>
      </c>
    </row>
    <row r="985" spans="13:16" ht="15.75" x14ac:dyDescent="0.25">
      <c r="M985" s="14">
        <v>20.18</v>
      </c>
      <c r="N985" s="14">
        <v>0.77399300000000004</v>
      </c>
      <c r="O985" s="14">
        <v>-10.029999999999999</v>
      </c>
      <c r="P985" s="14">
        <v>0.78107800000000005</v>
      </c>
    </row>
    <row r="986" spans="13:16" ht="15.75" x14ac:dyDescent="0.25">
      <c r="M986" s="14">
        <v>20.170000000000002</v>
      </c>
      <c r="N986" s="14">
        <v>0.77399700000000005</v>
      </c>
      <c r="O986" s="14">
        <v>-10.039999999999999</v>
      </c>
      <c r="P986" s="14">
        <v>0.78106299999999995</v>
      </c>
    </row>
    <row r="987" spans="13:16" ht="15.75" x14ac:dyDescent="0.25">
      <c r="M987" s="14">
        <v>20.16</v>
      </c>
      <c r="N987" s="14">
        <v>0.77400000000000002</v>
      </c>
      <c r="O987" s="14">
        <v>-10.050000000000001</v>
      </c>
      <c r="P987" s="14">
        <v>0.78104899999999999</v>
      </c>
    </row>
    <row r="988" spans="13:16" ht="15.75" x14ac:dyDescent="0.25">
      <c r="M988" s="14">
        <v>20.149999999999999</v>
      </c>
      <c r="N988" s="14">
        <v>0.77400400000000003</v>
      </c>
      <c r="O988" s="14">
        <v>-10.06</v>
      </c>
      <c r="P988" s="14">
        <v>0.78103500000000003</v>
      </c>
    </row>
    <row r="989" spans="13:16" ht="15.75" x14ac:dyDescent="0.25">
      <c r="M989" s="14">
        <v>20.14</v>
      </c>
      <c r="N989" s="14">
        <v>0.774007</v>
      </c>
      <c r="O989" s="14">
        <v>-10.07</v>
      </c>
      <c r="P989" s="14">
        <v>0.78102099999999997</v>
      </c>
    </row>
    <row r="990" spans="13:16" ht="15.75" x14ac:dyDescent="0.25">
      <c r="M990" s="14">
        <v>20.13</v>
      </c>
      <c r="N990" s="14">
        <v>0.774011</v>
      </c>
      <c r="O990" s="14">
        <v>-10.08</v>
      </c>
      <c r="P990" s="14">
        <v>0.78100700000000001</v>
      </c>
    </row>
    <row r="991" spans="13:16" ht="15.75" x14ac:dyDescent="0.25">
      <c r="M991" s="14">
        <v>20.12</v>
      </c>
      <c r="N991" s="14">
        <v>0.77401399999999998</v>
      </c>
      <c r="O991" s="14">
        <v>-10.09</v>
      </c>
      <c r="P991" s="14">
        <v>0.78099300000000005</v>
      </c>
    </row>
    <row r="992" spans="13:16" ht="15.75" x14ac:dyDescent="0.25">
      <c r="M992" s="14">
        <v>20.11</v>
      </c>
      <c r="N992" s="14">
        <v>0.77401799999999998</v>
      </c>
      <c r="O992" s="14">
        <v>-10.1</v>
      </c>
      <c r="P992" s="14">
        <v>0.78097899999999998</v>
      </c>
    </row>
    <row r="993" spans="13:16" ht="15.75" x14ac:dyDescent="0.25">
      <c r="M993" s="14">
        <v>20.100000000000001</v>
      </c>
      <c r="N993" s="14">
        <v>0.77402099999999996</v>
      </c>
      <c r="O993" s="14">
        <v>-10.11</v>
      </c>
      <c r="P993" s="14">
        <v>0.78096500000000002</v>
      </c>
    </row>
    <row r="994" spans="13:16" ht="15.75" x14ac:dyDescent="0.25">
      <c r="M994" s="14">
        <v>20.09</v>
      </c>
      <c r="N994" s="14">
        <v>0.77402499999999996</v>
      </c>
      <c r="O994" s="14">
        <v>-10.119999999999999</v>
      </c>
      <c r="P994" s="14">
        <v>0.78095099999999995</v>
      </c>
    </row>
    <row r="995" spans="13:16" ht="15.75" x14ac:dyDescent="0.25">
      <c r="M995" s="14">
        <v>20.079999999999998</v>
      </c>
      <c r="N995" s="14">
        <v>0.77402800000000005</v>
      </c>
      <c r="O995" s="14">
        <v>-10.130000000000001</v>
      </c>
      <c r="P995" s="14">
        <v>0.78093699999999999</v>
      </c>
    </row>
    <row r="996" spans="13:16" ht="15.75" x14ac:dyDescent="0.25">
      <c r="M996" s="14">
        <v>20.07</v>
      </c>
      <c r="N996" s="14">
        <v>0.77403200000000005</v>
      </c>
      <c r="O996" s="14">
        <v>-10.14</v>
      </c>
      <c r="P996" s="14">
        <v>0.78092399999999995</v>
      </c>
    </row>
    <row r="997" spans="13:16" ht="15.75" x14ac:dyDescent="0.25">
      <c r="M997" s="14">
        <v>20.059999999999999</v>
      </c>
      <c r="N997" s="14">
        <v>0.77403500000000003</v>
      </c>
      <c r="O997" s="14">
        <v>-10.15</v>
      </c>
      <c r="P997" s="14">
        <v>0.78090999999999999</v>
      </c>
    </row>
    <row r="998" spans="13:16" ht="15.75" x14ac:dyDescent="0.25">
      <c r="M998" s="14">
        <v>20.05</v>
      </c>
      <c r="N998" s="14">
        <v>0.774038</v>
      </c>
      <c r="O998" s="14">
        <v>-10.16</v>
      </c>
      <c r="P998" s="14">
        <v>0.78089600000000003</v>
      </c>
    </row>
    <row r="999" spans="13:16" ht="15.75" x14ac:dyDescent="0.25">
      <c r="M999" s="14">
        <v>20.04</v>
      </c>
      <c r="N999" s="14">
        <v>0.77404200000000001</v>
      </c>
      <c r="O999" s="14">
        <v>-10.17</v>
      </c>
      <c r="P999" s="14">
        <v>0.78088199999999997</v>
      </c>
    </row>
    <row r="1000" spans="13:16" ht="15.75" x14ac:dyDescent="0.25">
      <c r="M1000" s="14">
        <v>20.03</v>
      </c>
      <c r="N1000" s="14">
        <v>0.77404499999999998</v>
      </c>
      <c r="O1000" s="14">
        <v>-10.18</v>
      </c>
      <c r="P1000" s="14">
        <v>0.78086900000000004</v>
      </c>
    </row>
    <row r="1001" spans="13:16" ht="15.75" x14ac:dyDescent="0.25">
      <c r="M1001" s="14">
        <v>20.02</v>
      </c>
      <c r="N1001" s="14">
        <v>0.77404899999999999</v>
      </c>
      <c r="O1001" s="14">
        <v>-10.19</v>
      </c>
      <c r="P1001" s="14">
        <v>0.78085499999999997</v>
      </c>
    </row>
    <row r="1002" spans="13:16" ht="15.75" x14ac:dyDescent="0.25">
      <c r="M1002" s="14">
        <v>20.010000000000002</v>
      </c>
      <c r="N1002" s="14">
        <v>0.77405299999999999</v>
      </c>
      <c r="O1002" s="14">
        <v>-10.199999999999999</v>
      </c>
      <c r="P1002" s="14">
        <v>0.78084100000000001</v>
      </c>
    </row>
    <row r="1003" spans="13:16" ht="15.75" x14ac:dyDescent="0.25">
      <c r="M1003" s="14">
        <v>20</v>
      </c>
      <c r="N1003" s="14">
        <v>0.77405599999999997</v>
      </c>
      <c r="O1003" s="14">
        <v>-10.210000000000001</v>
      </c>
      <c r="P1003" s="14">
        <v>0.78082700000000005</v>
      </c>
    </row>
    <row r="1004" spans="13:16" ht="15.75" x14ac:dyDescent="0.25">
      <c r="M1004" s="14">
        <v>19.989999999999998</v>
      </c>
      <c r="N1004" s="14">
        <v>0.77405900000000005</v>
      </c>
      <c r="O1004" s="14">
        <v>-10.220000000000001</v>
      </c>
      <c r="P1004" s="14">
        <v>0.78081400000000001</v>
      </c>
    </row>
    <row r="1005" spans="13:16" ht="15.75" x14ac:dyDescent="0.25">
      <c r="M1005" s="14">
        <v>19.98</v>
      </c>
      <c r="N1005" s="14">
        <v>0.77406299999999995</v>
      </c>
      <c r="O1005" s="14">
        <v>-10.23</v>
      </c>
      <c r="P1005" s="14">
        <v>0.78080000000000005</v>
      </c>
    </row>
    <row r="1006" spans="13:16" ht="15.75" x14ac:dyDescent="0.25">
      <c r="M1006" s="14">
        <v>19.97</v>
      </c>
      <c r="N1006" s="14">
        <v>0.77406699999999995</v>
      </c>
      <c r="O1006" s="14">
        <v>-10.24</v>
      </c>
      <c r="P1006" s="14">
        <v>0.78078700000000001</v>
      </c>
    </row>
    <row r="1007" spans="13:16" ht="15.75" x14ac:dyDescent="0.25">
      <c r="M1007" s="14">
        <v>19.96</v>
      </c>
      <c r="N1007" s="14">
        <v>0.77407000000000004</v>
      </c>
      <c r="O1007" s="14">
        <v>-10.25</v>
      </c>
      <c r="P1007" s="14">
        <v>0.78077300000000005</v>
      </c>
    </row>
    <row r="1008" spans="13:16" ht="15.75" x14ac:dyDescent="0.25">
      <c r="M1008" s="14">
        <v>19.95</v>
      </c>
      <c r="N1008" s="14">
        <v>0.77407400000000004</v>
      </c>
      <c r="O1008" s="14">
        <v>-10.26</v>
      </c>
      <c r="P1008" s="14">
        <v>0.78076000000000001</v>
      </c>
    </row>
    <row r="1009" spans="13:16" ht="15.75" x14ac:dyDescent="0.25">
      <c r="M1009" s="14">
        <v>19.940000000000001</v>
      </c>
      <c r="N1009" s="14">
        <v>0.77407700000000002</v>
      </c>
      <c r="O1009" s="14">
        <v>-10.27</v>
      </c>
      <c r="P1009" s="14">
        <v>0.78074600000000005</v>
      </c>
    </row>
    <row r="1010" spans="13:16" ht="15.75" x14ac:dyDescent="0.25">
      <c r="M1010" s="14">
        <v>19.93</v>
      </c>
      <c r="N1010" s="14">
        <v>0.77408100000000002</v>
      </c>
      <c r="O1010" s="14">
        <v>-10.28</v>
      </c>
      <c r="P1010" s="14">
        <v>0.78073300000000001</v>
      </c>
    </row>
    <row r="1011" spans="13:16" ht="15.75" x14ac:dyDescent="0.25">
      <c r="M1011" s="14">
        <v>19.920000000000002</v>
      </c>
      <c r="N1011" s="14">
        <v>0.77408399999999999</v>
      </c>
      <c r="O1011" s="14">
        <v>-10.29</v>
      </c>
      <c r="P1011" s="14">
        <v>0.78071900000000005</v>
      </c>
    </row>
    <row r="1012" spans="13:16" ht="15.75" x14ac:dyDescent="0.25">
      <c r="M1012" s="14">
        <v>19.91</v>
      </c>
      <c r="N1012" s="14">
        <v>0.774088</v>
      </c>
      <c r="O1012" s="14">
        <v>-10.3</v>
      </c>
      <c r="P1012" s="14">
        <v>0.78070600000000001</v>
      </c>
    </row>
    <row r="1013" spans="13:16" ht="15.75" x14ac:dyDescent="0.25">
      <c r="M1013" s="14">
        <v>19.899999999999999</v>
      </c>
      <c r="N1013" s="14">
        <v>0.77409099999999997</v>
      </c>
      <c r="O1013" s="14">
        <v>-10.31</v>
      </c>
      <c r="P1013" s="14">
        <v>0.78069200000000005</v>
      </c>
    </row>
    <row r="1014" spans="13:16" ht="15.75" x14ac:dyDescent="0.25">
      <c r="M1014" s="14">
        <v>19.89</v>
      </c>
      <c r="N1014" s="14">
        <v>0.77409499999999998</v>
      </c>
      <c r="O1014" s="14">
        <v>-10.32</v>
      </c>
      <c r="P1014" s="14">
        <v>0.78067900000000001</v>
      </c>
    </row>
    <row r="1015" spans="13:16" ht="15.75" x14ac:dyDescent="0.25">
      <c r="M1015" s="14">
        <v>19.88</v>
      </c>
      <c r="N1015" s="14">
        <v>0.77409799999999995</v>
      </c>
      <c r="O1015" s="14">
        <v>-10.33</v>
      </c>
      <c r="P1015" s="14">
        <v>0.78066599999999997</v>
      </c>
    </row>
    <row r="1016" spans="13:16" ht="15.75" x14ac:dyDescent="0.25">
      <c r="M1016" s="14">
        <v>19.87</v>
      </c>
      <c r="N1016" s="14">
        <v>0.77410199999999996</v>
      </c>
      <c r="O1016" s="14">
        <v>-10.34</v>
      </c>
      <c r="P1016" s="14">
        <v>0.78065200000000001</v>
      </c>
    </row>
    <row r="1017" spans="13:16" ht="15.75" x14ac:dyDescent="0.25">
      <c r="M1017" s="14">
        <v>19.86</v>
      </c>
      <c r="N1017" s="14">
        <v>0.77410500000000004</v>
      </c>
      <c r="O1017" s="14">
        <v>-10.35</v>
      </c>
      <c r="P1017" s="14">
        <v>0.78063899999999997</v>
      </c>
    </row>
    <row r="1018" spans="13:16" ht="15.75" x14ac:dyDescent="0.25">
      <c r="M1018" s="14">
        <v>19.850000000000001</v>
      </c>
      <c r="N1018" s="14">
        <v>0.77410900000000005</v>
      </c>
      <c r="O1018" s="14">
        <v>-10.36</v>
      </c>
      <c r="P1018" s="14">
        <v>0.78062600000000004</v>
      </c>
    </row>
    <row r="1019" spans="13:16" ht="15.75" x14ac:dyDescent="0.25">
      <c r="M1019" s="14">
        <v>19.84</v>
      </c>
      <c r="N1019" s="14">
        <v>0.77411300000000005</v>
      </c>
      <c r="O1019" s="14">
        <v>-10.37</v>
      </c>
      <c r="P1019" s="14">
        <v>0.78061199999999997</v>
      </c>
    </row>
    <row r="1020" spans="13:16" ht="15.75" x14ac:dyDescent="0.25">
      <c r="M1020" s="14">
        <v>19.829999999999998</v>
      </c>
      <c r="N1020" s="14">
        <v>0.77411600000000003</v>
      </c>
      <c r="O1020" s="14">
        <v>-10.38</v>
      </c>
      <c r="P1020" s="14">
        <v>0.78059900000000004</v>
      </c>
    </row>
    <row r="1021" spans="13:16" ht="15.75" x14ac:dyDescent="0.25">
      <c r="M1021" s="14">
        <v>19.82</v>
      </c>
      <c r="N1021" s="14">
        <v>0.77412000000000003</v>
      </c>
      <c r="O1021" s="14">
        <v>-10.39</v>
      </c>
      <c r="P1021" s="14">
        <v>0.780586</v>
      </c>
    </row>
    <row r="1022" spans="13:16" ht="15.75" x14ac:dyDescent="0.25">
      <c r="M1022" s="14">
        <v>19.809999999999999</v>
      </c>
      <c r="N1022" s="14">
        <v>0.77412300000000001</v>
      </c>
      <c r="O1022" s="14">
        <v>-10.4</v>
      </c>
      <c r="P1022" s="14">
        <v>0.78057299999999996</v>
      </c>
    </row>
    <row r="1023" spans="13:16" ht="15.75" x14ac:dyDescent="0.25">
      <c r="M1023" s="14">
        <v>19.8</v>
      </c>
      <c r="N1023" s="14">
        <v>0.77412700000000001</v>
      </c>
      <c r="O1023" s="14">
        <v>-10.41</v>
      </c>
      <c r="P1023" s="14">
        <v>0.78056000000000003</v>
      </c>
    </row>
    <row r="1024" spans="13:16" ht="15.75" x14ac:dyDescent="0.25">
      <c r="M1024" s="14">
        <v>19.79</v>
      </c>
      <c r="N1024" s="14">
        <v>0.77412999999999998</v>
      </c>
      <c r="O1024" s="14">
        <v>-10.42</v>
      </c>
      <c r="P1024" s="14">
        <v>0.78054699999999999</v>
      </c>
    </row>
    <row r="1025" spans="13:16" ht="15.75" x14ac:dyDescent="0.25">
      <c r="M1025" s="14">
        <v>19.78</v>
      </c>
      <c r="N1025" s="14">
        <v>0.77413399999999999</v>
      </c>
      <c r="O1025" s="14">
        <v>-10.43</v>
      </c>
      <c r="P1025" s="14">
        <v>0.78053399999999995</v>
      </c>
    </row>
    <row r="1026" spans="13:16" ht="15.75" x14ac:dyDescent="0.25">
      <c r="M1026" s="14">
        <v>19.77</v>
      </c>
      <c r="N1026" s="14">
        <v>0.77413799999999999</v>
      </c>
      <c r="O1026" s="14">
        <v>-10.44</v>
      </c>
      <c r="P1026" s="14">
        <v>0.78052100000000002</v>
      </c>
    </row>
    <row r="1027" spans="13:16" ht="15.75" x14ac:dyDescent="0.25">
      <c r="M1027" s="14">
        <v>19.760000000000002</v>
      </c>
      <c r="N1027" s="14">
        <v>0.77414099999999997</v>
      </c>
      <c r="O1027" s="14">
        <v>-10.45</v>
      </c>
      <c r="P1027" s="14">
        <v>0.78050799999999998</v>
      </c>
    </row>
    <row r="1028" spans="13:16" ht="15.75" x14ac:dyDescent="0.25">
      <c r="M1028" s="14">
        <v>19.75</v>
      </c>
      <c r="N1028" s="14">
        <v>0.77414499999999997</v>
      </c>
      <c r="O1028" s="14">
        <v>-10.46</v>
      </c>
      <c r="P1028" s="14">
        <v>0.78049500000000005</v>
      </c>
    </row>
    <row r="1029" spans="13:16" ht="15.75" x14ac:dyDescent="0.25">
      <c r="M1029" s="14">
        <v>19.739999999999998</v>
      </c>
      <c r="N1029" s="14">
        <v>0.77414799999999995</v>
      </c>
      <c r="O1029" s="14">
        <v>-10.47</v>
      </c>
      <c r="P1029" s="14">
        <v>0.78048200000000001</v>
      </c>
    </row>
    <row r="1030" spans="13:16" ht="15.75" x14ac:dyDescent="0.25">
      <c r="M1030" s="14">
        <v>19.73</v>
      </c>
      <c r="N1030" s="14">
        <v>0.77415199999999995</v>
      </c>
      <c r="O1030" s="14">
        <v>-10.48</v>
      </c>
      <c r="P1030" s="14">
        <v>0.78046899999999997</v>
      </c>
    </row>
    <row r="1031" spans="13:16" ht="15.75" x14ac:dyDescent="0.25">
      <c r="M1031" s="14">
        <v>19.72</v>
      </c>
      <c r="N1031" s="14">
        <v>0.77415500000000004</v>
      </c>
      <c r="O1031" s="14">
        <v>-10.49</v>
      </c>
      <c r="P1031" s="14">
        <v>0.78045600000000004</v>
      </c>
    </row>
    <row r="1032" spans="13:16" ht="15.75" x14ac:dyDescent="0.25">
      <c r="M1032" s="14">
        <v>19.71</v>
      </c>
      <c r="N1032" s="14">
        <v>0.77415900000000004</v>
      </c>
      <c r="O1032" s="14">
        <v>-10.5</v>
      </c>
      <c r="P1032" s="14">
        <v>0.780443</v>
      </c>
    </row>
    <row r="1033" spans="13:16" ht="15.75" x14ac:dyDescent="0.25">
      <c r="M1033" s="14">
        <v>19.7</v>
      </c>
      <c r="N1033" s="14">
        <v>0.77416300000000005</v>
      </c>
      <c r="O1033" s="14">
        <v>-10.51</v>
      </c>
      <c r="P1033" s="14">
        <v>0.78042999999999996</v>
      </c>
    </row>
    <row r="1034" spans="13:16" ht="15.75" x14ac:dyDescent="0.25">
      <c r="M1034" s="14">
        <v>19.690000000000001</v>
      </c>
      <c r="N1034" s="14">
        <v>0.77416600000000002</v>
      </c>
      <c r="O1034" s="14">
        <v>-10.52</v>
      </c>
      <c r="P1034" s="14">
        <v>0.78041700000000003</v>
      </c>
    </row>
    <row r="1035" spans="13:16" ht="15.75" x14ac:dyDescent="0.25">
      <c r="M1035" s="14">
        <v>19.68</v>
      </c>
      <c r="N1035" s="14">
        <v>0.77417000000000002</v>
      </c>
      <c r="O1035" s="14">
        <v>-10.53</v>
      </c>
      <c r="P1035" s="14">
        <v>0.78040399999999999</v>
      </c>
    </row>
    <row r="1036" spans="13:16" ht="15.75" x14ac:dyDescent="0.25">
      <c r="M1036" s="14">
        <v>19.670000000000002</v>
      </c>
      <c r="N1036" s="14">
        <v>0.77417400000000003</v>
      </c>
      <c r="O1036" s="14">
        <v>-10.54</v>
      </c>
      <c r="P1036" s="14">
        <v>0.78039099999999995</v>
      </c>
    </row>
    <row r="1037" spans="13:16" ht="15.75" x14ac:dyDescent="0.25">
      <c r="M1037" s="14">
        <v>19.66</v>
      </c>
      <c r="N1037" s="14">
        <v>0.774177</v>
      </c>
      <c r="O1037" s="14">
        <v>-10.55</v>
      </c>
      <c r="P1037" s="14">
        <v>0.78037900000000004</v>
      </c>
    </row>
    <row r="1038" spans="13:16" ht="15.75" x14ac:dyDescent="0.25">
      <c r="M1038" s="14">
        <v>19.649999999999999</v>
      </c>
      <c r="N1038" s="14">
        <v>0.77418100000000001</v>
      </c>
      <c r="O1038" s="14">
        <v>-10.56</v>
      </c>
      <c r="P1038" s="14">
        <v>0.780366</v>
      </c>
    </row>
    <row r="1039" spans="13:16" ht="15.75" x14ac:dyDescent="0.25">
      <c r="M1039" s="14">
        <v>19.64</v>
      </c>
      <c r="N1039" s="14">
        <v>0.77418399999999998</v>
      </c>
      <c r="O1039" s="14">
        <v>-10.57</v>
      </c>
      <c r="P1039" s="14">
        <v>0.78035299999999996</v>
      </c>
    </row>
    <row r="1040" spans="13:16" ht="15.75" x14ac:dyDescent="0.25">
      <c r="M1040" s="14">
        <v>19.63</v>
      </c>
      <c r="N1040" s="14">
        <v>0.77418799999999999</v>
      </c>
      <c r="O1040" s="14">
        <v>-10.58</v>
      </c>
      <c r="P1040" s="14">
        <v>0.78034000000000003</v>
      </c>
    </row>
    <row r="1041" spans="13:16" ht="15.75" x14ac:dyDescent="0.25">
      <c r="M1041" s="14">
        <v>19.62</v>
      </c>
      <c r="N1041" s="14">
        <v>0.77419199999999999</v>
      </c>
      <c r="O1041" s="14">
        <v>-10.59</v>
      </c>
      <c r="P1041" s="14">
        <v>0.78032800000000002</v>
      </c>
    </row>
    <row r="1042" spans="13:16" ht="15.75" x14ac:dyDescent="0.25">
      <c r="M1042" s="14">
        <v>19.61</v>
      </c>
      <c r="N1042" s="14">
        <v>0.77419499999999997</v>
      </c>
      <c r="O1042" s="14">
        <v>-10.6</v>
      </c>
      <c r="P1042" s="14">
        <v>0.78031499999999998</v>
      </c>
    </row>
    <row r="1043" spans="13:16" ht="15.75" x14ac:dyDescent="0.25">
      <c r="M1043" s="14">
        <v>19.600000000000001</v>
      </c>
      <c r="N1043" s="14">
        <v>0.77419899999999997</v>
      </c>
      <c r="O1043" s="14">
        <v>-10.61</v>
      </c>
      <c r="P1043" s="14">
        <v>0.78030200000000005</v>
      </c>
    </row>
    <row r="1044" spans="13:16" ht="15.75" x14ac:dyDescent="0.25">
      <c r="M1044" s="14">
        <v>19.59</v>
      </c>
      <c r="N1044" s="14">
        <v>0.77420299999999997</v>
      </c>
      <c r="O1044" s="14">
        <v>-10.62</v>
      </c>
      <c r="P1044" s="14">
        <v>0.78029000000000004</v>
      </c>
    </row>
    <row r="1045" spans="13:16" ht="15.75" x14ac:dyDescent="0.25">
      <c r="M1045" s="14">
        <v>19.579999999999998</v>
      </c>
      <c r="N1045" s="14">
        <v>0.77420599999999995</v>
      </c>
      <c r="O1045" s="14">
        <v>-10.63</v>
      </c>
      <c r="P1045" s="14">
        <v>0.780277</v>
      </c>
    </row>
    <row r="1046" spans="13:16" ht="15.75" x14ac:dyDescent="0.25">
      <c r="M1046" s="14">
        <v>19.57</v>
      </c>
      <c r="N1046" s="14">
        <v>0.77420999999999995</v>
      </c>
      <c r="O1046" s="14">
        <v>-10.64</v>
      </c>
      <c r="P1046" s="14">
        <v>0.78026499999999999</v>
      </c>
    </row>
    <row r="1047" spans="13:16" ht="15.75" x14ac:dyDescent="0.25">
      <c r="M1047" s="14">
        <v>19.559999999999999</v>
      </c>
      <c r="N1047" s="14">
        <v>0.77421399999999996</v>
      </c>
      <c r="O1047" s="14">
        <v>-10.65</v>
      </c>
      <c r="P1047" s="14">
        <v>0.78025199999999995</v>
      </c>
    </row>
    <row r="1048" spans="13:16" ht="15.75" x14ac:dyDescent="0.25">
      <c r="M1048" s="14">
        <v>19.55</v>
      </c>
      <c r="N1048" s="14">
        <v>0.77421700000000004</v>
      </c>
      <c r="O1048" s="14">
        <v>-10.66</v>
      </c>
      <c r="P1048" s="14">
        <v>0.78024000000000004</v>
      </c>
    </row>
    <row r="1049" spans="13:16" ht="15.75" x14ac:dyDescent="0.25">
      <c r="M1049" s="14">
        <v>19.54</v>
      </c>
      <c r="N1049" s="14">
        <v>0.77422100000000005</v>
      </c>
      <c r="O1049" s="14">
        <v>-10.67</v>
      </c>
      <c r="P1049" s="14">
        <v>0.780227</v>
      </c>
    </row>
    <row r="1050" spans="13:16" ht="15.75" x14ac:dyDescent="0.25">
      <c r="M1050" s="14">
        <v>19.53</v>
      </c>
      <c r="N1050" s="14">
        <v>0.77422500000000005</v>
      </c>
      <c r="O1050" s="14">
        <v>-10.68</v>
      </c>
      <c r="P1050" s="14">
        <v>0.78021499999999999</v>
      </c>
    </row>
    <row r="1051" spans="13:16" ht="15.75" x14ac:dyDescent="0.25">
      <c r="M1051" s="14">
        <v>19.52</v>
      </c>
      <c r="N1051" s="14">
        <v>0.77422800000000003</v>
      </c>
      <c r="O1051" s="14">
        <v>-10.69</v>
      </c>
      <c r="P1051" s="14">
        <v>0.78020199999999995</v>
      </c>
    </row>
    <row r="1052" spans="13:16" ht="15.75" x14ac:dyDescent="0.25">
      <c r="M1052" s="14">
        <v>19.510000000000002</v>
      </c>
      <c r="N1052" s="14">
        <v>0.77423200000000003</v>
      </c>
      <c r="O1052" s="14">
        <v>-10.7</v>
      </c>
      <c r="P1052" s="14">
        <v>0.78019000000000005</v>
      </c>
    </row>
    <row r="1053" spans="13:16" ht="15.75" x14ac:dyDescent="0.25">
      <c r="M1053" s="14">
        <v>19.5</v>
      </c>
      <c r="N1053" s="14">
        <v>0.77423600000000004</v>
      </c>
      <c r="O1053" s="14">
        <v>-10.71</v>
      </c>
      <c r="P1053" s="14">
        <v>0.78017700000000001</v>
      </c>
    </row>
    <row r="1054" spans="13:16" ht="15.75" x14ac:dyDescent="0.25">
      <c r="M1054" s="14">
        <v>19.489999999999998</v>
      </c>
      <c r="N1054" s="14">
        <v>0.77423900000000001</v>
      </c>
      <c r="O1054" s="14">
        <v>-10.72</v>
      </c>
      <c r="P1054" s="14">
        <v>0.780165</v>
      </c>
    </row>
    <row r="1055" spans="13:16" ht="15.75" x14ac:dyDescent="0.25">
      <c r="M1055" s="14">
        <v>19.48</v>
      </c>
      <c r="N1055" s="14">
        <v>0.77424300000000001</v>
      </c>
      <c r="O1055" s="14">
        <v>-10.73</v>
      </c>
      <c r="P1055" s="14">
        <v>0.78015299999999999</v>
      </c>
    </row>
    <row r="1056" spans="13:16" ht="15.75" x14ac:dyDescent="0.25">
      <c r="M1056" s="14">
        <v>19.47</v>
      </c>
      <c r="N1056" s="14">
        <v>0.77424700000000002</v>
      </c>
      <c r="O1056" s="14">
        <v>-10.74</v>
      </c>
      <c r="P1056" s="14">
        <v>0.78013999999999994</v>
      </c>
    </row>
    <row r="1057" spans="13:16" ht="15.75" x14ac:dyDescent="0.25">
      <c r="M1057" s="14">
        <v>19.46</v>
      </c>
      <c r="N1057" s="14">
        <v>0.77425100000000002</v>
      </c>
      <c r="O1057" s="14">
        <v>-10.75</v>
      </c>
      <c r="P1057" s="14">
        <v>0.78012800000000004</v>
      </c>
    </row>
    <row r="1058" spans="13:16" ht="15.75" x14ac:dyDescent="0.25">
      <c r="M1058" s="14">
        <v>19.45</v>
      </c>
      <c r="N1058" s="14">
        <v>0.774254</v>
      </c>
      <c r="O1058" s="14">
        <v>-10.76</v>
      </c>
      <c r="P1058" s="14">
        <v>0.78011600000000003</v>
      </c>
    </row>
    <row r="1059" spans="13:16" ht="15.75" x14ac:dyDescent="0.25">
      <c r="M1059" s="14">
        <v>19.440000000000001</v>
      </c>
      <c r="N1059" s="14">
        <v>0.774258</v>
      </c>
      <c r="O1059" s="14">
        <v>-10.77</v>
      </c>
      <c r="P1059" s="14">
        <v>0.78010299999999999</v>
      </c>
    </row>
    <row r="1060" spans="13:16" ht="15.75" x14ac:dyDescent="0.25">
      <c r="M1060" s="14">
        <v>19.43</v>
      </c>
      <c r="N1060" s="14">
        <v>0.77426200000000001</v>
      </c>
      <c r="O1060" s="14">
        <v>-10.78</v>
      </c>
      <c r="P1060" s="14">
        <v>0.78009099999999998</v>
      </c>
    </row>
    <row r="1061" spans="13:16" ht="15.75" x14ac:dyDescent="0.25">
      <c r="M1061" s="14">
        <v>19.420000000000002</v>
      </c>
      <c r="N1061" s="14">
        <v>0.77426499999999998</v>
      </c>
      <c r="O1061" s="14">
        <v>-10.79</v>
      </c>
      <c r="P1061" s="14">
        <v>0.78007899999999997</v>
      </c>
    </row>
    <row r="1062" spans="13:16" ht="15.75" x14ac:dyDescent="0.25">
      <c r="M1062" s="14">
        <v>19.41</v>
      </c>
      <c r="N1062" s="14">
        <v>0.77426899999999999</v>
      </c>
      <c r="O1062" s="14">
        <v>-10.8</v>
      </c>
      <c r="P1062" s="14">
        <v>0.78006699999999995</v>
      </c>
    </row>
    <row r="1063" spans="13:16" ht="15.75" x14ac:dyDescent="0.25">
      <c r="M1063" s="14">
        <v>19.399999999999999</v>
      </c>
      <c r="N1063" s="14">
        <v>0.77427299999999999</v>
      </c>
      <c r="O1063" s="14">
        <v>-10.81</v>
      </c>
      <c r="P1063" s="14">
        <v>0.78005500000000005</v>
      </c>
    </row>
    <row r="1064" spans="13:16" ht="15.75" x14ac:dyDescent="0.25">
      <c r="M1064" s="14">
        <v>19.39</v>
      </c>
      <c r="N1064" s="14">
        <v>0.77427699999999999</v>
      </c>
      <c r="O1064" s="14">
        <v>-10.82</v>
      </c>
      <c r="P1064" s="14">
        <v>0.78004200000000001</v>
      </c>
    </row>
    <row r="1065" spans="13:16" ht="15.75" x14ac:dyDescent="0.25">
      <c r="M1065" s="14">
        <v>19.38</v>
      </c>
      <c r="N1065" s="14">
        <v>0.77427999999999997</v>
      </c>
      <c r="O1065" s="14">
        <v>-10.83</v>
      </c>
      <c r="P1065" s="14">
        <v>0.78003</v>
      </c>
    </row>
    <row r="1066" spans="13:16" ht="15.75" x14ac:dyDescent="0.25">
      <c r="M1066" s="14">
        <v>19.37</v>
      </c>
      <c r="N1066" s="14">
        <v>0.77428399999999997</v>
      </c>
      <c r="O1066" s="14">
        <v>-10.84</v>
      </c>
      <c r="P1066" s="14">
        <v>0.78001799999999999</v>
      </c>
    </row>
    <row r="1067" spans="13:16" ht="15.75" x14ac:dyDescent="0.25">
      <c r="M1067" s="14">
        <v>19.36</v>
      </c>
      <c r="N1067" s="14">
        <v>0.77428799999999998</v>
      </c>
      <c r="O1067" s="14">
        <v>-10.85</v>
      </c>
      <c r="P1067" s="14">
        <v>0.78000599999999998</v>
      </c>
    </row>
    <row r="1068" spans="13:16" ht="15.75" x14ac:dyDescent="0.25">
      <c r="M1068" s="14">
        <v>19.350000000000001</v>
      </c>
      <c r="N1068" s="14">
        <v>0.77429199999999998</v>
      </c>
      <c r="O1068" s="14">
        <v>-10.86</v>
      </c>
      <c r="P1068" s="14">
        <v>0.77999399999999997</v>
      </c>
    </row>
    <row r="1069" spans="13:16" ht="15.75" x14ac:dyDescent="0.25">
      <c r="M1069" s="14">
        <v>19.34</v>
      </c>
      <c r="N1069" s="14">
        <v>0.77429499999999996</v>
      </c>
      <c r="O1069" s="14">
        <v>-10.87</v>
      </c>
      <c r="P1069" s="14">
        <v>0.77998199999999995</v>
      </c>
    </row>
    <row r="1070" spans="13:16" ht="15.75" x14ac:dyDescent="0.25">
      <c r="M1070" s="14">
        <v>19.329999999999998</v>
      </c>
      <c r="N1070" s="14">
        <v>0.77429899999999996</v>
      </c>
      <c r="O1070" s="14">
        <v>-10.88</v>
      </c>
      <c r="P1070" s="14">
        <v>0.77997000000000005</v>
      </c>
    </row>
    <row r="1071" spans="13:16" ht="15.75" x14ac:dyDescent="0.25">
      <c r="M1071" s="14">
        <v>19.32</v>
      </c>
      <c r="N1071" s="14">
        <v>0.77430299999999996</v>
      </c>
      <c r="O1071" s="14">
        <v>-10.89</v>
      </c>
      <c r="P1071" s="14">
        <v>0.77995800000000004</v>
      </c>
    </row>
    <row r="1072" spans="13:16" ht="15.75" x14ac:dyDescent="0.25">
      <c r="M1072" s="14">
        <v>19.309999999999999</v>
      </c>
      <c r="N1072" s="14">
        <v>0.77430699999999997</v>
      </c>
      <c r="O1072" s="14">
        <v>-10.9</v>
      </c>
      <c r="P1072" s="14">
        <v>0.77994600000000003</v>
      </c>
    </row>
    <row r="1073" spans="13:16" ht="15.75" x14ac:dyDescent="0.25">
      <c r="M1073" s="14">
        <v>19.3</v>
      </c>
      <c r="N1073" s="14">
        <v>0.77431000000000005</v>
      </c>
      <c r="O1073" s="14">
        <v>-10.91</v>
      </c>
      <c r="P1073" s="14">
        <v>0.77993400000000002</v>
      </c>
    </row>
    <row r="1074" spans="13:16" ht="15.75" x14ac:dyDescent="0.25">
      <c r="M1074" s="14">
        <v>19.29</v>
      </c>
      <c r="N1074" s="14">
        <v>0.77431399999999995</v>
      </c>
      <c r="O1074" s="14">
        <v>-10.92</v>
      </c>
      <c r="P1074" s="14">
        <v>0.779922</v>
      </c>
    </row>
    <row r="1075" spans="13:16" ht="15.75" x14ac:dyDescent="0.25">
      <c r="M1075" s="14">
        <v>19.28</v>
      </c>
      <c r="N1075" s="14">
        <v>0.77431799999999995</v>
      </c>
      <c r="O1075" s="14">
        <v>-10.93</v>
      </c>
      <c r="P1075" s="14">
        <v>0.77990999999999999</v>
      </c>
    </row>
    <row r="1076" spans="13:16" ht="15.75" x14ac:dyDescent="0.25">
      <c r="M1076" s="14">
        <v>19.27</v>
      </c>
      <c r="N1076" s="14">
        <v>0.77432199999999995</v>
      </c>
      <c r="O1076" s="14">
        <v>-10.94</v>
      </c>
      <c r="P1076" s="14">
        <v>0.77989799999999998</v>
      </c>
    </row>
    <row r="1077" spans="13:16" ht="15.75" x14ac:dyDescent="0.25">
      <c r="M1077" s="14">
        <v>19.260000000000002</v>
      </c>
      <c r="N1077" s="14">
        <v>0.77432500000000004</v>
      </c>
      <c r="O1077" s="14">
        <v>-10.95</v>
      </c>
      <c r="P1077" s="14">
        <v>0.779887</v>
      </c>
    </row>
    <row r="1078" spans="13:16" ht="15.75" x14ac:dyDescent="0.25">
      <c r="M1078" s="14">
        <v>19.25</v>
      </c>
      <c r="N1078" s="14">
        <v>0.77432900000000005</v>
      </c>
      <c r="O1078" s="14">
        <v>-10.96</v>
      </c>
      <c r="P1078" s="14">
        <v>0.77987499999999998</v>
      </c>
    </row>
    <row r="1079" spans="13:16" ht="15.75" x14ac:dyDescent="0.25">
      <c r="M1079" s="14">
        <v>19.239999999999998</v>
      </c>
      <c r="N1079" s="14">
        <v>0.77433300000000005</v>
      </c>
      <c r="O1079" s="14">
        <v>-10.97</v>
      </c>
      <c r="P1079" s="14">
        <v>0.77986299999999997</v>
      </c>
    </row>
    <row r="1080" spans="13:16" ht="15.75" x14ac:dyDescent="0.25">
      <c r="M1080" s="14">
        <v>19.23</v>
      </c>
      <c r="N1080" s="14">
        <v>0.77433700000000005</v>
      </c>
      <c r="O1080" s="14">
        <v>-10.98</v>
      </c>
      <c r="P1080" s="14">
        <v>0.77985099999999996</v>
      </c>
    </row>
    <row r="1081" spans="13:16" ht="15.75" x14ac:dyDescent="0.25">
      <c r="M1081" s="14">
        <v>19.22</v>
      </c>
      <c r="N1081" s="14">
        <v>0.77434099999999995</v>
      </c>
      <c r="O1081" s="14">
        <v>-10.99</v>
      </c>
      <c r="P1081" s="14">
        <v>0.77983899999999995</v>
      </c>
    </row>
    <row r="1082" spans="13:16" ht="15.75" x14ac:dyDescent="0.25">
      <c r="M1082" s="14">
        <v>19.21</v>
      </c>
      <c r="N1082" s="14">
        <v>0.77434400000000003</v>
      </c>
      <c r="O1082" s="14">
        <v>-11</v>
      </c>
      <c r="P1082" s="14">
        <v>0.77982799999999997</v>
      </c>
    </row>
    <row r="1083" spans="13:16" ht="15.75" x14ac:dyDescent="0.25">
      <c r="M1083" s="14">
        <v>19.2</v>
      </c>
      <c r="N1083" s="14">
        <v>0.77434800000000004</v>
      </c>
      <c r="O1083" s="14">
        <v>-11.01</v>
      </c>
      <c r="P1083" s="14">
        <v>0.77981599999999995</v>
      </c>
    </row>
    <row r="1084" spans="13:16" ht="15.75" x14ac:dyDescent="0.25">
      <c r="M1084" s="14">
        <v>19.190000000000001</v>
      </c>
      <c r="N1084" s="14">
        <v>0.77435200000000004</v>
      </c>
      <c r="O1084" s="14">
        <v>-11.02</v>
      </c>
      <c r="P1084" s="14">
        <v>0.77980400000000005</v>
      </c>
    </row>
    <row r="1085" spans="13:16" ht="15.75" x14ac:dyDescent="0.25">
      <c r="M1085" s="14">
        <v>19.18</v>
      </c>
      <c r="N1085" s="14">
        <v>0.77435600000000004</v>
      </c>
      <c r="O1085" s="14">
        <v>-11.03</v>
      </c>
      <c r="P1085" s="14">
        <v>0.77979299999999996</v>
      </c>
    </row>
    <row r="1086" spans="13:16" ht="15.75" x14ac:dyDescent="0.25">
      <c r="M1086" s="14">
        <v>19.170000000000002</v>
      </c>
      <c r="N1086" s="14">
        <v>0.77436000000000005</v>
      </c>
      <c r="O1086" s="14">
        <v>-11.04</v>
      </c>
      <c r="P1086" s="14">
        <v>0.77978099999999995</v>
      </c>
    </row>
    <row r="1087" spans="13:16" ht="15.75" x14ac:dyDescent="0.25">
      <c r="M1087" s="14">
        <v>19.16</v>
      </c>
      <c r="N1087" s="14">
        <v>0.77436300000000002</v>
      </c>
      <c r="O1087" s="14">
        <v>-11.05</v>
      </c>
      <c r="P1087" s="14">
        <v>0.77976900000000005</v>
      </c>
    </row>
    <row r="1088" spans="13:16" ht="15.75" x14ac:dyDescent="0.25">
      <c r="M1088" s="14">
        <v>19.149999999999999</v>
      </c>
      <c r="N1088" s="14">
        <v>0.77436700000000003</v>
      </c>
      <c r="O1088" s="14">
        <v>-11.06</v>
      </c>
      <c r="P1088" s="14">
        <v>0.77975799999999995</v>
      </c>
    </row>
    <row r="1089" spans="13:16" ht="15.75" x14ac:dyDescent="0.25">
      <c r="M1089" s="14">
        <v>19.14</v>
      </c>
      <c r="N1089" s="14">
        <v>0.77437100000000003</v>
      </c>
      <c r="O1089" s="14">
        <v>-11.07</v>
      </c>
      <c r="P1089" s="14">
        <v>0.77974600000000005</v>
      </c>
    </row>
    <row r="1090" spans="13:16" ht="15.75" x14ac:dyDescent="0.25">
      <c r="M1090" s="14">
        <v>19.13</v>
      </c>
      <c r="N1090" s="14">
        <v>0.77437500000000004</v>
      </c>
      <c r="O1090" s="14">
        <v>-11.08</v>
      </c>
      <c r="P1090" s="14">
        <v>0.77973400000000004</v>
      </c>
    </row>
    <row r="1091" spans="13:16" ht="15.75" x14ac:dyDescent="0.25">
      <c r="M1091" s="14">
        <v>19.12</v>
      </c>
      <c r="N1091" s="14">
        <v>0.77437900000000004</v>
      </c>
      <c r="O1091" s="14">
        <v>-11.09</v>
      </c>
      <c r="P1091" s="14">
        <v>0.77972300000000005</v>
      </c>
    </row>
    <row r="1092" spans="13:16" ht="15.75" x14ac:dyDescent="0.25">
      <c r="M1092" s="14">
        <v>19.11</v>
      </c>
      <c r="N1092" s="14">
        <v>0.77438300000000004</v>
      </c>
      <c r="O1092" s="14">
        <v>-11.1</v>
      </c>
      <c r="P1092" s="14">
        <v>0.77971100000000004</v>
      </c>
    </row>
    <row r="1093" spans="13:16" ht="15.75" x14ac:dyDescent="0.25">
      <c r="M1093" s="14">
        <v>19.100000000000001</v>
      </c>
      <c r="N1093" s="14">
        <v>0.77438600000000002</v>
      </c>
      <c r="O1093" s="14">
        <v>-11.11</v>
      </c>
      <c r="P1093" s="14">
        <v>0.77969999999999995</v>
      </c>
    </row>
    <row r="1094" spans="13:16" ht="15.75" x14ac:dyDescent="0.25">
      <c r="M1094" s="14">
        <v>19.09</v>
      </c>
      <c r="N1094" s="14">
        <v>0.77439000000000002</v>
      </c>
      <c r="O1094" s="14">
        <v>-11.12</v>
      </c>
      <c r="P1094" s="14">
        <v>0.77968800000000005</v>
      </c>
    </row>
    <row r="1095" spans="13:16" ht="15.75" x14ac:dyDescent="0.25">
      <c r="M1095" s="14">
        <v>19.079999999999998</v>
      </c>
      <c r="N1095" s="14">
        <v>0.77439400000000003</v>
      </c>
      <c r="O1095" s="14">
        <v>-11.13</v>
      </c>
      <c r="P1095" s="14">
        <v>0.77967699999999995</v>
      </c>
    </row>
    <row r="1096" spans="13:16" ht="15.75" x14ac:dyDescent="0.25">
      <c r="M1096" s="14">
        <v>19.07</v>
      </c>
      <c r="N1096" s="14">
        <v>0.77439800000000003</v>
      </c>
      <c r="O1096" s="14">
        <v>-11.14</v>
      </c>
      <c r="P1096" s="14">
        <v>0.77966599999999997</v>
      </c>
    </row>
    <row r="1097" spans="13:16" ht="15.75" x14ac:dyDescent="0.25">
      <c r="M1097" s="14">
        <v>19.059999999999999</v>
      </c>
      <c r="N1097" s="14">
        <v>0.77440200000000003</v>
      </c>
      <c r="O1097" s="14">
        <v>-11.15</v>
      </c>
      <c r="P1097" s="14">
        <v>0.77965399999999996</v>
      </c>
    </row>
    <row r="1098" spans="13:16" ht="15.75" x14ac:dyDescent="0.25">
      <c r="M1098" s="14">
        <v>19.05</v>
      </c>
      <c r="N1098" s="14">
        <v>0.77440600000000004</v>
      </c>
      <c r="O1098" s="14">
        <v>-11.16</v>
      </c>
      <c r="P1098" s="14">
        <v>0.77964299999999997</v>
      </c>
    </row>
    <row r="1099" spans="13:16" ht="15.75" x14ac:dyDescent="0.25">
      <c r="M1099" s="14">
        <v>19.04</v>
      </c>
      <c r="N1099" s="14">
        <v>0.77441000000000004</v>
      </c>
      <c r="O1099" s="14">
        <v>-11.17</v>
      </c>
      <c r="P1099" s="14">
        <v>0.77963099999999996</v>
      </c>
    </row>
    <row r="1100" spans="13:16" ht="15.75" x14ac:dyDescent="0.25">
      <c r="M1100" s="14">
        <v>19.03</v>
      </c>
      <c r="N1100" s="14">
        <v>0.77441300000000002</v>
      </c>
      <c r="O1100" s="14">
        <v>-11.18</v>
      </c>
      <c r="P1100" s="14">
        <v>0.77961999999999998</v>
      </c>
    </row>
    <row r="1101" spans="13:16" ht="15.75" x14ac:dyDescent="0.25">
      <c r="M1101" s="14">
        <v>19.02</v>
      </c>
      <c r="N1101" s="14">
        <v>0.77441700000000002</v>
      </c>
      <c r="O1101" s="14">
        <v>-11.19</v>
      </c>
      <c r="P1101" s="14">
        <v>0.779609</v>
      </c>
    </row>
    <row r="1102" spans="13:16" ht="15.75" x14ac:dyDescent="0.25">
      <c r="M1102" s="14">
        <v>19.010000000000002</v>
      </c>
      <c r="N1102" s="14">
        <v>0.77442100000000003</v>
      </c>
      <c r="O1102" s="14">
        <v>-11.2</v>
      </c>
      <c r="P1102" s="14">
        <v>0.77959699999999998</v>
      </c>
    </row>
    <row r="1103" spans="13:16" ht="15.75" x14ac:dyDescent="0.25">
      <c r="M1103" s="14">
        <v>19</v>
      </c>
      <c r="N1103" s="14">
        <v>0.77442500000000003</v>
      </c>
      <c r="O1103" s="14">
        <v>-11.21</v>
      </c>
      <c r="P1103" s="14">
        <v>0.779586</v>
      </c>
    </row>
    <row r="1104" spans="13:16" ht="15.75" x14ac:dyDescent="0.25">
      <c r="M1104" s="14">
        <v>18.989999999999998</v>
      </c>
      <c r="N1104" s="14">
        <v>0.77442900000000003</v>
      </c>
      <c r="O1104" s="14">
        <v>-11.22</v>
      </c>
      <c r="P1104" s="14">
        <v>0.77957500000000002</v>
      </c>
    </row>
    <row r="1105" spans="13:16" ht="15.75" x14ac:dyDescent="0.25">
      <c r="M1105" s="14">
        <v>18.98</v>
      </c>
      <c r="N1105" s="14">
        <v>0.77443300000000004</v>
      </c>
      <c r="O1105" s="14">
        <v>-11.23</v>
      </c>
      <c r="P1105" s="14">
        <v>0.77956300000000001</v>
      </c>
    </row>
    <row r="1106" spans="13:16" ht="15.75" x14ac:dyDescent="0.25">
      <c r="M1106" s="14">
        <v>18.97</v>
      </c>
      <c r="N1106" s="14">
        <v>0.77443700000000004</v>
      </c>
      <c r="O1106" s="14">
        <v>-11.24</v>
      </c>
      <c r="P1106" s="14">
        <v>0.77955200000000002</v>
      </c>
    </row>
    <row r="1107" spans="13:16" ht="15.75" x14ac:dyDescent="0.25">
      <c r="M1107" s="14">
        <v>18.96</v>
      </c>
      <c r="N1107" s="14">
        <v>0.77444100000000005</v>
      </c>
      <c r="O1107" s="14">
        <v>-11.25</v>
      </c>
      <c r="P1107" s="14">
        <v>0.77954100000000004</v>
      </c>
    </row>
    <row r="1108" spans="13:16" ht="15.75" x14ac:dyDescent="0.25">
      <c r="M1108" s="14">
        <v>18.95</v>
      </c>
      <c r="N1108" s="14">
        <v>0.77444500000000005</v>
      </c>
      <c r="O1108" s="14">
        <v>-11.26</v>
      </c>
      <c r="P1108" s="14">
        <v>0.77952999999999995</v>
      </c>
    </row>
    <row r="1109" spans="13:16" ht="15.75" x14ac:dyDescent="0.25">
      <c r="M1109" s="14">
        <v>18.940000000000001</v>
      </c>
      <c r="N1109" s="14">
        <v>0.77444800000000003</v>
      </c>
      <c r="O1109" s="14">
        <v>-11.27</v>
      </c>
      <c r="P1109" s="14">
        <v>0.77951899999999996</v>
      </c>
    </row>
    <row r="1110" spans="13:16" ht="15.75" x14ac:dyDescent="0.25">
      <c r="M1110" s="14">
        <v>18.93</v>
      </c>
      <c r="N1110" s="14">
        <v>0.77445200000000003</v>
      </c>
      <c r="O1110" s="14">
        <v>-11.28</v>
      </c>
      <c r="P1110" s="14">
        <v>0.77950699999999995</v>
      </c>
    </row>
    <row r="1111" spans="13:16" ht="15.75" x14ac:dyDescent="0.25">
      <c r="M1111" s="14">
        <v>18.920000000000002</v>
      </c>
      <c r="N1111" s="14">
        <v>0.77445600000000003</v>
      </c>
      <c r="O1111" s="14">
        <v>-11.29</v>
      </c>
      <c r="P1111" s="14">
        <v>0.77949599999999997</v>
      </c>
    </row>
    <row r="1112" spans="13:16" ht="15.75" x14ac:dyDescent="0.25">
      <c r="M1112" s="14">
        <v>18.91</v>
      </c>
      <c r="N1112" s="14">
        <v>0.77446000000000004</v>
      </c>
      <c r="O1112" s="14">
        <v>-11.3</v>
      </c>
      <c r="P1112" s="14">
        <v>0.77948499999999998</v>
      </c>
    </row>
    <row r="1113" spans="13:16" ht="15.75" x14ac:dyDescent="0.25">
      <c r="M1113" s="14">
        <v>18.899999999999999</v>
      </c>
      <c r="N1113" s="14">
        <v>0.77446400000000004</v>
      </c>
      <c r="O1113" s="14">
        <v>-11.31</v>
      </c>
      <c r="P1113" s="14">
        <v>0.779474</v>
      </c>
    </row>
    <row r="1114" spans="13:16" ht="15.75" x14ac:dyDescent="0.25">
      <c r="M1114" s="14">
        <v>18.89</v>
      </c>
      <c r="N1114" s="14">
        <v>0.77446800000000005</v>
      </c>
      <c r="O1114" s="14">
        <v>-11.32</v>
      </c>
      <c r="P1114" s="14">
        <v>0.77946300000000002</v>
      </c>
    </row>
    <row r="1115" spans="13:16" ht="15.75" x14ac:dyDescent="0.25">
      <c r="M1115" s="14">
        <v>18.88</v>
      </c>
      <c r="N1115" s="14">
        <v>0.77447200000000005</v>
      </c>
      <c r="O1115" s="14">
        <v>-11.33</v>
      </c>
      <c r="P1115" s="14">
        <v>0.77945200000000003</v>
      </c>
    </row>
    <row r="1116" spans="13:16" ht="15.75" x14ac:dyDescent="0.25">
      <c r="M1116" s="14">
        <v>18.87</v>
      </c>
      <c r="N1116" s="14">
        <v>0.77447600000000005</v>
      </c>
      <c r="O1116" s="14">
        <v>-11.34</v>
      </c>
      <c r="P1116" s="14">
        <v>0.77944100000000005</v>
      </c>
    </row>
    <row r="1117" spans="13:16" ht="15.75" x14ac:dyDescent="0.25">
      <c r="M1117" s="14">
        <v>18.86</v>
      </c>
      <c r="N1117" s="14">
        <v>0.77447999999999995</v>
      </c>
      <c r="O1117" s="14">
        <v>-11.35</v>
      </c>
      <c r="P1117" s="14">
        <v>0.77942999999999996</v>
      </c>
    </row>
    <row r="1118" spans="13:16" ht="15.75" x14ac:dyDescent="0.25">
      <c r="M1118" s="14">
        <v>18.850000000000001</v>
      </c>
      <c r="N1118" s="14">
        <v>0.77448399999999995</v>
      </c>
      <c r="O1118" s="14">
        <v>-11.36</v>
      </c>
      <c r="P1118" s="14">
        <v>0.77941899999999997</v>
      </c>
    </row>
    <row r="1119" spans="13:16" ht="15.75" x14ac:dyDescent="0.25">
      <c r="M1119" s="14">
        <v>18.84</v>
      </c>
      <c r="N1119" s="14">
        <v>0.77448799999999995</v>
      </c>
      <c r="O1119" s="14">
        <v>-11.37</v>
      </c>
      <c r="P1119" s="14">
        <v>0.77940799999999999</v>
      </c>
    </row>
    <row r="1120" spans="13:16" ht="15.75" x14ac:dyDescent="0.25">
      <c r="M1120" s="14">
        <v>18.829999999999998</v>
      </c>
      <c r="N1120" s="14">
        <v>0.77449199999999996</v>
      </c>
      <c r="O1120" s="14">
        <v>-11.38</v>
      </c>
      <c r="P1120" s="14">
        <v>0.77939700000000001</v>
      </c>
    </row>
    <row r="1121" spans="13:16" ht="15.75" x14ac:dyDescent="0.25">
      <c r="M1121" s="14">
        <v>18.82</v>
      </c>
      <c r="N1121" s="14">
        <v>0.77449599999999996</v>
      </c>
      <c r="O1121" s="14">
        <v>-11.39</v>
      </c>
      <c r="P1121" s="14">
        <v>0.77938600000000002</v>
      </c>
    </row>
    <row r="1122" spans="13:16" ht="15.75" x14ac:dyDescent="0.25">
      <c r="M1122" s="14">
        <v>18.809999999999999</v>
      </c>
      <c r="N1122" s="14">
        <v>0.77449999999999997</v>
      </c>
      <c r="O1122" s="14">
        <v>-11.4</v>
      </c>
      <c r="P1122" s="14">
        <v>0.77937500000000004</v>
      </c>
    </row>
    <row r="1123" spans="13:16" ht="15.75" x14ac:dyDescent="0.25">
      <c r="M1123" s="14">
        <v>18.8</v>
      </c>
      <c r="N1123" s="14">
        <v>0.77450399999999997</v>
      </c>
      <c r="O1123" s="14">
        <v>-11.41</v>
      </c>
      <c r="P1123" s="14">
        <v>0.77936399999999995</v>
      </c>
    </row>
    <row r="1124" spans="13:16" ht="15.75" x14ac:dyDescent="0.25">
      <c r="M1124" s="14">
        <v>18.79</v>
      </c>
      <c r="N1124" s="14">
        <v>0.77450799999999997</v>
      </c>
      <c r="O1124" s="14">
        <v>-11.42</v>
      </c>
      <c r="P1124" s="14">
        <v>0.77935299999999996</v>
      </c>
    </row>
    <row r="1125" spans="13:16" ht="15.75" x14ac:dyDescent="0.25">
      <c r="M1125" s="14">
        <v>18.78</v>
      </c>
      <c r="N1125" s="14">
        <v>0.77451199999999998</v>
      </c>
      <c r="O1125" s="14">
        <v>-11.43</v>
      </c>
      <c r="P1125" s="14">
        <v>0.77934199999999998</v>
      </c>
    </row>
    <row r="1126" spans="13:16" ht="15.75" x14ac:dyDescent="0.25">
      <c r="M1126" s="14">
        <v>18.77</v>
      </c>
      <c r="N1126" s="14">
        <v>0.77451599999999998</v>
      </c>
      <c r="O1126" s="14">
        <v>-11.44</v>
      </c>
      <c r="P1126" s="14">
        <v>0.77933200000000002</v>
      </c>
    </row>
    <row r="1127" spans="13:16" ht="15.75" x14ac:dyDescent="0.25">
      <c r="M1127" s="14">
        <v>18.760000000000002</v>
      </c>
      <c r="N1127" s="14">
        <v>0.77451999999999999</v>
      </c>
      <c r="O1127" s="14">
        <v>-11.45</v>
      </c>
      <c r="P1127" s="14">
        <v>0.77932100000000004</v>
      </c>
    </row>
    <row r="1128" spans="13:16" ht="15.75" x14ac:dyDescent="0.25">
      <c r="M1128" s="14">
        <v>18.75</v>
      </c>
      <c r="N1128" s="14">
        <v>0.77452399999999999</v>
      </c>
      <c r="O1128" s="14">
        <v>-11.46</v>
      </c>
      <c r="P1128" s="14">
        <v>0.77930999999999995</v>
      </c>
    </row>
    <row r="1129" spans="13:16" ht="15.75" x14ac:dyDescent="0.25">
      <c r="M1129" s="14">
        <v>18.739999999999998</v>
      </c>
      <c r="N1129" s="14">
        <v>0.77452799999999999</v>
      </c>
      <c r="O1129" s="14">
        <v>-11.47</v>
      </c>
      <c r="P1129" s="14">
        <v>0.77929899999999996</v>
      </c>
    </row>
    <row r="1130" spans="13:16" ht="15.75" x14ac:dyDescent="0.25">
      <c r="M1130" s="14">
        <v>18.73</v>
      </c>
      <c r="N1130" s="14">
        <v>0.774532</v>
      </c>
      <c r="O1130" s="14">
        <v>-11.48</v>
      </c>
      <c r="P1130" s="14">
        <v>0.77928799999999998</v>
      </c>
    </row>
    <row r="1131" spans="13:16" ht="15.75" x14ac:dyDescent="0.25">
      <c r="M1131" s="14">
        <v>18.72</v>
      </c>
      <c r="N1131" s="14">
        <v>0.774536</v>
      </c>
      <c r="O1131" s="14">
        <v>-11.49</v>
      </c>
      <c r="P1131" s="14">
        <v>0.77927800000000003</v>
      </c>
    </row>
    <row r="1132" spans="13:16" ht="15.75" x14ac:dyDescent="0.25">
      <c r="M1132" s="14">
        <v>18.71</v>
      </c>
      <c r="N1132" s="14">
        <v>0.77454000000000001</v>
      </c>
      <c r="O1132" s="14">
        <v>-11.5</v>
      </c>
      <c r="P1132" s="14">
        <v>0.77926700000000004</v>
      </c>
    </row>
    <row r="1133" spans="13:16" ht="15.75" x14ac:dyDescent="0.25">
      <c r="M1133" s="14">
        <v>18.7</v>
      </c>
      <c r="N1133" s="14">
        <v>0.77454400000000001</v>
      </c>
      <c r="O1133" s="14">
        <v>-11.51</v>
      </c>
      <c r="P1133" s="14">
        <v>0.77925599999999995</v>
      </c>
    </row>
    <row r="1134" spans="13:16" ht="15.75" x14ac:dyDescent="0.25">
      <c r="M1134" s="14">
        <v>18.690000000000001</v>
      </c>
      <c r="N1134" s="14">
        <v>0.77454800000000001</v>
      </c>
      <c r="O1134" s="14">
        <v>-11.52</v>
      </c>
      <c r="P1134" s="14">
        <v>0.77924499999999997</v>
      </c>
    </row>
    <row r="1135" spans="13:16" ht="15.75" x14ac:dyDescent="0.25">
      <c r="M1135" s="14">
        <v>18.68</v>
      </c>
      <c r="N1135" s="14">
        <v>0.77455200000000002</v>
      </c>
      <c r="O1135" s="14">
        <v>-11.53</v>
      </c>
      <c r="P1135" s="14">
        <v>0.77923500000000001</v>
      </c>
    </row>
    <row r="1136" spans="13:16" ht="15.75" x14ac:dyDescent="0.25">
      <c r="M1136" s="14">
        <v>18.670000000000002</v>
      </c>
      <c r="N1136" s="14">
        <v>0.77455600000000002</v>
      </c>
      <c r="O1136" s="14">
        <v>-11.54</v>
      </c>
      <c r="P1136" s="14">
        <v>0.77922400000000003</v>
      </c>
    </row>
    <row r="1137" spans="13:16" ht="15.75" x14ac:dyDescent="0.25">
      <c r="M1137" s="14">
        <v>18.66</v>
      </c>
      <c r="N1137" s="14">
        <v>0.77456000000000003</v>
      </c>
      <c r="O1137" s="14">
        <v>-11.55</v>
      </c>
      <c r="P1137" s="14">
        <v>0.77921300000000004</v>
      </c>
    </row>
    <row r="1138" spans="13:16" ht="15.75" x14ac:dyDescent="0.25">
      <c r="M1138" s="14">
        <v>18.649999999999999</v>
      </c>
      <c r="N1138" s="14">
        <v>0.77456400000000003</v>
      </c>
      <c r="O1138" s="14">
        <v>-11.56</v>
      </c>
      <c r="P1138" s="14">
        <v>0.77920299999999998</v>
      </c>
    </row>
    <row r="1139" spans="13:16" ht="15.75" x14ac:dyDescent="0.25">
      <c r="M1139" s="14">
        <v>18.64</v>
      </c>
      <c r="N1139" s="14">
        <v>0.77456800000000003</v>
      </c>
      <c r="O1139" s="14">
        <v>-11.57</v>
      </c>
      <c r="P1139" s="14">
        <v>0.779192</v>
      </c>
    </row>
    <row r="1140" spans="13:16" ht="15.75" x14ac:dyDescent="0.25">
      <c r="M1140" s="14">
        <v>18.63</v>
      </c>
      <c r="N1140" s="14">
        <v>0.77457200000000004</v>
      </c>
      <c r="O1140" s="14">
        <v>-11.58</v>
      </c>
      <c r="P1140" s="14">
        <v>0.77918200000000004</v>
      </c>
    </row>
    <row r="1141" spans="13:16" ht="15.75" x14ac:dyDescent="0.25">
      <c r="M1141" s="14">
        <v>18.62</v>
      </c>
      <c r="N1141" s="14">
        <v>0.77457600000000004</v>
      </c>
      <c r="O1141" s="14">
        <v>-11.59</v>
      </c>
      <c r="P1141" s="14">
        <v>0.77917099999999995</v>
      </c>
    </row>
    <row r="1142" spans="13:16" ht="15.75" x14ac:dyDescent="0.25">
      <c r="M1142" s="14">
        <v>18.61</v>
      </c>
      <c r="N1142" s="14">
        <v>0.77458000000000005</v>
      </c>
      <c r="O1142" s="14">
        <v>-11.6</v>
      </c>
      <c r="P1142" s="14">
        <v>0.77916099999999999</v>
      </c>
    </row>
    <row r="1143" spans="13:16" ht="15.75" x14ac:dyDescent="0.25">
      <c r="M1143" s="14">
        <v>18.600000000000001</v>
      </c>
      <c r="N1143" s="14">
        <v>0.77458400000000005</v>
      </c>
      <c r="O1143" s="14">
        <v>-11.61</v>
      </c>
      <c r="P1143" s="14">
        <v>0.77915000000000001</v>
      </c>
    </row>
    <row r="1144" spans="13:16" ht="15.75" x14ac:dyDescent="0.25">
      <c r="M1144" s="14">
        <v>18.59</v>
      </c>
      <c r="N1144" s="14">
        <v>0.77458800000000005</v>
      </c>
      <c r="O1144" s="14">
        <v>-11.62</v>
      </c>
      <c r="P1144" s="14">
        <v>0.77914000000000005</v>
      </c>
    </row>
    <row r="1145" spans="13:16" ht="15.75" x14ac:dyDescent="0.25">
      <c r="M1145" s="14">
        <v>18.579999999999998</v>
      </c>
      <c r="N1145" s="14">
        <v>0.77459199999999995</v>
      </c>
      <c r="O1145" s="14">
        <v>-11.63</v>
      </c>
      <c r="P1145" s="14">
        <v>0.77912899999999996</v>
      </c>
    </row>
    <row r="1146" spans="13:16" ht="15.75" x14ac:dyDescent="0.25">
      <c r="M1146" s="14">
        <v>18.57</v>
      </c>
      <c r="N1146" s="14">
        <v>0.77459599999999995</v>
      </c>
      <c r="O1146" s="14">
        <v>-11.64</v>
      </c>
      <c r="P1146" s="14">
        <v>0.77911900000000001</v>
      </c>
    </row>
    <row r="1147" spans="13:16" ht="15.75" x14ac:dyDescent="0.25">
      <c r="M1147" s="14">
        <v>18.559999999999999</v>
      </c>
      <c r="N1147" s="14">
        <v>0.77459999999999996</v>
      </c>
      <c r="O1147" s="14">
        <v>-11.65</v>
      </c>
      <c r="P1147" s="14">
        <v>0.77910800000000002</v>
      </c>
    </row>
    <row r="1148" spans="13:16" ht="15.75" x14ac:dyDescent="0.25">
      <c r="M1148" s="14">
        <v>18.55</v>
      </c>
      <c r="N1148" s="14">
        <v>0.77460399999999996</v>
      </c>
      <c r="O1148" s="14">
        <v>-11.66</v>
      </c>
      <c r="P1148" s="14">
        <v>0.77909799999999996</v>
      </c>
    </row>
    <row r="1149" spans="13:16" ht="15.75" x14ac:dyDescent="0.25">
      <c r="M1149" s="14">
        <v>18.54</v>
      </c>
      <c r="N1149" s="14">
        <v>0.77460799999999996</v>
      </c>
      <c r="O1149" s="14">
        <v>-11.67</v>
      </c>
      <c r="P1149" s="14">
        <v>0.77908699999999997</v>
      </c>
    </row>
    <row r="1150" spans="13:16" ht="15.75" x14ac:dyDescent="0.25">
      <c r="M1150" s="14">
        <v>18.53</v>
      </c>
      <c r="N1150" s="14">
        <v>0.77461199999999997</v>
      </c>
      <c r="O1150" s="14">
        <v>-11.68</v>
      </c>
      <c r="P1150" s="14">
        <v>0.77907700000000002</v>
      </c>
    </row>
    <row r="1151" spans="13:16" ht="15.75" x14ac:dyDescent="0.25">
      <c r="M1151" s="14">
        <v>18.52</v>
      </c>
      <c r="N1151" s="14">
        <v>0.774617</v>
      </c>
      <c r="O1151" s="14">
        <v>-11.69</v>
      </c>
      <c r="P1151" s="14">
        <v>0.77906699999999995</v>
      </c>
    </row>
    <row r="1152" spans="13:16" ht="15.75" x14ac:dyDescent="0.25">
      <c r="M1152" s="14">
        <v>18.510000000000002</v>
      </c>
      <c r="N1152" s="14">
        <v>0.774621</v>
      </c>
      <c r="O1152" s="14">
        <v>-11.7</v>
      </c>
      <c r="P1152" s="14">
        <v>0.77905599999999997</v>
      </c>
    </row>
    <row r="1153" spans="13:16" ht="15.75" x14ac:dyDescent="0.25">
      <c r="M1153" s="14">
        <v>18.5</v>
      </c>
      <c r="N1153" s="14">
        <v>0.77462500000000001</v>
      </c>
      <c r="O1153" s="14">
        <v>-11.71</v>
      </c>
      <c r="P1153" s="14">
        <v>0.77904600000000002</v>
      </c>
    </row>
    <row r="1154" spans="13:16" ht="15.75" x14ac:dyDescent="0.25">
      <c r="M1154" s="14">
        <v>18.489999999999998</v>
      </c>
      <c r="N1154" s="14">
        <v>0.77462900000000001</v>
      </c>
      <c r="O1154" s="14">
        <v>-11.72</v>
      </c>
      <c r="P1154" s="14">
        <v>0.77903500000000003</v>
      </c>
    </row>
    <row r="1155" spans="13:16" ht="15.75" x14ac:dyDescent="0.25">
      <c r="M1155" s="14">
        <v>18.48</v>
      </c>
      <c r="N1155" s="14">
        <v>0.77463300000000002</v>
      </c>
      <c r="O1155" s="14">
        <v>-11.73</v>
      </c>
      <c r="P1155" s="14">
        <v>0.77902499999999997</v>
      </c>
    </row>
    <row r="1156" spans="13:16" ht="15.75" x14ac:dyDescent="0.25">
      <c r="M1156" s="14">
        <v>18.47</v>
      </c>
      <c r="N1156" s="14">
        <v>0.77463700000000002</v>
      </c>
      <c r="O1156" s="14">
        <v>-11.74</v>
      </c>
      <c r="P1156" s="14">
        <v>0.77901500000000001</v>
      </c>
    </row>
    <row r="1157" spans="13:16" ht="15.75" x14ac:dyDescent="0.25">
      <c r="M1157" s="14">
        <v>18.46</v>
      </c>
      <c r="N1157" s="14">
        <v>0.77464100000000002</v>
      </c>
      <c r="O1157" s="14">
        <v>-11.75</v>
      </c>
      <c r="P1157" s="14">
        <v>0.77900499999999995</v>
      </c>
    </row>
    <row r="1158" spans="13:16" ht="15.75" x14ac:dyDescent="0.25">
      <c r="M1158" s="14">
        <v>18.45</v>
      </c>
      <c r="N1158" s="14">
        <v>0.77464500000000003</v>
      </c>
      <c r="O1158" s="14">
        <v>-11.76</v>
      </c>
      <c r="P1158" s="14">
        <v>0.77899399999999996</v>
      </c>
    </row>
    <row r="1159" spans="13:16" ht="15.75" x14ac:dyDescent="0.25">
      <c r="M1159" s="14">
        <v>18.440000000000001</v>
      </c>
      <c r="N1159" s="14">
        <v>0.77464900000000003</v>
      </c>
      <c r="O1159" s="14">
        <v>-11.77</v>
      </c>
      <c r="P1159" s="14">
        <v>0.77898400000000001</v>
      </c>
    </row>
    <row r="1160" spans="13:16" ht="15.75" x14ac:dyDescent="0.25">
      <c r="M1160" s="14">
        <v>18.43</v>
      </c>
      <c r="N1160" s="14">
        <v>0.77465399999999995</v>
      </c>
      <c r="O1160" s="14">
        <v>-11.78</v>
      </c>
      <c r="P1160" s="14">
        <v>0.77897400000000006</v>
      </c>
    </row>
    <row r="1161" spans="13:16" ht="15.75" x14ac:dyDescent="0.25">
      <c r="M1161" s="14">
        <v>18.420000000000002</v>
      </c>
      <c r="N1161" s="14">
        <v>0.77465799999999996</v>
      </c>
      <c r="O1161" s="14">
        <v>-11.79</v>
      </c>
      <c r="P1161" s="14">
        <v>0.77896399999999999</v>
      </c>
    </row>
    <row r="1162" spans="13:16" ht="15.75" x14ac:dyDescent="0.25">
      <c r="M1162" s="14">
        <v>18.41</v>
      </c>
      <c r="N1162" s="14">
        <v>0.77466199999999996</v>
      </c>
      <c r="O1162" s="14">
        <v>-11.8</v>
      </c>
      <c r="P1162" s="14">
        <v>0.77895300000000001</v>
      </c>
    </row>
    <row r="1163" spans="13:16" ht="15.75" x14ac:dyDescent="0.25">
      <c r="M1163" s="14">
        <v>18.399999999999999</v>
      </c>
      <c r="N1163" s="14">
        <v>0.77466599999999997</v>
      </c>
      <c r="O1163" s="14">
        <v>-11.81</v>
      </c>
      <c r="P1163" s="14">
        <v>0.77894300000000005</v>
      </c>
    </row>
    <row r="1164" spans="13:16" ht="15.75" x14ac:dyDescent="0.25">
      <c r="M1164" s="14">
        <v>18.39</v>
      </c>
      <c r="N1164" s="14">
        <v>0.77466999999999997</v>
      </c>
      <c r="O1164" s="14">
        <v>-11.82</v>
      </c>
      <c r="P1164" s="14">
        <v>0.77893299999999999</v>
      </c>
    </row>
    <row r="1165" spans="13:16" ht="15.75" x14ac:dyDescent="0.25">
      <c r="M1165" s="14">
        <v>18.38</v>
      </c>
      <c r="N1165" s="14">
        <v>0.77467399999999997</v>
      </c>
      <c r="O1165" s="14">
        <v>-11.83</v>
      </c>
      <c r="P1165" s="14">
        <v>0.77892300000000003</v>
      </c>
    </row>
    <row r="1166" spans="13:16" ht="15.75" x14ac:dyDescent="0.25">
      <c r="M1166" s="14">
        <v>18.37</v>
      </c>
      <c r="N1166" s="14">
        <v>0.77467799999999998</v>
      </c>
      <c r="O1166" s="14">
        <v>-11.84</v>
      </c>
      <c r="P1166" s="14">
        <v>0.77891299999999997</v>
      </c>
    </row>
    <row r="1167" spans="13:16" ht="15.75" x14ac:dyDescent="0.25">
      <c r="M1167" s="14">
        <v>18.36</v>
      </c>
      <c r="N1167" s="14">
        <v>0.77468300000000001</v>
      </c>
      <c r="O1167" s="14">
        <v>-11.85</v>
      </c>
      <c r="P1167" s="14">
        <v>0.77890300000000001</v>
      </c>
    </row>
    <row r="1168" spans="13:16" ht="15.75" x14ac:dyDescent="0.25">
      <c r="M1168" s="14">
        <v>18.350000000000001</v>
      </c>
      <c r="N1168" s="14">
        <v>0.77468700000000001</v>
      </c>
      <c r="O1168" s="14">
        <v>-11.86</v>
      </c>
      <c r="P1168" s="14">
        <v>0.77889299999999995</v>
      </c>
    </row>
    <row r="1169" spans="13:16" ht="15.75" x14ac:dyDescent="0.25">
      <c r="M1169" s="14">
        <v>18.34</v>
      </c>
      <c r="N1169" s="14">
        <v>0.77469100000000002</v>
      </c>
      <c r="O1169" s="14">
        <v>-11.87</v>
      </c>
      <c r="P1169" s="14">
        <v>0.77888299999999999</v>
      </c>
    </row>
    <row r="1170" spans="13:16" ht="15.75" x14ac:dyDescent="0.25">
      <c r="M1170" s="14">
        <v>18.329999999999998</v>
      </c>
      <c r="N1170" s="14">
        <v>0.77469500000000002</v>
      </c>
      <c r="O1170" s="14">
        <v>-11.88</v>
      </c>
      <c r="P1170" s="14">
        <v>0.77887300000000004</v>
      </c>
    </row>
    <row r="1171" spans="13:16" ht="15.75" x14ac:dyDescent="0.25">
      <c r="M1171" s="14">
        <v>18.32</v>
      </c>
      <c r="N1171" s="14">
        <v>0.77469900000000003</v>
      </c>
      <c r="O1171" s="14">
        <v>-11.89</v>
      </c>
      <c r="P1171" s="14">
        <v>0.77886299999999997</v>
      </c>
    </row>
    <row r="1172" spans="13:16" ht="15.75" x14ac:dyDescent="0.25">
      <c r="M1172" s="14">
        <v>18.309999999999999</v>
      </c>
      <c r="N1172" s="14">
        <v>0.77470300000000003</v>
      </c>
      <c r="O1172" s="14">
        <v>-11.9</v>
      </c>
      <c r="P1172" s="14">
        <v>0.77885300000000002</v>
      </c>
    </row>
    <row r="1173" spans="13:16" ht="15.75" x14ac:dyDescent="0.25">
      <c r="M1173" s="14">
        <v>18.3</v>
      </c>
      <c r="N1173" s="14">
        <v>0.77470799999999995</v>
      </c>
      <c r="O1173" s="14">
        <v>-11.91</v>
      </c>
      <c r="P1173" s="14">
        <v>0.77884299999999995</v>
      </c>
    </row>
    <row r="1174" spans="13:16" ht="15.75" x14ac:dyDescent="0.25">
      <c r="M1174" s="14">
        <v>18.29</v>
      </c>
      <c r="N1174" s="14">
        <v>0.77471199999999996</v>
      </c>
      <c r="O1174" s="14">
        <v>-11.92</v>
      </c>
      <c r="P1174" s="14">
        <v>0.778833</v>
      </c>
    </row>
    <row r="1175" spans="13:16" ht="15.75" x14ac:dyDescent="0.25">
      <c r="M1175" s="14">
        <v>18.28</v>
      </c>
      <c r="N1175" s="14">
        <v>0.77471599999999996</v>
      </c>
      <c r="O1175" s="14">
        <v>-11.93</v>
      </c>
      <c r="P1175" s="14">
        <v>0.77882300000000004</v>
      </c>
    </row>
    <row r="1176" spans="13:16" ht="15.75" x14ac:dyDescent="0.25">
      <c r="M1176" s="14">
        <v>18.27</v>
      </c>
      <c r="N1176" s="14">
        <v>0.77471999999999996</v>
      </c>
      <c r="O1176" s="14">
        <v>-11.94</v>
      </c>
      <c r="P1176" s="14">
        <v>0.77881299999999998</v>
      </c>
    </row>
    <row r="1177" spans="13:16" ht="15.75" x14ac:dyDescent="0.25">
      <c r="M1177" s="14">
        <v>18.260000000000002</v>
      </c>
      <c r="N1177" s="14">
        <v>0.77472399999999997</v>
      </c>
      <c r="O1177" s="14">
        <v>-11.95</v>
      </c>
      <c r="P1177" s="14">
        <v>0.77880300000000002</v>
      </c>
    </row>
    <row r="1178" spans="13:16" ht="15.75" x14ac:dyDescent="0.25">
      <c r="M1178" s="14">
        <v>18.25</v>
      </c>
      <c r="N1178" s="14">
        <v>0.774729</v>
      </c>
      <c r="O1178" s="14">
        <v>-11.96</v>
      </c>
      <c r="P1178" s="14">
        <v>0.77879299999999996</v>
      </c>
    </row>
    <row r="1179" spans="13:16" ht="15.75" x14ac:dyDescent="0.25">
      <c r="M1179" s="14">
        <v>18.239999999999998</v>
      </c>
      <c r="N1179" s="14">
        <v>0.774733</v>
      </c>
      <c r="O1179" s="14">
        <v>-11.97</v>
      </c>
      <c r="P1179" s="14">
        <v>0.778783</v>
      </c>
    </row>
    <row r="1180" spans="13:16" ht="15.75" x14ac:dyDescent="0.25">
      <c r="M1180" s="14">
        <v>18.23</v>
      </c>
      <c r="N1180" s="14">
        <v>0.77473700000000001</v>
      </c>
      <c r="O1180" s="14">
        <v>-11.98</v>
      </c>
      <c r="P1180" s="14">
        <v>0.77877300000000005</v>
      </c>
    </row>
    <row r="1181" spans="13:16" ht="15.75" x14ac:dyDescent="0.25">
      <c r="M1181" s="14">
        <v>18.22</v>
      </c>
      <c r="N1181" s="14">
        <v>0.77474100000000001</v>
      </c>
      <c r="O1181" s="14">
        <v>-11.99</v>
      </c>
      <c r="P1181" s="14">
        <v>0.77876299999999998</v>
      </c>
    </row>
    <row r="1182" spans="13:16" ht="15.75" x14ac:dyDescent="0.25">
      <c r="M1182" s="14">
        <v>18.21</v>
      </c>
      <c r="N1182" s="14">
        <v>0.77474600000000005</v>
      </c>
      <c r="O1182" s="14">
        <v>-12</v>
      </c>
      <c r="P1182" s="14">
        <v>0.77875300000000003</v>
      </c>
    </row>
    <row r="1183" spans="13:16" ht="15.75" x14ac:dyDescent="0.25">
      <c r="M1183" s="14">
        <v>18.2</v>
      </c>
      <c r="N1183" s="14">
        <v>0.77475000000000005</v>
      </c>
      <c r="O1183" s="14">
        <v>-12.01</v>
      </c>
      <c r="P1183" s="14">
        <v>0.77874399999999999</v>
      </c>
    </row>
    <row r="1184" spans="13:16" ht="15.75" x14ac:dyDescent="0.25">
      <c r="M1184" s="14">
        <v>18.190000000000001</v>
      </c>
      <c r="N1184" s="14">
        <v>0.77475400000000005</v>
      </c>
      <c r="O1184" s="14">
        <v>-12.02</v>
      </c>
      <c r="P1184" s="14">
        <v>0.77873400000000004</v>
      </c>
    </row>
    <row r="1185" spans="13:16" ht="15.75" x14ac:dyDescent="0.25">
      <c r="M1185" s="14">
        <v>18.18</v>
      </c>
      <c r="N1185" s="14">
        <v>0.77475799999999995</v>
      </c>
      <c r="O1185" s="14">
        <v>-12.03</v>
      </c>
      <c r="P1185" s="14">
        <v>0.77872399999999997</v>
      </c>
    </row>
    <row r="1186" spans="13:16" ht="15.75" x14ac:dyDescent="0.25">
      <c r="M1186" s="14">
        <v>18.170000000000002</v>
      </c>
      <c r="N1186" s="14">
        <v>0.77476299999999998</v>
      </c>
      <c r="O1186" s="14">
        <v>-12.04</v>
      </c>
      <c r="P1186" s="14">
        <v>0.77871400000000002</v>
      </c>
    </row>
    <row r="1187" spans="13:16" ht="15.75" x14ac:dyDescent="0.25">
      <c r="M1187" s="14">
        <v>18.16</v>
      </c>
      <c r="N1187" s="14">
        <v>0.77476699999999998</v>
      </c>
      <c r="O1187" s="14">
        <v>-12.05</v>
      </c>
      <c r="P1187" s="14">
        <v>0.77870399999999995</v>
      </c>
    </row>
    <row r="1188" spans="13:16" ht="15.75" x14ac:dyDescent="0.25">
      <c r="M1188" s="14">
        <v>18.149999999999999</v>
      </c>
      <c r="N1188" s="14">
        <v>0.77477099999999999</v>
      </c>
      <c r="O1188" s="14">
        <v>-12.06</v>
      </c>
      <c r="P1188" s="14">
        <v>0.77869500000000003</v>
      </c>
    </row>
    <row r="1189" spans="13:16" ht="15.75" x14ac:dyDescent="0.25">
      <c r="M1189" s="14">
        <v>18.14</v>
      </c>
      <c r="N1189" s="14">
        <v>0.77477499999999999</v>
      </c>
      <c r="O1189" s="14">
        <v>-12.07</v>
      </c>
      <c r="P1189" s="14">
        <v>0.77868499999999996</v>
      </c>
    </row>
    <row r="1190" spans="13:16" ht="15.75" x14ac:dyDescent="0.25">
      <c r="M1190" s="14">
        <v>18.13</v>
      </c>
      <c r="N1190" s="14">
        <v>0.77478000000000002</v>
      </c>
      <c r="O1190" s="14">
        <v>-12.08</v>
      </c>
      <c r="P1190" s="14">
        <v>0.77867500000000001</v>
      </c>
    </row>
    <row r="1191" spans="13:16" ht="15.75" x14ac:dyDescent="0.25">
      <c r="M1191" s="14">
        <v>18.12</v>
      </c>
      <c r="N1191" s="14">
        <v>0.77478400000000003</v>
      </c>
      <c r="O1191" s="14">
        <v>-12.09</v>
      </c>
      <c r="P1191" s="14">
        <v>0.77866500000000005</v>
      </c>
    </row>
    <row r="1192" spans="13:16" ht="15.75" x14ac:dyDescent="0.25">
      <c r="M1192" s="14">
        <v>18.11</v>
      </c>
      <c r="N1192" s="14">
        <v>0.77478800000000003</v>
      </c>
      <c r="O1192" s="14">
        <v>-12.1</v>
      </c>
      <c r="P1192" s="14">
        <v>0.77865600000000001</v>
      </c>
    </row>
    <row r="1193" spans="13:16" ht="15.75" x14ac:dyDescent="0.25">
      <c r="M1193" s="14">
        <v>18.100000000000001</v>
      </c>
      <c r="N1193" s="14">
        <v>0.77479200000000004</v>
      </c>
      <c r="O1193" s="14">
        <v>-12.11</v>
      </c>
      <c r="P1193" s="14">
        <v>0.77864599999999995</v>
      </c>
    </row>
    <row r="1194" spans="13:16" ht="15.75" x14ac:dyDescent="0.25">
      <c r="M1194" s="14">
        <v>18.09</v>
      </c>
      <c r="N1194" s="14">
        <v>0.77479699999999996</v>
      </c>
      <c r="O1194" s="14">
        <v>-12.12</v>
      </c>
      <c r="P1194" s="14">
        <v>0.77863700000000002</v>
      </c>
    </row>
    <row r="1195" spans="13:16" ht="15.75" x14ac:dyDescent="0.25">
      <c r="M1195" s="14">
        <v>18.079999999999998</v>
      </c>
      <c r="N1195" s="14">
        <v>0.77480099999999996</v>
      </c>
      <c r="O1195" s="14">
        <v>-12.13</v>
      </c>
      <c r="P1195" s="14">
        <v>0.77862699999999996</v>
      </c>
    </row>
    <row r="1196" spans="13:16" ht="15.75" x14ac:dyDescent="0.25">
      <c r="M1196" s="14">
        <v>18.07</v>
      </c>
      <c r="N1196" s="14">
        <v>0.77480499999999997</v>
      </c>
      <c r="O1196" s="14">
        <v>-12.14</v>
      </c>
      <c r="P1196" s="14">
        <v>0.778617</v>
      </c>
    </row>
    <row r="1197" spans="13:16" ht="15.75" x14ac:dyDescent="0.25">
      <c r="M1197" s="14">
        <v>18.059999999999999</v>
      </c>
      <c r="N1197" s="14">
        <v>0.77481</v>
      </c>
      <c r="O1197" s="14">
        <v>-12.15</v>
      </c>
      <c r="P1197" s="14">
        <v>0.77860799999999997</v>
      </c>
    </row>
    <row r="1198" spans="13:16" ht="15.75" x14ac:dyDescent="0.25">
      <c r="M1198" s="14">
        <v>18.05</v>
      </c>
      <c r="N1198" s="14">
        <v>0.774814</v>
      </c>
      <c r="O1198" s="14">
        <v>-12.16</v>
      </c>
      <c r="P1198" s="14">
        <v>0.77859800000000001</v>
      </c>
    </row>
    <row r="1199" spans="13:16" ht="15.75" x14ac:dyDescent="0.25">
      <c r="M1199" s="14">
        <v>18.04</v>
      </c>
      <c r="N1199" s="14">
        <v>0.77481800000000001</v>
      </c>
      <c r="O1199" s="14">
        <v>-12.17</v>
      </c>
      <c r="P1199" s="14">
        <v>0.77858899999999998</v>
      </c>
    </row>
    <row r="1200" spans="13:16" ht="15.75" x14ac:dyDescent="0.25">
      <c r="M1200" s="14">
        <v>18.03</v>
      </c>
      <c r="N1200" s="14">
        <v>0.77482300000000004</v>
      </c>
      <c r="O1200" s="14">
        <v>-12.18</v>
      </c>
      <c r="P1200" s="14">
        <v>0.77857900000000002</v>
      </c>
    </row>
    <row r="1201" spans="13:16" ht="15.75" x14ac:dyDescent="0.25">
      <c r="M1201" s="14">
        <v>18.02</v>
      </c>
      <c r="N1201" s="14">
        <v>0.77482700000000004</v>
      </c>
      <c r="O1201" s="14">
        <v>-12.19</v>
      </c>
      <c r="P1201" s="14">
        <v>0.77856899999999996</v>
      </c>
    </row>
    <row r="1202" spans="13:16" ht="15.75" x14ac:dyDescent="0.25">
      <c r="M1202" s="14">
        <v>18.010000000000002</v>
      </c>
      <c r="N1202" s="14">
        <v>0.77483100000000005</v>
      </c>
      <c r="O1202" s="14">
        <v>-12.2</v>
      </c>
      <c r="P1202" s="14">
        <v>0.77856000000000003</v>
      </c>
    </row>
    <row r="1203" spans="13:16" ht="15.75" x14ac:dyDescent="0.25">
      <c r="M1203" s="14">
        <v>18</v>
      </c>
      <c r="N1203" s="14">
        <v>0.77483599999999997</v>
      </c>
      <c r="O1203" s="14">
        <v>-12.21</v>
      </c>
      <c r="P1203" s="14">
        <v>0.77854999999999996</v>
      </c>
    </row>
    <row r="1204" spans="13:16" ht="15.75" x14ac:dyDescent="0.25">
      <c r="M1204" s="14">
        <v>17.989999999999998</v>
      </c>
      <c r="N1204" s="14">
        <v>0.77483999999999997</v>
      </c>
      <c r="O1204" s="14">
        <v>-12.22</v>
      </c>
      <c r="P1204" s="14">
        <v>0.77854100000000004</v>
      </c>
    </row>
    <row r="1205" spans="13:16" ht="15.75" x14ac:dyDescent="0.25">
      <c r="M1205" s="14">
        <v>17.98</v>
      </c>
      <c r="N1205" s="14">
        <v>0.77484399999999998</v>
      </c>
      <c r="O1205" s="14">
        <v>-12.23</v>
      </c>
      <c r="P1205" s="14">
        <v>0.77853099999999997</v>
      </c>
    </row>
    <row r="1206" spans="13:16" ht="15.75" x14ac:dyDescent="0.25">
      <c r="M1206" s="14">
        <v>17.97</v>
      </c>
      <c r="N1206" s="14">
        <v>0.77484900000000001</v>
      </c>
      <c r="O1206" s="14">
        <v>-12.24</v>
      </c>
      <c r="P1206" s="14">
        <v>0.77852200000000005</v>
      </c>
    </row>
    <row r="1207" spans="13:16" ht="15.75" x14ac:dyDescent="0.25">
      <c r="M1207" s="14">
        <v>17.96</v>
      </c>
      <c r="N1207" s="14">
        <v>0.77485300000000001</v>
      </c>
      <c r="O1207" s="14">
        <v>-12.25</v>
      </c>
      <c r="P1207" s="14">
        <v>0.77851300000000001</v>
      </c>
    </row>
    <row r="1208" spans="13:16" ht="15.75" x14ac:dyDescent="0.25">
      <c r="M1208" s="14">
        <v>17.95</v>
      </c>
      <c r="N1208" s="14">
        <v>0.77485700000000002</v>
      </c>
      <c r="O1208" s="14">
        <v>-12.26</v>
      </c>
      <c r="P1208" s="14">
        <v>0.77850299999999995</v>
      </c>
    </row>
    <row r="1209" spans="13:16" ht="15.75" x14ac:dyDescent="0.25">
      <c r="M1209" s="14">
        <v>17.940000000000001</v>
      </c>
      <c r="N1209" s="14">
        <v>0.77486200000000005</v>
      </c>
      <c r="O1209" s="14">
        <v>-12.27</v>
      </c>
      <c r="P1209" s="14">
        <v>0.77849400000000002</v>
      </c>
    </row>
    <row r="1210" spans="13:16" ht="15.75" x14ac:dyDescent="0.25">
      <c r="M1210" s="14">
        <v>17.93</v>
      </c>
      <c r="N1210" s="14">
        <v>0.77486600000000005</v>
      </c>
      <c r="O1210" s="14">
        <v>-12.28</v>
      </c>
      <c r="P1210" s="14">
        <v>0.77848399999999995</v>
      </c>
    </row>
    <row r="1211" spans="13:16" ht="15.75" x14ac:dyDescent="0.25">
      <c r="M1211" s="14">
        <v>17.920000000000002</v>
      </c>
      <c r="N1211" s="14">
        <v>0.77486999999999995</v>
      </c>
      <c r="O1211" s="14">
        <v>-12.29</v>
      </c>
      <c r="P1211" s="14">
        <v>0.77847500000000003</v>
      </c>
    </row>
    <row r="1212" spans="13:16" ht="15.75" x14ac:dyDescent="0.25">
      <c r="M1212" s="14">
        <v>17.91</v>
      </c>
      <c r="N1212" s="14">
        <v>0.77487499999999998</v>
      </c>
      <c r="O1212" s="14">
        <v>-12.3</v>
      </c>
      <c r="P1212" s="14">
        <v>0.77846599999999999</v>
      </c>
    </row>
    <row r="1213" spans="13:16" ht="15.75" x14ac:dyDescent="0.25">
      <c r="M1213" s="14">
        <v>17.899999999999999</v>
      </c>
      <c r="N1213" s="14">
        <v>0.77487899999999998</v>
      </c>
      <c r="O1213" s="14">
        <v>-12.31</v>
      </c>
      <c r="P1213" s="14">
        <v>0.77845600000000004</v>
      </c>
    </row>
    <row r="1214" spans="13:16" ht="15.75" x14ac:dyDescent="0.25">
      <c r="M1214" s="14">
        <v>17.89</v>
      </c>
      <c r="N1214" s="14">
        <v>0.77488400000000002</v>
      </c>
      <c r="O1214" s="14">
        <v>-12.32</v>
      </c>
      <c r="P1214" s="14">
        <v>0.778447</v>
      </c>
    </row>
    <row r="1215" spans="13:16" ht="15.75" x14ac:dyDescent="0.25">
      <c r="M1215" s="14">
        <v>17.88</v>
      </c>
      <c r="N1215" s="14">
        <v>0.77488800000000002</v>
      </c>
      <c r="O1215" s="14">
        <v>-12.33</v>
      </c>
      <c r="P1215" s="14">
        <v>0.77843799999999996</v>
      </c>
    </row>
    <row r="1216" spans="13:16" ht="15.75" x14ac:dyDescent="0.25">
      <c r="M1216" s="14">
        <v>17.87</v>
      </c>
      <c r="N1216" s="14">
        <v>0.77489200000000003</v>
      </c>
      <c r="O1216" s="14">
        <v>-12.34</v>
      </c>
      <c r="P1216" s="14">
        <v>0.77842800000000001</v>
      </c>
    </row>
    <row r="1217" spans="13:16" ht="15.75" x14ac:dyDescent="0.25">
      <c r="M1217" s="14">
        <v>17.86</v>
      </c>
      <c r="N1217" s="14">
        <v>0.77489699999999995</v>
      </c>
      <c r="O1217" s="14">
        <v>-12.35</v>
      </c>
      <c r="P1217" s="14">
        <v>0.77841899999999997</v>
      </c>
    </row>
    <row r="1218" spans="13:16" ht="15.75" x14ac:dyDescent="0.25">
      <c r="M1218" s="14">
        <v>17.850000000000001</v>
      </c>
      <c r="N1218" s="14">
        <v>0.77490099999999995</v>
      </c>
      <c r="O1218" s="14">
        <v>-12.36</v>
      </c>
      <c r="P1218" s="14">
        <v>0.77841000000000005</v>
      </c>
    </row>
    <row r="1219" spans="13:16" ht="15.75" x14ac:dyDescent="0.25">
      <c r="M1219" s="14">
        <v>17.84</v>
      </c>
      <c r="N1219" s="14">
        <v>0.77490599999999998</v>
      </c>
      <c r="O1219" s="14">
        <v>-12.37</v>
      </c>
      <c r="P1219" s="14">
        <v>0.77839999999999998</v>
      </c>
    </row>
    <row r="1220" spans="13:16" ht="15.75" x14ac:dyDescent="0.25">
      <c r="M1220" s="14">
        <v>17.829999999999998</v>
      </c>
      <c r="N1220" s="14">
        <v>0.77490999999999999</v>
      </c>
      <c r="O1220" s="14">
        <v>-12.38</v>
      </c>
      <c r="P1220" s="14">
        <v>0.77839100000000006</v>
      </c>
    </row>
    <row r="1221" spans="13:16" ht="15.75" x14ac:dyDescent="0.25">
      <c r="M1221" s="14">
        <v>17.82</v>
      </c>
      <c r="N1221" s="14">
        <v>0.77491399999999999</v>
      </c>
      <c r="O1221" s="14">
        <v>-12.39</v>
      </c>
      <c r="P1221" s="14">
        <v>0.77838200000000002</v>
      </c>
    </row>
    <row r="1222" spans="13:16" ht="15.75" x14ac:dyDescent="0.25">
      <c r="M1222" s="14">
        <v>17.809999999999999</v>
      </c>
      <c r="N1222" s="14">
        <v>0.77491900000000002</v>
      </c>
      <c r="O1222" s="14">
        <v>-12.4</v>
      </c>
      <c r="P1222" s="14">
        <v>0.77837299999999998</v>
      </c>
    </row>
    <row r="1223" spans="13:16" ht="15.75" x14ac:dyDescent="0.25">
      <c r="M1223" s="14">
        <v>17.8</v>
      </c>
      <c r="N1223" s="14">
        <v>0.77492300000000003</v>
      </c>
      <c r="O1223" s="14">
        <v>-12.41</v>
      </c>
      <c r="P1223" s="14">
        <v>0.77836399999999994</v>
      </c>
    </row>
    <row r="1224" spans="13:16" ht="15.75" x14ac:dyDescent="0.25">
      <c r="M1224" s="14">
        <v>17.79</v>
      </c>
      <c r="N1224" s="14">
        <v>0.77492799999999995</v>
      </c>
      <c r="O1224" s="14">
        <v>-12.42</v>
      </c>
      <c r="P1224" s="14">
        <v>0.77835399999999999</v>
      </c>
    </row>
    <row r="1225" spans="13:16" ht="15.75" x14ac:dyDescent="0.25">
      <c r="M1225" s="14">
        <v>17.78</v>
      </c>
      <c r="N1225" s="14">
        <v>0.77493199999999995</v>
      </c>
      <c r="O1225" s="14">
        <v>-12.43</v>
      </c>
      <c r="P1225" s="14">
        <v>0.77834499999999995</v>
      </c>
    </row>
    <row r="1226" spans="13:16" ht="15.75" x14ac:dyDescent="0.25">
      <c r="M1226" s="14">
        <v>17.77</v>
      </c>
      <c r="N1226" s="14">
        <v>0.77493699999999999</v>
      </c>
      <c r="O1226" s="14">
        <v>-12.44</v>
      </c>
      <c r="P1226" s="14">
        <v>0.77833600000000003</v>
      </c>
    </row>
    <row r="1227" spans="13:16" ht="15.75" x14ac:dyDescent="0.25">
      <c r="M1227" s="14">
        <v>17.760000000000002</v>
      </c>
      <c r="N1227" s="14">
        <v>0.77494099999999999</v>
      </c>
      <c r="O1227" s="14">
        <v>-12.45</v>
      </c>
      <c r="P1227" s="14">
        <v>0.77832699999999999</v>
      </c>
    </row>
    <row r="1228" spans="13:16" ht="15.75" x14ac:dyDescent="0.25">
      <c r="M1228" s="14">
        <v>17.75</v>
      </c>
      <c r="N1228" s="14">
        <v>0.77494499999999999</v>
      </c>
      <c r="O1228" s="14">
        <v>-12.46</v>
      </c>
      <c r="P1228" s="14">
        <v>0.77831799999999995</v>
      </c>
    </row>
    <row r="1229" spans="13:16" ht="15.75" x14ac:dyDescent="0.25">
      <c r="M1229" s="14">
        <v>17.739999999999998</v>
      </c>
      <c r="N1229" s="14">
        <v>0.77495000000000003</v>
      </c>
      <c r="O1229" s="14">
        <v>-12.47</v>
      </c>
      <c r="P1229" s="14">
        <v>0.77830900000000003</v>
      </c>
    </row>
    <row r="1230" spans="13:16" ht="15.75" x14ac:dyDescent="0.25">
      <c r="M1230" s="14">
        <v>17.73</v>
      </c>
      <c r="N1230" s="14">
        <v>0.77495400000000003</v>
      </c>
      <c r="O1230" s="14">
        <v>-12.48</v>
      </c>
      <c r="P1230" s="14">
        <v>0.77829999999999999</v>
      </c>
    </row>
    <row r="1231" spans="13:16" ht="15.75" x14ac:dyDescent="0.25">
      <c r="M1231" s="14">
        <v>17.72</v>
      </c>
      <c r="N1231" s="14">
        <v>0.77495899999999995</v>
      </c>
      <c r="O1231" s="14">
        <v>-12.49</v>
      </c>
      <c r="P1231" s="14">
        <v>0.77829099999999996</v>
      </c>
    </row>
    <row r="1232" spans="13:16" ht="15.75" x14ac:dyDescent="0.25">
      <c r="M1232" s="14">
        <v>17.71</v>
      </c>
      <c r="N1232" s="14">
        <v>0.77496299999999996</v>
      </c>
      <c r="O1232" s="14">
        <v>-12.5</v>
      </c>
      <c r="P1232" s="14">
        <v>0.778281</v>
      </c>
    </row>
    <row r="1233" spans="13:16" ht="15.75" x14ac:dyDescent="0.25">
      <c r="M1233" s="14">
        <v>17.7</v>
      </c>
      <c r="N1233" s="14">
        <v>0.77496799999999999</v>
      </c>
      <c r="O1233" s="14">
        <v>-12.51</v>
      </c>
      <c r="P1233" s="14">
        <v>0.77827199999999996</v>
      </c>
    </row>
    <row r="1234" spans="13:16" ht="15.75" x14ac:dyDescent="0.25">
      <c r="M1234" s="14">
        <v>17.690000000000001</v>
      </c>
      <c r="N1234" s="14">
        <v>0.77497199999999999</v>
      </c>
      <c r="O1234" s="14">
        <v>-12.52</v>
      </c>
      <c r="P1234" s="14">
        <v>0.77826300000000004</v>
      </c>
    </row>
    <row r="1235" spans="13:16" ht="15.75" x14ac:dyDescent="0.25">
      <c r="M1235" s="14">
        <v>17.68</v>
      </c>
      <c r="N1235" s="14">
        <v>0.77497700000000003</v>
      </c>
      <c r="O1235" s="14">
        <v>-12.53</v>
      </c>
      <c r="P1235" s="14">
        <v>0.778254</v>
      </c>
    </row>
    <row r="1236" spans="13:16" ht="15.75" x14ac:dyDescent="0.25">
      <c r="M1236" s="14">
        <v>17.670000000000002</v>
      </c>
      <c r="N1236" s="14">
        <v>0.77498100000000003</v>
      </c>
      <c r="O1236" s="14">
        <v>-12.54</v>
      </c>
      <c r="P1236" s="14">
        <v>0.77824499999999996</v>
      </c>
    </row>
    <row r="1237" spans="13:16" ht="15.75" x14ac:dyDescent="0.25">
      <c r="M1237" s="14">
        <v>17.66</v>
      </c>
      <c r="N1237" s="14">
        <v>0.77498599999999995</v>
      </c>
      <c r="O1237" s="14">
        <v>-12.55</v>
      </c>
      <c r="P1237" s="14">
        <v>0.77823600000000004</v>
      </c>
    </row>
    <row r="1238" spans="13:16" ht="15.75" x14ac:dyDescent="0.25">
      <c r="M1238" s="14">
        <v>17.649999999999999</v>
      </c>
      <c r="N1238" s="14">
        <v>0.77498999999999996</v>
      </c>
      <c r="O1238" s="14">
        <v>-12.56</v>
      </c>
      <c r="P1238" s="14">
        <v>0.778227</v>
      </c>
    </row>
    <row r="1239" spans="13:16" ht="15.75" x14ac:dyDescent="0.25">
      <c r="M1239" s="14">
        <v>17.64</v>
      </c>
      <c r="N1239" s="14">
        <v>0.77499499999999999</v>
      </c>
      <c r="O1239" s="14">
        <v>-12.57</v>
      </c>
      <c r="P1239" s="14">
        <v>0.77821799999999997</v>
      </c>
    </row>
    <row r="1240" spans="13:16" ht="15.75" x14ac:dyDescent="0.25">
      <c r="M1240" s="14">
        <v>17.63</v>
      </c>
      <c r="N1240" s="14">
        <v>0.77499899999999999</v>
      </c>
      <c r="O1240" s="14">
        <v>-12.58</v>
      </c>
      <c r="P1240" s="14">
        <v>0.77820900000000004</v>
      </c>
    </row>
    <row r="1241" spans="13:16" ht="15.75" x14ac:dyDescent="0.25">
      <c r="M1241" s="14">
        <v>17.62</v>
      </c>
      <c r="N1241" s="14">
        <v>0.77500400000000003</v>
      </c>
      <c r="O1241" s="14">
        <v>-12.59</v>
      </c>
      <c r="P1241" s="14">
        <v>0.77820100000000003</v>
      </c>
    </row>
    <row r="1242" spans="13:16" ht="15.75" x14ac:dyDescent="0.25">
      <c r="M1242" s="14">
        <v>17.61</v>
      </c>
      <c r="N1242" s="14">
        <v>0.77500800000000003</v>
      </c>
      <c r="O1242" s="14">
        <v>-12.6</v>
      </c>
      <c r="P1242" s="14">
        <v>0.77819199999999999</v>
      </c>
    </row>
    <row r="1243" spans="13:16" ht="15.75" x14ac:dyDescent="0.25">
      <c r="M1243" s="14">
        <v>17.600000000000001</v>
      </c>
      <c r="N1243" s="14">
        <v>0.77501299999999995</v>
      </c>
      <c r="O1243" s="14">
        <v>-12.61</v>
      </c>
      <c r="P1243" s="14">
        <v>0.77818299999999996</v>
      </c>
    </row>
    <row r="1244" spans="13:16" ht="15.75" x14ac:dyDescent="0.25">
      <c r="M1244" s="14">
        <v>17.59</v>
      </c>
      <c r="N1244" s="14">
        <v>0.77501699999999996</v>
      </c>
      <c r="O1244" s="14">
        <v>-12.62</v>
      </c>
      <c r="P1244" s="14">
        <v>0.77817400000000003</v>
      </c>
    </row>
    <row r="1245" spans="13:16" ht="15.75" x14ac:dyDescent="0.25">
      <c r="M1245" s="14">
        <v>17.579999999999998</v>
      </c>
      <c r="N1245" s="14">
        <v>0.77502199999999999</v>
      </c>
      <c r="O1245" s="14">
        <v>-12.63</v>
      </c>
      <c r="P1245" s="14">
        <v>0.778165</v>
      </c>
    </row>
    <row r="1246" spans="13:16" ht="15.75" x14ac:dyDescent="0.25">
      <c r="M1246" s="14">
        <v>17.57</v>
      </c>
      <c r="N1246" s="14">
        <v>0.77502700000000002</v>
      </c>
      <c r="O1246" s="14">
        <v>-12.64</v>
      </c>
      <c r="P1246" s="14">
        <v>0.77815599999999996</v>
      </c>
    </row>
    <row r="1247" spans="13:16" ht="15.75" x14ac:dyDescent="0.25">
      <c r="M1247" s="14">
        <v>17.559999999999999</v>
      </c>
      <c r="N1247" s="14">
        <v>0.77503100000000003</v>
      </c>
      <c r="O1247" s="14">
        <v>-12.65</v>
      </c>
      <c r="P1247" s="14">
        <v>0.77814700000000003</v>
      </c>
    </row>
    <row r="1248" spans="13:16" ht="15.75" x14ac:dyDescent="0.25">
      <c r="M1248" s="14">
        <v>17.55</v>
      </c>
      <c r="N1248" s="14">
        <v>0.77503599999999995</v>
      </c>
      <c r="O1248" s="14">
        <v>-12.66</v>
      </c>
      <c r="P1248" s="14">
        <v>0.778138</v>
      </c>
    </row>
    <row r="1249" spans="13:16" ht="15.75" x14ac:dyDescent="0.25">
      <c r="M1249" s="14">
        <v>17.54</v>
      </c>
      <c r="N1249" s="14">
        <v>0.77503999999999995</v>
      </c>
      <c r="O1249" s="14">
        <v>-12.67</v>
      </c>
      <c r="P1249" s="14">
        <v>0.77812999999999999</v>
      </c>
    </row>
    <row r="1250" spans="13:16" ht="15.75" x14ac:dyDescent="0.25">
      <c r="M1250" s="14">
        <v>17.53</v>
      </c>
      <c r="N1250" s="14">
        <v>0.77504499999999998</v>
      </c>
      <c r="O1250" s="14">
        <v>-12.68</v>
      </c>
      <c r="P1250" s="14">
        <v>0.77812099999999995</v>
      </c>
    </row>
    <row r="1251" spans="13:16" ht="15.75" x14ac:dyDescent="0.25">
      <c r="M1251" s="14">
        <v>17.52</v>
      </c>
      <c r="N1251" s="14">
        <v>0.77504899999999999</v>
      </c>
      <c r="O1251" s="14">
        <v>-12.69</v>
      </c>
      <c r="P1251" s="14">
        <v>0.77811200000000003</v>
      </c>
    </row>
    <row r="1252" spans="13:16" ht="15.75" x14ac:dyDescent="0.25">
      <c r="M1252" s="14">
        <v>17.510000000000002</v>
      </c>
      <c r="N1252" s="14">
        <v>0.77505400000000002</v>
      </c>
      <c r="O1252" s="14">
        <v>-12.7</v>
      </c>
      <c r="P1252" s="14">
        <v>0.77810299999999999</v>
      </c>
    </row>
    <row r="1253" spans="13:16" ht="15.75" x14ac:dyDescent="0.25">
      <c r="M1253" s="14">
        <v>17.5</v>
      </c>
      <c r="N1253" s="14">
        <v>0.77505900000000005</v>
      </c>
      <c r="O1253" s="14">
        <v>-12.71</v>
      </c>
      <c r="P1253" s="14">
        <v>0.77809399999999995</v>
      </c>
    </row>
    <row r="1254" spans="13:16" ht="15.75" x14ac:dyDescent="0.25">
      <c r="M1254" s="14">
        <v>17.489999999999998</v>
      </c>
      <c r="N1254" s="14">
        <v>0.77506299999999995</v>
      </c>
      <c r="O1254" s="14">
        <v>-12.72</v>
      </c>
      <c r="P1254" s="14">
        <v>0.77808600000000006</v>
      </c>
    </row>
    <row r="1255" spans="13:16" ht="15.75" x14ac:dyDescent="0.25">
      <c r="M1255" s="14">
        <v>17.48</v>
      </c>
      <c r="N1255" s="14">
        <v>0.77506799999999998</v>
      </c>
      <c r="O1255" s="14">
        <v>-12.73</v>
      </c>
      <c r="P1255" s="14">
        <v>0.77807700000000002</v>
      </c>
    </row>
    <row r="1256" spans="13:16" ht="15.75" x14ac:dyDescent="0.25">
      <c r="M1256" s="14">
        <v>17.47</v>
      </c>
      <c r="N1256" s="14">
        <v>0.77507199999999998</v>
      </c>
      <c r="O1256" s="14">
        <v>-12.74</v>
      </c>
      <c r="P1256" s="14">
        <v>0.77806799999999998</v>
      </c>
    </row>
    <row r="1257" spans="13:16" ht="15.75" x14ac:dyDescent="0.25">
      <c r="M1257" s="14">
        <v>17.46</v>
      </c>
      <c r="N1257" s="14">
        <v>0.77507700000000002</v>
      </c>
      <c r="O1257" s="14">
        <v>-12.75</v>
      </c>
      <c r="P1257" s="14">
        <v>0.77805999999999997</v>
      </c>
    </row>
    <row r="1258" spans="13:16" ht="15.75" x14ac:dyDescent="0.25">
      <c r="M1258" s="14">
        <v>17.45</v>
      </c>
      <c r="N1258" s="14">
        <v>0.77508200000000005</v>
      </c>
      <c r="O1258" s="14">
        <v>-12.76</v>
      </c>
      <c r="P1258" s="14">
        <v>0.77805100000000005</v>
      </c>
    </row>
    <row r="1259" spans="13:16" ht="15.75" x14ac:dyDescent="0.25">
      <c r="M1259" s="14">
        <v>17.440000000000001</v>
      </c>
      <c r="N1259" s="14">
        <v>0.77508600000000005</v>
      </c>
      <c r="O1259" s="14">
        <v>-12.77</v>
      </c>
      <c r="P1259" s="14">
        <v>0.77804200000000001</v>
      </c>
    </row>
    <row r="1260" spans="13:16" ht="15.75" x14ac:dyDescent="0.25">
      <c r="M1260" s="14">
        <v>17.43</v>
      </c>
      <c r="N1260" s="14">
        <v>0.77509099999999997</v>
      </c>
      <c r="O1260" s="14">
        <v>-12.78</v>
      </c>
      <c r="P1260" s="14">
        <v>0.77803299999999997</v>
      </c>
    </row>
    <row r="1261" spans="13:16" ht="15.75" x14ac:dyDescent="0.25">
      <c r="M1261" s="14">
        <v>17.420000000000002</v>
      </c>
      <c r="N1261" s="14">
        <v>0.77509499999999998</v>
      </c>
      <c r="O1261" s="14">
        <v>-12.79</v>
      </c>
      <c r="P1261" s="14">
        <v>0.77802499999999997</v>
      </c>
    </row>
    <row r="1262" spans="13:16" ht="15.75" x14ac:dyDescent="0.25">
      <c r="M1262" s="14">
        <v>17.41</v>
      </c>
      <c r="N1262" s="14">
        <v>0.77510000000000001</v>
      </c>
      <c r="O1262" s="14">
        <v>-12.8</v>
      </c>
      <c r="P1262" s="14">
        <v>0.77801600000000004</v>
      </c>
    </row>
    <row r="1263" spans="13:16" ht="15.75" x14ac:dyDescent="0.25">
      <c r="M1263" s="14">
        <v>17.399999999999999</v>
      </c>
      <c r="N1263" s="14">
        <v>0.77510500000000004</v>
      </c>
      <c r="O1263" s="14">
        <v>-12.81</v>
      </c>
      <c r="P1263" s="14">
        <v>0.77800800000000003</v>
      </c>
    </row>
    <row r="1264" spans="13:16" ht="15.75" x14ac:dyDescent="0.25">
      <c r="M1264" s="14">
        <v>17.39</v>
      </c>
      <c r="N1264" s="14">
        <v>0.77510900000000005</v>
      </c>
      <c r="O1264" s="14">
        <v>-12.82</v>
      </c>
      <c r="P1264" s="14">
        <v>0.777999</v>
      </c>
    </row>
    <row r="1265" spans="13:16" ht="15.75" x14ac:dyDescent="0.25">
      <c r="M1265" s="14">
        <v>17.38</v>
      </c>
      <c r="N1265" s="14">
        <v>0.77511399999999997</v>
      </c>
      <c r="O1265" s="14">
        <v>-12.83</v>
      </c>
      <c r="P1265" s="14">
        <v>0.77798999999999996</v>
      </c>
    </row>
    <row r="1266" spans="13:16" ht="15.75" x14ac:dyDescent="0.25">
      <c r="M1266" s="14">
        <v>17.37</v>
      </c>
      <c r="N1266" s="14">
        <v>0.775119</v>
      </c>
      <c r="O1266" s="14">
        <v>-12.84</v>
      </c>
      <c r="P1266" s="14">
        <v>0.77798199999999995</v>
      </c>
    </row>
    <row r="1267" spans="13:16" ht="15.75" x14ac:dyDescent="0.25">
      <c r="M1267" s="14">
        <v>17.36</v>
      </c>
      <c r="N1267" s="14">
        <v>0.77512300000000001</v>
      </c>
      <c r="O1267" s="14">
        <v>-12.85</v>
      </c>
      <c r="P1267" s="14">
        <v>0.77797300000000003</v>
      </c>
    </row>
    <row r="1268" spans="13:16" ht="15.75" x14ac:dyDescent="0.25">
      <c r="M1268" s="14">
        <v>17.350000000000001</v>
      </c>
      <c r="N1268" s="14">
        <v>0.77512800000000004</v>
      </c>
      <c r="O1268" s="14">
        <v>-12.86</v>
      </c>
      <c r="P1268" s="14">
        <v>0.77796500000000002</v>
      </c>
    </row>
    <row r="1269" spans="13:16" ht="15.75" x14ac:dyDescent="0.25">
      <c r="M1269" s="14">
        <v>17.34</v>
      </c>
      <c r="N1269" s="14">
        <v>0.77513299999999996</v>
      </c>
      <c r="O1269" s="14">
        <v>-12.87</v>
      </c>
      <c r="P1269" s="14">
        <v>0.77795599999999998</v>
      </c>
    </row>
    <row r="1270" spans="13:16" ht="15.75" x14ac:dyDescent="0.25">
      <c r="M1270" s="14">
        <v>17.329999999999998</v>
      </c>
      <c r="N1270" s="14">
        <v>0.77513699999999996</v>
      </c>
      <c r="O1270" s="14">
        <v>-12.88</v>
      </c>
      <c r="P1270" s="14">
        <v>0.77794799999999997</v>
      </c>
    </row>
    <row r="1271" spans="13:16" ht="15.75" x14ac:dyDescent="0.25">
      <c r="M1271" s="14">
        <v>17.32</v>
      </c>
      <c r="N1271" s="14">
        <v>0.775142</v>
      </c>
      <c r="O1271" s="14">
        <v>-12.89</v>
      </c>
      <c r="P1271" s="14">
        <v>0.77793900000000005</v>
      </c>
    </row>
    <row r="1272" spans="13:16" ht="15.75" x14ac:dyDescent="0.25">
      <c r="M1272" s="14">
        <v>17.309999999999999</v>
      </c>
      <c r="N1272" s="14">
        <v>0.77514700000000003</v>
      </c>
      <c r="O1272" s="14">
        <v>-12.9</v>
      </c>
      <c r="P1272" s="14">
        <v>0.77793100000000004</v>
      </c>
    </row>
    <row r="1273" spans="13:16" ht="15.75" x14ac:dyDescent="0.25">
      <c r="M1273" s="14">
        <v>17.3</v>
      </c>
      <c r="N1273" s="14">
        <v>0.77515100000000003</v>
      </c>
      <c r="O1273" s="14">
        <v>-12.91</v>
      </c>
      <c r="P1273" s="14">
        <v>0.777922</v>
      </c>
    </row>
    <row r="1274" spans="13:16" ht="15.75" x14ac:dyDescent="0.25">
      <c r="M1274" s="14">
        <v>17.29</v>
      </c>
      <c r="N1274" s="14">
        <v>0.77515599999999996</v>
      </c>
      <c r="O1274" s="14">
        <v>-12.92</v>
      </c>
      <c r="P1274" s="14">
        <v>0.77791399999999999</v>
      </c>
    </row>
    <row r="1275" spans="13:16" ht="15.75" x14ac:dyDescent="0.25">
      <c r="M1275" s="14">
        <v>17.28</v>
      </c>
      <c r="N1275" s="14">
        <v>0.77516099999999999</v>
      </c>
      <c r="O1275" s="14">
        <v>-12.93</v>
      </c>
      <c r="P1275" s="14">
        <v>0.77790499999999996</v>
      </c>
    </row>
    <row r="1276" spans="13:16" ht="15.75" x14ac:dyDescent="0.25">
      <c r="M1276" s="14">
        <v>17.27</v>
      </c>
      <c r="N1276" s="14">
        <v>0.77516499999999999</v>
      </c>
      <c r="O1276" s="14">
        <v>-12.94</v>
      </c>
      <c r="P1276" s="14">
        <v>0.77789699999999995</v>
      </c>
    </row>
    <row r="1277" spans="13:16" ht="15.75" x14ac:dyDescent="0.25">
      <c r="M1277" s="14">
        <v>17.260000000000002</v>
      </c>
      <c r="N1277" s="14">
        <v>0.77517000000000003</v>
      </c>
      <c r="O1277" s="14">
        <v>-12.95</v>
      </c>
      <c r="P1277" s="14">
        <v>0.77788800000000002</v>
      </c>
    </row>
    <row r="1278" spans="13:16" ht="15.75" x14ac:dyDescent="0.25">
      <c r="M1278" s="14">
        <v>17.25</v>
      </c>
      <c r="N1278" s="14">
        <v>0.77517499999999995</v>
      </c>
      <c r="O1278" s="14">
        <v>-12.96</v>
      </c>
      <c r="P1278" s="14">
        <v>0.77788000000000002</v>
      </c>
    </row>
    <row r="1279" spans="13:16" ht="15.75" x14ac:dyDescent="0.25">
      <c r="M1279" s="14">
        <v>17.239999999999998</v>
      </c>
      <c r="N1279" s="14">
        <v>0.77517999999999998</v>
      </c>
      <c r="O1279" s="14">
        <v>-12.97</v>
      </c>
      <c r="P1279" s="14">
        <v>0.77787099999999998</v>
      </c>
    </row>
    <row r="1280" spans="13:16" ht="15.75" x14ac:dyDescent="0.25">
      <c r="M1280" s="14">
        <v>17.23</v>
      </c>
      <c r="N1280" s="14">
        <v>0.77518399999999998</v>
      </c>
      <c r="O1280" s="14">
        <v>-12.98</v>
      </c>
      <c r="P1280" s="14">
        <v>0.77786299999999997</v>
      </c>
    </row>
    <row r="1281" spans="13:16" ht="15.75" x14ac:dyDescent="0.25">
      <c r="M1281" s="14">
        <v>17.22</v>
      </c>
      <c r="N1281" s="14">
        <v>0.77518900000000002</v>
      </c>
      <c r="O1281" s="14">
        <v>-12.99</v>
      </c>
      <c r="P1281" s="14">
        <v>0.77785499999999996</v>
      </c>
    </row>
    <row r="1282" spans="13:16" ht="15.75" x14ac:dyDescent="0.25">
      <c r="M1282" s="14">
        <v>17.21</v>
      </c>
      <c r="N1282" s="14">
        <v>0.77519400000000005</v>
      </c>
      <c r="O1282" s="14">
        <v>-13</v>
      </c>
      <c r="P1282" s="14">
        <v>0.77784600000000004</v>
      </c>
    </row>
    <row r="1283" spans="13:16" ht="15.75" x14ac:dyDescent="0.25">
      <c r="M1283" s="14">
        <v>17.2</v>
      </c>
      <c r="N1283" s="14">
        <v>0.77519899999999997</v>
      </c>
      <c r="O1283" s="14">
        <v>-13.01</v>
      </c>
      <c r="P1283" s="14">
        <v>0.77783800000000003</v>
      </c>
    </row>
    <row r="1284" spans="13:16" ht="15.75" x14ac:dyDescent="0.25">
      <c r="M1284" s="14">
        <v>17.190000000000001</v>
      </c>
      <c r="N1284" s="14">
        <v>0.77520299999999998</v>
      </c>
      <c r="O1284" s="14">
        <v>-13.02</v>
      </c>
      <c r="P1284" s="14">
        <v>0.77783000000000002</v>
      </c>
    </row>
    <row r="1285" spans="13:16" ht="15.75" x14ac:dyDescent="0.25">
      <c r="M1285" s="14">
        <v>17.18</v>
      </c>
      <c r="N1285" s="14">
        <v>0.77520800000000001</v>
      </c>
      <c r="O1285" s="14">
        <v>-13.03</v>
      </c>
      <c r="P1285" s="14">
        <v>0.77782099999999998</v>
      </c>
    </row>
    <row r="1286" spans="13:16" ht="15.75" x14ac:dyDescent="0.25">
      <c r="M1286" s="14">
        <v>17.170000000000002</v>
      </c>
      <c r="N1286" s="14">
        <v>0.77521300000000004</v>
      </c>
      <c r="O1286" s="14">
        <v>-13.04</v>
      </c>
      <c r="P1286" s="14">
        <v>0.77781299999999998</v>
      </c>
    </row>
    <row r="1287" spans="13:16" ht="15.75" x14ac:dyDescent="0.25">
      <c r="M1287" s="14">
        <v>17.16</v>
      </c>
      <c r="N1287" s="14">
        <v>0.77521799999999996</v>
      </c>
      <c r="O1287" s="14">
        <v>-13.05</v>
      </c>
      <c r="P1287" s="14">
        <v>0.77780499999999997</v>
      </c>
    </row>
    <row r="1288" spans="13:16" ht="15.75" x14ac:dyDescent="0.25">
      <c r="M1288" s="14">
        <v>17.149999999999999</v>
      </c>
      <c r="N1288" s="14">
        <v>0.77522199999999997</v>
      </c>
      <c r="O1288" s="14">
        <v>-13.06</v>
      </c>
      <c r="P1288" s="14">
        <v>0.77779600000000004</v>
      </c>
    </row>
    <row r="1289" spans="13:16" ht="15.75" x14ac:dyDescent="0.25">
      <c r="M1289" s="14">
        <v>17.14</v>
      </c>
      <c r="N1289" s="14">
        <v>0.775227</v>
      </c>
      <c r="O1289" s="14">
        <v>-13.07</v>
      </c>
      <c r="P1289" s="14">
        <v>0.77778800000000003</v>
      </c>
    </row>
    <row r="1290" spans="13:16" ht="15.75" x14ac:dyDescent="0.25">
      <c r="M1290" s="14">
        <v>17.13</v>
      </c>
      <c r="N1290" s="14">
        <v>0.77523200000000003</v>
      </c>
      <c r="O1290" s="14">
        <v>-13.08</v>
      </c>
      <c r="P1290" s="14">
        <v>0.77778000000000003</v>
      </c>
    </row>
    <row r="1291" spans="13:16" ht="15.75" x14ac:dyDescent="0.25">
      <c r="M1291" s="14">
        <v>17.12</v>
      </c>
      <c r="N1291" s="14">
        <v>0.77523699999999995</v>
      </c>
      <c r="O1291" s="14">
        <v>-13.09</v>
      </c>
      <c r="P1291" s="14">
        <v>0.77777200000000002</v>
      </c>
    </row>
    <row r="1292" spans="13:16" ht="15.75" x14ac:dyDescent="0.25">
      <c r="M1292" s="14">
        <v>17.11</v>
      </c>
      <c r="N1292" s="14">
        <v>0.77524199999999999</v>
      </c>
      <c r="O1292" s="14">
        <v>-13.1</v>
      </c>
      <c r="P1292" s="14">
        <v>0.77776299999999998</v>
      </c>
    </row>
    <row r="1293" spans="13:16" ht="15.75" x14ac:dyDescent="0.25">
      <c r="M1293" s="14">
        <v>17.100000000000001</v>
      </c>
      <c r="N1293" s="14">
        <v>0.77524599999999999</v>
      </c>
      <c r="O1293" s="14">
        <v>-13.11</v>
      </c>
      <c r="P1293" s="14">
        <v>0.77775499999999997</v>
      </c>
    </row>
    <row r="1294" spans="13:16" ht="15.75" x14ac:dyDescent="0.25">
      <c r="M1294" s="14">
        <v>17.09</v>
      </c>
      <c r="N1294" s="14">
        <v>0.77525100000000002</v>
      </c>
      <c r="O1294" s="14">
        <v>-13.12</v>
      </c>
      <c r="P1294" s="14">
        <v>0.77774699999999997</v>
      </c>
    </row>
    <row r="1295" spans="13:16" ht="15.75" x14ac:dyDescent="0.25">
      <c r="M1295" s="14">
        <v>17.079999999999998</v>
      </c>
      <c r="N1295" s="14">
        <v>0.77525599999999995</v>
      </c>
      <c r="O1295" s="14">
        <v>-13.13</v>
      </c>
      <c r="P1295" s="14">
        <v>0.77773899999999996</v>
      </c>
    </row>
    <row r="1296" spans="13:16" ht="15.75" x14ac:dyDescent="0.25">
      <c r="M1296" s="14">
        <v>17.07</v>
      </c>
      <c r="N1296" s="14">
        <v>0.77526099999999998</v>
      </c>
      <c r="O1296" s="14">
        <v>-13.14</v>
      </c>
      <c r="P1296" s="14">
        <v>0.77773000000000003</v>
      </c>
    </row>
    <row r="1297" spans="13:16" ht="15.75" x14ac:dyDescent="0.25">
      <c r="M1297" s="14">
        <v>17.059999999999999</v>
      </c>
      <c r="N1297" s="14">
        <v>0.77526600000000001</v>
      </c>
      <c r="O1297" s="14">
        <v>-13.15</v>
      </c>
      <c r="P1297" s="14">
        <v>0.77772200000000002</v>
      </c>
    </row>
    <row r="1298" spans="13:16" ht="15.75" x14ac:dyDescent="0.25">
      <c r="M1298" s="14">
        <v>17.05</v>
      </c>
      <c r="N1298" s="14">
        <v>0.77527000000000001</v>
      </c>
      <c r="O1298" s="14">
        <v>-13.16</v>
      </c>
      <c r="P1298" s="14">
        <v>0.77771400000000002</v>
      </c>
    </row>
    <row r="1299" spans="13:16" ht="15.75" x14ac:dyDescent="0.25">
      <c r="M1299" s="14">
        <v>17.04</v>
      </c>
      <c r="N1299" s="14">
        <v>0.77527500000000005</v>
      </c>
      <c r="O1299" s="14">
        <v>-13.17</v>
      </c>
      <c r="P1299" s="14">
        <v>0.77770600000000001</v>
      </c>
    </row>
    <row r="1300" spans="13:16" ht="15.75" x14ac:dyDescent="0.25">
      <c r="M1300" s="14">
        <v>17.03</v>
      </c>
      <c r="N1300" s="14">
        <v>0.77527999999999997</v>
      </c>
      <c r="O1300" s="14">
        <v>-13.18</v>
      </c>
      <c r="P1300" s="14">
        <v>0.777698</v>
      </c>
    </row>
    <row r="1301" spans="13:16" ht="15.75" x14ac:dyDescent="0.25">
      <c r="M1301" s="14">
        <v>17.02</v>
      </c>
      <c r="N1301" s="14">
        <v>0.775285</v>
      </c>
      <c r="O1301" s="14">
        <v>-13.19</v>
      </c>
      <c r="P1301" s="14">
        <v>0.77768999999999999</v>
      </c>
    </row>
    <row r="1302" spans="13:16" ht="15.75" x14ac:dyDescent="0.25">
      <c r="M1302" s="14">
        <v>17.010000000000002</v>
      </c>
      <c r="N1302" s="14">
        <v>0.77529000000000003</v>
      </c>
      <c r="O1302" s="14">
        <v>-13.2</v>
      </c>
      <c r="P1302" s="14">
        <v>0.77768199999999998</v>
      </c>
    </row>
    <row r="1303" spans="13:16" ht="15.75" x14ac:dyDescent="0.25">
      <c r="M1303" s="14">
        <v>17</v>
      </c>
      <c r="N1303" s="14">
        <v>0.77529499999999996</v>
      </c>
      <c r="O1303" s="14">
        <v>-13.21</v>
      </c>
      <c r="P1303" s="14">
        <v>0.77767299999999995</v>
      </c>
    </row>
    <row r="1304" spans="13:16" ht="15.75" x14ac:dyDescent="0.25">
      <c r="M1304" s="14">
        <v>16.989999999999998</v>
      </c>
      <c r="N1304" s="14">
        <v>0.77529999999999999</v>
      </c>
      <c r="O1304" s="14">
        <v>-13.22</v>
      </c>
      <c r="P1304" s="14">
        <v>0.77766500000000005</v>
      </c>
    </row>
    <row r="1305" spans="13:16" ht="15.75" x14ac:dyDescent="0.25">
      <c r="M1305" s="14">
        <v>16.98</v>
      </c>
      <c r="N1305" s="14">
        <v>0.77530399999999999</v>
      </c>
      <c r="O1305" s="14">
        <v>-13.23</v>
      </c>
      <c r="P1305" s="14">
        <v>0.77765700000000004</v>
      </c>
    </row>
    <row r="1306" spans="13:16" ht="15.75" x14ac:dyDescent="0.25">
      <c r="M1306" s="14">
        <v>16.97</v>
      </c>
      <c r="N1306" s="14">
        <v>0.77530900000000003</v>
      </c>
      <c r="O1306" s="14">
        <v>-13.24</v>
      </c>
      <c r="P1306" s="14">
        <v>0.77764900000000003</v>
      </c>
    </row>
    <row r="1307" spans="13:16" ht="15.75" x14ac:dyDescent="0.25">
      <c r="M1307" s="14">
        <v>16.96</v>
      </c>
      <c r="N1307" s="14">
        <v>0.77531399999999995</v>
      </c>
      <c r="O1307" s="14">
        <v>-13.25</v>
      </c>
      <c r="P1307" s="14">
        <v>0.77764100000000003</v>
      </c>
    </row>
    <row r="1308" spans="13:16" ht="15.75" x14ac:dyDescent="0.25">
      <c r="M1308" s="14">
        <v>16.95</v>
      </c>
      <c r="N1308" s="14">
        <v>0.77531899999999998</v>
      </c>
      <c r="O1308" s="14">
        <v>-13.26</v>
      </c>
      <c r="P1308" s="14">
        <v>0.77763300000000002</v>
      </c>
    </row>
    <row r="1309" spans="13:16" ht="15.75" x14ac:dyDescent="0.25">
      <c r="M1309" s="14">
        <v>16.940000000000001</v>
      </c>
      <c r="N1309" s="14">
        <v>0.77532400000000001</v>
      </c>
      <c r="O1309" s="14">
        <v>-13.27</v>
      </c>
      <c r="P1309" s="14">
        <v>0.77762500000000001</v>
      </c>
    </row>
    <row r="1310" spans="13:16" ht="15.75" x14ac:dyDescent="0.25">
      <c r="M1310" s="14">
        <v>16.93</v>
      </c>
      <c r="N1310" s="14">
        <v>0.77532900000000005</v>
      </c>
      <c r="O1310" s="14">
        <v>-13.28</v>
      </c>
      <c r="P1310" s="14">
        <v>0.777617</v>
      </c>
    </row>
    <row r="1311" spans="13:16" ht="15.75" x14ac:dyDescent="0.25">
      <c r="M1311" s="14">
        <v>16.920000000000002</v>
      </c>
      <c r="N1311" s="14">
        <v>0.77533399999999997</v>
      </c>
      <c r="O1311" s="14">
        <v>-13.29</v>
      </c>
      <c r="P1311" s="14">
        <v>0.77760899999999999</v>
      </c>
    </row>
    <row r="1312" spans="13:16" ht="15.75" x14ac:dyDescent="0.25">
      <c r="M1312" s="14">
        <v>16.91</v>
      </c>
      <c r="N1312" s="14">
        <v>0.775339</v>
      </c>
      <c r="O1312" s="14">
        <v>-13.3</v>
      </c>
      <c r="P1312" s="14">
        <v>0.77760099999999999</v>
      </c>
    </row>
    <row r="1313" spans="13:16" ht="15.75" x14ac:dyDescent="0.25">
      <c r="M1313" s="14">
        <v>16.899999999999999</v>
      </c>
      <c r="N1313" s="14">
        <v>0.77534400000000003</v>
      </c>
      <c r="O1313" s="14">
        <v>-13.31</v>
      </c>
      <c r="P1313" s="14">
        <v>0.77759299999999998</v>
      </c>
    </row>
    <row r="1314" spans="13:16" ht="15.75" x14ac:dyDescent="0.25">
      <c r="M1314" s="14">
        <v>16.89</v>
      </c>
      <c r="N1314" s="14">
        <v>0.77534899999999995</v>
      </c>
      <c r="O1314" s="14">
        <v>-13.32</v>
      </c>
      <c r="P1314" s="14">
        <v>0.77758499999999997</v>
      </c>
    </row>
    <row r="1315" spans="13:16" ht="15.75" x14ac:dyDescent="0.25">
      <c r="M1315" s="14">
        <v>16.88</v>
      </c>
      <c r="N1315" s="14">
        <v>0.77535299999999996</v>
      </c>
      <c r="O1315" s="14">
        <v>-13.33</v>
      </c>
      <c r="P1315" s="14">
        <v>0.77757699999999996</v>
      </c>
    </row>
    <row r="1316" spans="13:16" ht="15.75" x14ac:dyDescent="0.25">
      <c r="M1316" s="14">
        <v>16.87</v>
      </c>
      <c r="N1316" s="14">
        <v>0.77535799999999999</v>
      </c>
      <c r="O1316" s="14">
        <v>-13.34</v>
      </c>
      <c r="P1316" s="14">
        <v>0.77756899999999995</v>
      </c>
    </row>
    <row r="1317" spans="13:16" ht="15.75" x14ac:dyDescent="0.25">
      <c r="M1317" s="14">
        <v>16.86</v>
      </c>
      <c r="N1317" s="14">
        <v>0.77536300000000002</v>
      </c>
      <c r="O1317" s="14">
        <v>-13.35</v>
      </c>
      <c r="P1317" s="14">
        <v>0.77756099999999995</v>
      </c>
    </row>
    <row r="1318" spans="13:16" ht="15.75" x14ac:dyDescent="0.25">
      <c r="M1318" s="14">
        <v>16.850000000000001</v>
      </c>
      <c r="N1318" s="14">
        <v>0.77536799999999995</v>
      </c>
      <c r="O1318" s="14">
        <v>-13.36</v>
      </c>
      <c r="P1318" s="14">
        <v>0.77755300000000005</v>
      </c>
    </row>
    <row r="1319" spans="13:16" ht="15.75" x14ac:dyDescent="0.25">
      <c r="M1319" s="14">
        <v>16.84</v>
      </c>
      <c r="N1319" s="14">
        <v>0.77537299999999998</v>
      </c>
      <c r="O1319" s="14">
        <v>-13.37</v>
      </c>
      <c r="P1319" s="14">
        <v>0.77754500000000004</v>
      </c>
    </row>
    <row r="1320" spans="13:16" ht="15.75" x14ac:dyDescent="0.25">
      <c r="M1320" s="14">
        <v>16.829999999999998</v>
      </c>
      <c r="N1320" s="14">
        <v>0.77537800000000001</v>
      </c>
      <c r="O1320" s="14">
        <v>-13.38</v>
      </c>
      <c r="P1320" s="14">
        <v>0.77753799999999995</v>
      </c>
    </row>
    <row r="1321" spans="13:16" ht="15.75" x14ac:dyDescent="0.25">
      <c r="M1321" s="14">
        <v>16.82</v>
      </c>
      <c r="N1321" s="14">
        <v>0.77538300000000004</v>
      </c>
      <c r="O1321" s="14">
        <v>-13.39</v>
      </c>
      <c r="P1321" s="14">
        <v>0.77753000000000005</v>
      </c>
    </row>
    <row r="1322" spans="13:16" ht="15.75" x14ac:dyDescent="0.25">
      <c r="M1322" s="14">
        <v>16.809999999999999</v>
      </c>
      <c r="N1322" s="14">
        <v>0.77538799999999997</v>
      </c>
      <c r="O1322" s="14">
        <v>-13.4</v>
      </c>
      <c r="P1322" s="14">
        <v>0.77752200000000005</v>
      </c>
    </row>
    <row r="1323" spans="13:16" ht="15.75" x14ac:dyDescent="0.25">
      <c r="M1323" s="14">
        <v>16.8</v>
      </c>
      <c r="N1323" s="14">
        <v>0.775393</v>
      </c>
      <c r="O1323" s="14">
        <v>-13.41</v>
      </c>
      <c r="P1323" s="14">
        <v>0.77751400000000004</v>
      </c>
    </row>
    <row r="1324" spans="13:16" ht="15.75" x14ac:dyDescent="0.25">
      <c r="M1324" s="14">
        <v>16.79</v>
      </c>
      <c r="N1324" s="14">
        <v>0.77539800000000003</v>
      </c>
      <c r="O1324" s="14">
        <v>-13.42</v>
      </c>
      <c r="P1324" s="14">
        <v>0.77750600000000003</v>
      </c>
    </row>
    <row r="1325" spans="13:16" ht="15.75" x14ac:dyDescent="0.25">
      <c r="M1325" s="14">
        <v>16.78</v>
      </c>
      <c r="N1325" s="14">
        <v>0.77540299999999995</v>
      </c>
      <c r="O1325" s="14">
        <v>-13.43</v>
      </c>
      <c r="P1325" s="14">
        <v>0.77749800000000002</v>
      </c>
    </row>
    <row r="1326" spans="13:16" ht="15.75" x14ac:dyDescent="0.25">
      <c r="M1326" s="14">
        <v>16.77</v>
      </c>
      <c r="N1326" s="14">
        <v>0.77540799999999999</v>
      </c>
      <c r="O1326" s="14">
        <v>-13.44</v>
      </c>
      <c r="P1326" s="14">
        <v>0.77749000000000001</v>
      </c>
    </row>
    <row r="1327" spans="13:16" ht="15.75" x14ac:dyDescent="0.25">
      <c r="M1327" s="14">
        <v>16.760000000000002</v>
      </c>
      <c r="N1327" s="14">
        <v>0.77541300000000002</v>
      </c>
      <c r="O1327" s="14">
        <v>-13.45</v>
      </c>
      <c r="P1327" s="14">
        <v>0.77748300000000004</v>
      </c>
    </row>
    <row r="1328" spans="13:16" ht="15.75" x14ac:dyDescent="0.25">
      <c r="M1328" s="14">
        <v>16.75</v>
      </c>
      <c r="N1328" s="14">
        <v>0.77541800000000005</v>
      </c>
      <c r="O1328" s="14">
        <v>-13.46</v>
      </c>
      <c r="P1328" s="14">
        <v>0.77747500000000003</v>
      </c>
    </row>
    <row r="1329" spans="13:16" ht="15.75" x14ac:dyDescent="0.25">
      <c r="M1329" s="14">
        <v>16.739999999999998</v>
      </c>
      <c r="N1329" s="14">
        <v>0.77542299999999997</v>
      </c>
      <c r="O1329" s="14">
        <v>-13.47</v>
      </c>
      <c r="P1329" s="14">
        <v>0.77746700000000002</v>
      </c>
    </row>
    <row r="1330" spans="13:16" ht="15.75" x14ac:dyDescent="0.25">
      <c r="M1330" s="14">
        <v>16.73</v>
      </c>
      <c r="N1330" s="14">
        <v>0.77542800000000001</v>
      </c>
      <c r="O1330" s="14">
        <v>-13.48</v>
      </c>
      <c r="P1330" s="14">
        <v>0.77745900000000001</v>
      </c>
    </row>
    <row r="1331" spans="13:16" ht="15.75" x14ac:dyDescent="0.25">
      <c r="M1331" s="14">
        <v>16.72</v>
      </c>
      <c r="N1331" s="14">
        <v>0.77543300000000004</v>
      </c>
      <c r="O1331" s="14">
        <v>-13.49</v>
      </c>
      <c r="P1331" s="14">
        <v>0.777451</v>
      </c>
    </row>
    <row r="1332" spans="13:16" ht="15.75" x14ac:dyDescent="0.25">
      <c r="M1332" s="14">
        <v>16.71</v>
      </c>
      <c r="N1332" s="14">
        <v>0.77543799999999996</v>
      </c>
      <c r="O1332" s="14">
        <v>-13.5</v>
      </c>
      <c r="P1332" s="14">
        <v>0.77744400000000002</v>
      </c>
    </row>
    <row r="1333" spans="13:16" ht="15.75" x14ac:dyDescent="0.25">
      <c r="M1333" s="14">
        <v>16.7</v>
      </c>
      <c r="N1333" s="14">
        <v>0.77544299999999999</v>
      </c>
      <c r="O1333" s="14">
        <v>-13.51</v>
      </c>
      <c r="P1333" s="14">
        <v>0.77743600000000002</v>
      </c>
    </row>
    <row r="1334" spans="13:16" ht="15.75" x14ac:dyDescent="0.25">
      <c r="M1334" s="14">
        <v>16.690000000000001</v>
      </c>
      <c r="N1334" s="14">
        <v>0.77544800000000003</v>
      </c>
      <c r="O1334" s="14">
        <v>-13.52</v>
      </c>
      <c r="P1334" s="14">
        <v>0.77742800000000001</v>
      </c>
    </row>
    <row r="1335" spans="13:16" ht="15.75" x14ac:dyDescent="0.25">
      <c r="M1335" s="14">
        <v>16.68</v>
      </c>
      <c r="N1335" s="14">
        <v>0.77545299999999995</v>
      </c>
      <c r="O1335" s="14">
        <v>-13.53</v>
      </c>
      <c r="P1335" s="14">
        <v>0.77742100000000003</v>
      </c>
    </row>
    <row r="1336" spans="13:16" ht="15.75" x14ac:dyDescent="0.25">
      <c r="M1336" s="14">
        <v>16.670000000000002</v>
      </c>
      <c r="N1336" s="14">
        <v>0.77545799999999998</v>
      </c>
      <c r="O1336" s="14">
        <v>-13.54</v>
      </c>
      <c r="P1336" s="14">
        <v>0.77741300000000002</v>
      </c>
    </row>
    <row r="1337" spans="13:16" ht="15.75" x14ac:dyDescent="0.25">
      <c r="M1337" s="14">
        <v>16.66</v>
      </c>
      <c r="N1337" s="14">
        <v>0.77546400000000004</v>
      </c>
      <c r="O1337" s="14">
        <v>-13.55</v>
      </c>
      <c r="P1337" s="14">
        <v>0.77740500000000001</v>
      </c>
    </row>
    <row r="1338" spans="13:16" ht="15.75" x14ac:dyDescent="0.25">
      <c r="M1338" s="14">
        <v>16.649999999999999</v>
      </c>
      <c r="N1338" s="14">
        <v>0.77546899999999996</v>
      </c>
      <c r="O1338" s="14">
        <v>-13.56</v>
      </c>
      <c r="P1338" s="14">
        <v>0.777397</v>
      </c>
    </row>
    <row r="1339" spans="13:16" ht="15.75" x14ac:dyDescent="0.25">
      <c r="M1339" s="14">
        <v>16.64</v>
      </c>
      <c r="N1339" s="14">
        <v>0.775474</v>
      </c>
      <c r="O1339" s="14">
        <v>-13.57</v>
      </c>
      <c r="P1339" s="14">
        <v>0.77739000000000003</v>
      </c>
    </row>
    <row r="1340" spans="13:16" ht="15.75" x14ac:dyDescent="0.25">
      <c r="M1340" s="14">
        <v>16.63</v>
      </c>
      <c r="N1340" s="14">
        <v>0.77547900000000003</v>
      </c>
      <c r="O1340" s="14">
        <v>-13.58</v>
      </c>
      <c r="P1340" s="14">
        <v>0.77738200000000002</v>
      </c>
    </row>
    <row r="1341" spans="13:16" ht="15.75" x14ac:dyDescent="0.25">
      <c r="M1341" s="14">
        <v>16.62</v>
      </c>
      <c r="N1341" s="14">
        <v>0.77548399999999995</v>
      </c>
      <c r="O1341" s="14">
        <v>-13.59</v>
      </c>
      <c r="P1341" s="14">
        <v>0.77737400000000001</v>
      </c>
    </row>
    <row r="1342" spans="13:16" ht="15.75" x14ac:dyDescent="0.25">
      <c r="M1342" s="14">
        <v>16.61</v>
      </c>
      <c r="N1342" s="14">
        <v>0.77548899999999998</v>
      </c>
      <c r="O1342" s="14">
        <v>-13.6</v>
      </c>
      <c r="P1342" s="14">
        <v>0.77736700000000003</v>
      </c>
    </row>
    <row r="1343" spans="13:16" ht="15.75" x14ac:dyDescent="0.25">
      <c r="M1343" s="14">
        <v>16.600000000000001</v>
      </c>
      <c r="N1343" s="14">
        <v>0.77549400000000002</v>
      </c>
      <c r="O1343" s="14">
        <v>-13.61</v>
      </c>
      <c r="P1343" s="14">
        <v>0.77735900000000002</v>
      </c>
    </row>
    <row r="1344" spans="13:16" ht="15.75" x14ac:dyDescent="0.25">
      <c r="M1344" s="14">
        <v>16.59</v>
      </c>
      <c r="N1344" s="14">
        <v>0.77549900000000005</v>
      </c>
      <c r="O1344" s="14">
        <v>-13.62</v>
      </c>
      <c r="P1344" s="14">
        <v>0.77735100000000001</v>
      </c>
    </row>
    <row r="1345" spans="13:16" ht="15.75" x14ac:dyDescent="0.25">
      <c r="M1345" s="14">
        <v>16.579999999999998</v>
      </c>
      <c r="N1345" s="14">
        <v>0.77550399999999997</v>
      </c>
      <c r="O1345" s="14">
        <v>-13.63</v>
      </c>
      <c r="P1345" s="14">
        <v>0.77734400000000003</v>
      </c>
    </row>
    <row r="1346" spans="13:16" ht="15.75" x14ac:dyDescent="0.25">
      <c r="M1346" s="14">
        <v>16.57</v>
      </c>
      <c r="N1346" s="14">
        <v>0.775509</v>
      </c>
      <c r="O1346" s="14">
        <v>-13.64</v>
      </c>
      <c r="P1346" s="14">
        <v>0.77733600000000003</v>
      </c>
    </row>
    <row r="1347" spans="13:16" ht="15.75" x14ac:dyDescent="0.25">
      <c r="M1347" s="14">
        <v>16.559999999999999</v>
      </c>
      <c r="N1347" s="14">
        <v>0.77551400000000004</v>
      </c>
      <c r="O1347" s="14">
        <v>-13.65</v>
      </c>
      <c r="P1347" s="14">
        <v>0.77732900000000005</v>
      </c>
    </row>
    <row r="1348" spans="13:16" ht="15.75" x14ac:dyDescent="0.25">
      <c r="M1348" s="14">
        <v>16.55</v>
      </c>
      <c r="N1348" s="14">
        <v>0.77551999999999999</v>
      </c>
      <c r="O1348" s="14">
        <v>-13.66</v>
      </c>
      <c r="P1348" s="14">
        <v>0.77732100000000004</v>
      </c>
    </row>
    <row r="1349" spans="13:16" ht="15.75" x14ac:dyDescent="0.25">
      <c r="M1349" s="14">
        <v>16.54</v>
      </c>
      <c r="N1349" s="14">
        <v>0.77552500000000002</v>
      </c>
      <c r="O1349" s="14">
        <v>-13.67</v>
      </c>
      <c r="P1349" s="14">
        <v>0.77731399999999995</v>
      </c>
    </row>
    <row r="1350" spans="13:16" ht="15.75" x14ac:dyDescent="0.25">
      <c r="M1350" s="14">
        <v>16.53</v>
      </c>
      <c r="N1350" s="14">
        <v>0.77553000000000005</v>
      </c>
      <c r="O1350" s="14">
        <v>-13.68</v>
      </c>
      <c r="P1350" s="14">
        <v>0.77730600000000005</v>
      </c>
    </row>
    <row r="1351" spans="13:16" ht="15.75" x14ac:dyDescent="0.25">
      <c r="M1351" s="14">
        <v>16.52</v>
      </c>
      <c r="N1351" s="14">
        <v>0.77553499999999997</v>
      </c>
      <c r="O1351" s="14">
        <v>-13.69</v>
      </c>
      <c r="P1351" s="14">
        <v>0.77729899999999996</v>
      </c>
    </row>
    <row r="1352" spans="13:16" ht="15.75" x14ac:dyDescent="0.25">
      <c r="M1352" s="14">
        <v>16.510000000000002</v>
      </c>
      <c r="N1352" s="14">
        <v>0.77554000000000001</v>
      </c>
      <c r="O1352" s="14">
        <v>-13.7</v>
      </c>
      <c r="P1352" s="14">
        <v>0.77729099999999995</v>
      </c>
    </row>
    <row r="1353" spans="13:16" ht="15.75" x14ac:dyDescent="0.25">
      <c r="M1353" s="14">
        <v>16.5</v>
      </c>
      <c r="N1353" s="14">
        <v>0.77554500000000004</v>
      </c>
      <c r="O1353" s="14">
        <v>-13.71</v>
      </c>
      <c r="P1353" s="14">
        <v>0.77728299999999995</v>
      </c>
    </row>
    <row r="1354" spans="13:16" ht="15.75" x14ac:dyDescent="0.25">
      <c r="M1354" s="14">
        <v>16.489999999999998</v>
      </c>
      <c r="N1354" s="14">
        <v>0.77555099999999999</v>
      </c>
      <c r="O1354" s="14">
        <v>-13.72</v>
      </c>
      <c r="P1354" s="14">
        <v>0.77727599999999997</v>
      </c>
    </row>
    <row r="1355" spans="13:16" ht="15.75" x14ac:dyDescent="0.25">
      <c r="M1355" s="14">
        <v>16.48</v>
      </c>
      <c r="N1355" s="14">
        <v>0.77555600000000002</v>
      </c>
      <c r="O1355" s="14">
        <v>-13.73</v>
      </c>
      <c r="P1355" s="14">
        <v>0.77726799999999996</v>
      </c>
    </row>
    <row r="1356" spans="13:16" ht="15.75" x14ac:dyDescent="0.25">
      <c r="M1356" s="14">
        <v>16.47</v>
      </c>
      <c r="N1356" s="14">
        <v>0.77556099999999994</v>
      </c>
      <c r="O1356" s="14">
        <v>-13.74</v>
      </c>
      <c r="P1356" s="14">
        <v>0.77726099999999998</v>
      </c>
    </row>
    <row r="1357" spans="13:16" ht="15.75" x14ac:dyDescent="0.25">
      <c r="M1357" s="14">
        <v>16.46</v>
      </c>
      <c r="N1357" s="14">
        <v>0.77556599999999998</v>
      </c>
      <c r="O1357" s="14">
        <v>-13.75</v>
      </c>
      <c r="P1357" s="14">
        <v>0.777254</v>
      </c>
    </row>
    <row r="1358" spans="13:16" ht="15.75" x14ac:dyDescent="0.25">
      <c r="M1358" s="14">
        <v>16.45</v>
      </c>
      <c r="N1358" s="14">
        <v>0.77557100000000001</v>
      </c>
      <c r="O1358" s="14">
        <v>-13.76</v>
      </c>
      <c r="P1358" s="14">
        <v>0.77724599999999999</v>
      </c>
    </row>
    <row r="1359" spans="13:16" ht="15.75" x14ac:dyDescent="0.25">
      <c r="M1359" s="14">
        <v>16.440000000000001</v>
      </c>
      <c r="N1359" s="14">
        <v>0.77557600000000004</v>
      </c>
      <c r="O1359" s="14">
        <v>-13.77</v>
      </c>
      <c r="P1359" s="14">
        <v>0.77723900000000001</v>
      </c>
    </row>
    <row r="1360" spans="13:16" ht="15.75" x14ac:dyDescent="0.25">
      <c r="M1360" s="14">
        <v>16.43</v>
      </c>
      <c r="N1360" s="14">
        <v>0.77558199999999999</v>
      </c>
      <c r="O1360" s="14">
        <v>-13.78</v>
      </c>
      <c r="P1360" s="14">
        <v>0.77723100000000001</v>
      </c>
    </row>
    <row r="1361" spans="13:16" ht="15.75" x14ac:dyDescent="0.25">
      <c r="M1361" s="14">
        <v>16.420000000000002</v>
      </c>
      <c r="N1361" s="14">
        <v>0.77558700000000003</v>
      </c>
      <c r="O1361" s="14">
        <v>-13.79</v>
      </c>
      <c r="P1361" s="14">
        <v>0.77722400000000003</v>
      </c>
    </row>
    <row r="1362" spans="13:16" ht="15.75" x14ac:dyDescent="0.25">
      <c r="M1362" s="14">
        <v>16.41</v>
      </c>
      <c r="N1362" s="14">
        <v>0.77559199999999995</v>
      </c>
      <c r="O1362" s="14">
        <v>-13.8</v>
      </c>
      <c r="P1362" s="14">
        <v>0.77721600000000002</v>
      </c>
    </row>
    <row r="1363" spans="13:16" ht="15.75" x14ac:dyDescent="0.25">
      <c r="M1363" s="14">
        <v>16.399999999999999</v>
      </c>
      <c r="N1363" s="14">
        <v>0.77559699999999998</v>
      </c>
      <c r="O1363" s="14">
        <v>-13.81</v>
      </c>
      <c r="P1363" s="14">
        <v>0.77720900000000004</v>
      </c>
    </row>
    <row r="1364" spans="13:16" ht="15.75" x14ac:dyDescent="0.25">
      <c r="M1364" s="14">
        <v>16.39</v>
      </c>
      <c r="N1364" s="14">
        <v>0.77560300000000004</v>
      </c>
      <c r="O1364" s="14">
        <v>-13.82</v>
      </c>
      <c r="P1364" s="14">
        <v>0.77720199999999995</v>
      </c>
    </row>
    <row r="1365" spans="13:16" ht="15.75" x14ac:dyDescent="0.25">
      <c r="M1365" s="14">
        <v>16.38</v>
      </c>
      <c r="N1365" s="14">
        <v>0.77560799999999996</v>
      </c>
      <c r="O1365" s="14">
        <v>-13.83</v>
      </c>
      <c r="P1365" s="14">
        <v>0.77719400000000005</v>
      </c>
    </row>
    <row r="1366" spans="13:16" ht="15.75" x14ac:dyDescent="0.25">
      <c r="M1366" s="14">
        <v>16.37</v>
      </c>
      <c r="N1366" s="14">
        <v>0.775613</v>
      </c>
      <c r="O1366" s="14">
        <v>-13.84</v>
      </c>
      <c r="P1366" s="14">
        <v>0.77718699999999996</v>
      </c>
    </row>
    <row r="1367" spans="13:16" ht="15.75" x14ac:dyDescent="0.25">
      <c r="M1367" s="14">
        <v>16.36</v>
      </c>
      <c r="N1367" s="14">
        <v>0.77561800000000003</v>
      </c>
      <c r="O1367" s="14">
        <v>-13.85</v>
      </c>
      <c r="P1367" s="14">
        <v>0.77717899999999995</v>
      </c>
    </row>
    <row r="1368" spans="13:16" ht="15.75" x14ac:dyDescent="0.25">
      <c r="M1368" s="14">
        <v>16.350000000000001</v>
      </c>
      <c r="N1368" s="14">
        <v>0.77562399999999998</v>
      </c>
      <c r="O1368" s="14">
        <v>-13.86</v>
      </c>
      <c r="P1368" s="14">
        <v>0.77717199999999997</v>
      </c>
    </row>
    <row r="1369" spans="13:16" ht="15.75" x14ac:dyDescent="0.25">
      <c r="M1369" s="14">
        <v>16.34</v>
      </c>
      <c r="N1369" s="14">
        <v>0.77562900000000001</v>
      </c>
      <c r="O1369" s="14">
        <v>-13.87</v>
      </c>
      <c r="P1369" s="14">
        <v>0.77716499999999999</v>
      </c>
    </row>
    <row r="1370" spans="13:16" ht="15.75" x14ac:dyDescent="0.25">
      <c r="M1370" s="14">
        <v>16.329999999999998</v>
      </c>
      <c r="N1370" s="14">
        <v>0.77563400000000005</v>
      </c>
      <c r="O1370" s="14">
        <v>-13.88</v>
      </c>
      <c r="P1370" s="14">
        <v>0.77715699999999999</v>
      </c>
    </row>
    <row r="1371" spans="13:16" ht="15.75" x14ac:dyDescent="0.25">
      <c r="M1371" s="14">
        <v>16.32</v>
      </c>
      <c r="N1371" s="14">
        <v>0.77563899999999997</v>
      </c>
      <c r="O1371" s="14">
        <v>-13.89</v>
      </c>
      <c r="P1371" s="14">
        <v>0.77715000000000001</v>
      </c>
    </row>
    <row r="1372" spans="13:16" ht="15.75" x14ac:dyDescent="0.25">
      <c r="M1372" s="14">
        <v>16.309999999999999</v>
      </c>
      <c r="N1372" s="14">
        <v>0.77564500000000003</v>
      </c>
      <c r="O1372" s="14">
        <v>-13.9</v>
      </c>
      <c r="P1372" s="14">
        <v>0.77714300000000003</v>
      </c>
    </row>
    <row r="1373" spans="13:16" ht="15.75" x14ac:dyDescent="0.25">
      <c r="M1373" s="14">
        <v>16.3</v>
      </c>
      <c r="N1373" s="14">
        <v>0.77564999999999995</v>
      </c>
      <c r="O1373" s="14">
        <v>-13.91</v>
      </c>
      <c r="P1373" s="14">
        <v>0.77713500000000002</v>
      </c>
    </row>
    <row r="1374" spans="13:16" ht="15.75" x14ac:dyDescent="0.25">
      <c r="M1374" s="14">
        <v>16.29</v>
      </c>
      <c r="N1374" s="14">
        <v>0.77565499999999998</v>
      </c>
      <c r="O1374" s="14">
        <v>-13.92</v>
      </c>
      <c r="P1374" s="14">
        <v>0.77712800000000004</v>
      </c>
    </row>
    <row r="1375" spans="13:16" ht="15.75" x14ac:dyDescent="0.25">
      <c r="M1375" s="14">
        <v>16.28</v>
      </c>
      <c r="N1375" s="14">
        <v>0.77566100000000004</v>
      </c>
      <c r="O1375" s="14">
        <v>-13.93</v>
      </c>
      <c r="P1375" s="14">
        <v>0.77712099999999995</v>
      </c>
    </row>
    <row r="1376" spans="13:16" ht="15.75" x14ac:dyDescent="0.25">
      <c r="M1376" s="14">
        <v>16.27</v>
      </c>
      <c r="N1376" s="14">
        <v>0.77566599999999997</v>
      </c>
      <c r="O1376" s="14">
        <v>-13.94</v>
      </c>
      <c r="P1376" s="14">
        <v>0.77711399999999997</v>
      </c>
    </row>
    <row r="1377" spans="13:16" ht="15.75" x14ac:dyDescent="0.25">
      <c r="M1377" s="14">
        <v>16.260000000000002</v>
      </c>
      <c r="N1377" s="14">
        <v>0.775671</v>
      </c>
      <c r="O1377" s="14">
        <v>-13.95</v>
      </c>
      <c r="P1377" s="14">
        <v>0.77710599999999996</v>
      </c>
    </row>
    <row r="1378" spans="13:16" ht="15.75" x14ac:dyDescent="0.25">
      <c r="M1378" s="14">
        <v>16.25</v>
      </c>
      <c r="N1378" s="14">
        <v>0.77567699999999995</v>
      </c>
      <c r="O1378" s="14">
        <v>-13.96</v>
      </c>
      <c r="P1378" s="14">
        <v>0.77709899999999998</v>
      </c>
    </row>
    <row r="1379" spans="13:16" ht="15.75" x14ac:dyDescent="0.25">
      <c r="M1379" s="14">
        <v>16.239999999999998</v>
      </c>
      <c r="N1379" s="14">
        <v>0.77568199999999998</v>
      </c>
      <c r="O1379" s="14">
        <v>-13.97</v>
      </c>
      <c r="P1379" s="14">
        <v>0.777092</v>
      </c>
    </row>
    <row r="1380" spans="13:16" ht="15.75" x14ac:dyDescent="0.25">
      <c r="M1380" s="14">
        <v>16.23</v>
      </c>
      <c r="N1380" s="14">
        <v>0.77568700000000002</v>
      </c>
      <c r="O1380" s="14">
        <v>-13.98</v>
      </c>
      <c r="P1380" s="14">
        <v>0.77708500000000003</v>
      </c>
    </row>
    <row r="1381" spans="13:16" ht="15.75" x14ac:dyDescent="0.25">
      <c r="M1381" s="14">
        <v>16.22</v>
      </c>
      <c r="N1381" s="14">
        <v>0.77569299999999997</v>
      </c>
      <c r="O1381" s="14">
        <v>-13.99</v>
      </c>
      <c r="P1381" s="14">
        <v>0.77707700000000002</v>
      </c>
    </row>
    <row r="1382" spans="13:16" ht="15.75" x14ac:dyDescent="0.25">
      <c r="M1382" s="14">
        <v>16.21</v>
      </c>
      <c r="N1382" s="14">
        <v>0.775698</v>
      </c>
      <c r="O1382" s="14">
        <v>-14</v>
      </c>
      <c r="P1382" s="14">
        <v>0.77707000000000004</v>
      </c>
    </row>
    <row r="1383" spans="13:16" ht="15.75" x14ac:dyDescent="0.25">
      <c r="M1383" s="14">
        <v>16.2</v>
      </c>
      <c r="N1383" s="14">
        <v>0.77570300000000003</v>
      </c>
      <c r="O1383" s="14">
        <v>-14.01</v>
      </c>
      <c r="P1383" s="14">
        <v>0.77706299999999995</v>
      </c>
    </row>
    <row r="1384" spans="13:16" ht="15.75" x14ac:dyDescent="0.25">
      <c r="M1384" s="14">
        <v>16.190000000000001</v>
      </c>
      <c r="N1384" s="14">
        <v>0.77570899999999998</v>
      </c>
      <c r="O1384" s="14">
        <v>-14.02</v>
      </c>
      <c r="P1384" s="14">
        <v>0.77705599999999997</v>
      </c>
    </row>
    <row r="1385" spans="13:16" ht="15.75" x14ac:dyDescent="0.25">
      <c r="M1385" s="14">
        <v>16.18</v>
      </c>
      <c r="N1385" s="14">
        <v>0.77571400000000001</v>
      </c>
      <c r="O1385" s="14">
        <v>-14.03</v>
      </c>
      <c r="P1385" s="14">
        <v>0.77704899999999999</v>
      </c>
    </row>
    <row r="1386" spans="13:16" ht="15.75" x14ac:dyDescent="0.25">
      <c r="M1386" s="14">
        <v>16.170000000000002</v>
      </c>
      <c r="N1386" s="14">
        <v>0.77571900000000005</v>
      </c>
      <c r="O1386" s="14">
        <v>-14.04</v>
      </c>
      <c r="P1386" s="14">
        <v>0.77704099999999998</v>
      </c>
    </row>
    <row r="1387" spans="13:16" ht="15.75" x14ac:dyDescent="0.25">
      <c r="M1387" s="14">
        <v>16.16</v>
      </c>
      <c r="N1387" s="14">
        <v>0.775725</v>
      </c>
      <c r="O1387" s="14">
        <v>-14.05</v>
      </c>
      <c r="P1387" s="14">
        <v>0.777034</v>
      </c>
    </row>
    <row r="1388" spans="13:16" ht="15.75" x14ac:dyDescent="0.25">
      <c r="M1388" s="14">
        <v>16.149999999999999</v>
      </c>
      <c r="N1388" s="14">
        <v>0.77573000000000003</v>
      </c>
      <c r="O1388" s="14">
        <v>-14.06</v>
      </c>
      <c r="P1388" s="14">
        <v>0.77702700000000002</v>
      </c>
    </row>
    <row r="1389" spans="13:16" ht="15.75" x14ac:dyDescent="0.25">
      <c r="M1389" s="14">
        <v>16.14</v>
      </c>
      <c r="N1389" s="14">
        <v>0.77573599999999998</v>
      </c>
      <c r="O1389" s="14">
        <v>-14.07</v>
      </c>
      <c r="P1389" s="14">
        <v>0.77702000000000004</v>
      </c>
    </row>
    <row r="1390" spans="13:16" ht="15.75" x14ac:dyDescent="0.25">
      <c r="M1390" s="14">
        <v>16.13</v>
      </c>
      <c r="N1390" s="14">
        <v>0.77574100000000001</v>
      </c>
      <c r="O1390" s="14">
        <v>-14.08</v>
      </c>
      <c r="P1390" s="14">
        <v>0.77701299999999995</v>
      </c>
    </row>
    <row r="1391" spans="13:16" ht="15.75" x14ac:dyDescent="0.25">
      <c r="M1391" s="14">
        <v>16.12</v>
      </c>
      <c r="N1391" s="14">
        <v>0.77574600000000005</v>
      </c>
      <c r="O1391" s="14">
        <v>-14.09</v>
      </c>
      <c r="P1391" s="14">
        <v>0.77700599999999997</v>
      </c>
    </row>
    <row r="1392" spans="13:16" ht="15.75" x14ac:dyDescent="0.25">
      <c r="M1392" s="14">
        <v>16.11</v>
      </c>
      <c r="N1392" s="14">
        <v>0.775752</v>
      </c>
      <c r="O1392" s="14">
        <v>-14.1</v>
      </c>
      <c r="P1392" s="14">
        <v>0.776999</v>
      </c>
    </row>
    <row r="1393" spans="13:16" ht="15.75" x14ac:dyDescent="0.25">
      <c r="M1393" s="14">
        <v>16.100000000000001</v>
      </c>
      <c r="N1393" s="14">
        <v>0.77575700000000003</v>
      </c>
      <c r="O1393" s="14">
        <v>-14.11</v>
      </c>
      <c r="P1393" s="14">
        <v>0.77699200000000002</v>
      </c>
    </row>
    <row r="1394" spans="13:16" ht="15.75" x14ac:dyDescent="0.25">
      <c r="M1394" s="14">
        <v>16.09</v>
      </c>
      <c r="N1394" s="14">
        <v>0.77576299999999998</v>
      </c>
      <c r="O1394" s="14">
        <v>-14.12</v>
      </c>
      <c r="P1394" s="14">
        <v>0.77698500000000004</v>
      </c>
    </row>
    <row r="1395" spans="13:16" ht="15.75" x14ac:dyDescent="0.25">
      <c r="M1395" s="14">
        <v>16.079999999999998</v>
      </c>
      <c r="N1395" s="14">
        <v>0.77576800000000001</v>
      </c>
      <c r="O1395" s="14">
        <v>-14.13</v>
      </c>
      <c r="P1395" s="14">
        <v>0.77697700000000003</v>
      </c>
    </row>
    <row r="1396" spans="13:16" ht="15.75" x14ac:dyDescent="0.25">
      <c r="M1396" s="14">
        <v>16.07</v>
      </c>
      <c r="N1396" s="14">
        <v>0.77577399999999996</v>
      </c>
      <c r="O1396" s="14">
        <v>-14.14</v>
      </c>
      <c r="P1396" s="14">
        <v>0.77697000000000005</v>
      </c>
    </row>
    <row r="1397" spans="13:16" ht="15.75" x14ac:dyDescent="0.25">
      <c r="M1397" s="14">
        <v>16.059999999999999</v>
      </c>
      <c r="N1397" s="14">
        <v>0.775779</v>
      </c>
      <c r="O1397" s="14">
        <v>-14.15</v>
      </c>
      <c r="P1397" s="14">
        <v>0.77696299999999996</v>
      </c>
    </row>
    <row r="1398" spans="13:16" ht="15.75" x14ac:dyDescent="0.25">
      <c r="M1398" s="14">
        <v>16.05</v>
      </c>
      <c r="N1398" s="14">
        <v>0.77578400000000003</v>
      </c>
      <c r="O1398" s="14">
        <v>-14.16</v>
      </c>
      <c r="P1398" s="14">
        <v>0.77695599999999998</v>
      </c>
    </row>
    <row r="1399" spans="13:16" ht="15.75" x14ac:dyDescent="0.25">
      <c r="M1399" s="14">
        <v>16.04</v>
      </c>
      <c r="N1399" s="14">
        <v>0.77578999999999998</v>
      </c>
      <c r="O1399" s="14">
        <v>-14.17</v>
      </c>
      <c r="P1399" s="14">
        <v>0.776949</v>
      </c>
    </row>
    <row r="1400" spans="13:16" ht="15.75" x14ac:dyDescent="0.25">
      <c r="M1400" s="14">
        <v>16.03</v>
      </c>
      <c r="N1400" s="14">
        <v>0.77579500000000001</v>
      </c>
      <c r="O1400" s="14">
        <v>-14.18</v>
      </c>
      <c r="P1400" s="14">
        <v>0.77694200000000002</v>
      </c>
    </row>
    <row r="1401" spans="13:16" ht="15.75" x14ac:dyDescent="0.25">
      <c r="M1401" s="14">
        <v>16.02</v>
      </c>
      <c r="N1401" s="14">
        <v>0.77580099999999996</v>
      </c>
      <c r="O1401" s="14">
        <v>-14.19</v>
      </c>
      <c r="P1401" s="14">
        <v>0.77693500000000004</v>
      </c>
    </row>
    <row r="1402" spans="13:16" ht="15.75" x14ac:dyDescent="0.25">
      <c r="M1402" s="14">
        <v>16.010000000000002</v>
      </c>
      <c r="N1402" s="14">
        <v>0.775806</v>
      </c>
      <c r="O1402" s="14">
        <v>-14.2</v>
      </c>
      <c r="P1402" s="14">
        <v>0.77692799999999995</v>
      </c>
    </row>
    <row r="1403" spans="13:16" ht="15.75" x14ac:dyDescent="0.25">
      <c r="M1403" s="14">
        <v>16</v>
      </c>
      <c r="N1403" s="14">
        <v>0.77581199999999995</v>
      </c>
      <c r="O1403" s="14">
        <v>-14.21</v>
      </c>
      <c r="P1403" s="14">
        <v>0.77692099999999997</v>
      </c>
    </row>
    <row r="1404" spans="13:16" ht="15.75" x14ac:dyDescent="0.25">
      <c r="M1404" s="14">
        <v>15.99</v>
      </c>
      <c r="N1404" s="14">
        <v>0.77581699999999998</v>
      </c>
      <c r="O1404" s="14">
        <v>-14.22</v>
      </c>
      <c r="P1404" s="14">
        <v>0.77691399999999999</v>
      </c>
    </row>
    <row r="1405" spans="13:16" ht="15.75" x14ac:dyDescent="0.25">
      <c r="M1405" s="14">
        <v>15.98</v>
      </c>
      <c r="N1405" s="14">
        <v>0.77582300000000004</v>
      </c>
      <c r="O1405" s="14">
        <v>-14.23</v>
      </c>
      <c r="P1405" s="14">
        <v>0.77690700000000001</v>
      </c>
    </row>
    <row r="1406" spans="13:16" ht="15.75" x14ac:dyDescent="0.25">
      <c r="M1406" s="14">
        <v>15.97</v>
      </c>
      <c r="N1406" s="14">
        <v>0.77582799999999996</v>
      </c>
      <c r="O1406" s="14">
        <v>-14.24</v>
      </c>
      <c r="P1406" s="14">
        <v>0.77690000000000003</v>
      </c>
    </row>
    <row r="1407" spans="13:16" ht="15.75" x14ac:dyDescent="0.25">
      <c r="M1407" s="14">
        <v>15.96</v>
      </c>
      <c r="N1407" s="14">
        <v>0.77583400000000002</v>
      </c>
      <c r="O1407" s="14">
        <v>-14.25</v>
      </c>
      <c r="P1407" s="14">
        <v>0.77689299999999994</v>
      </c>
    </row>
    <row r="1408" spans="13:16" ht="15.75" x14ac:dyDescent="0.25">
      <c r="M1408" s="14">
        <v>15.95</v>
      </c>
      <c r="N1408" s="14">
        <v>0.77583899999999995</v>
      </c>
      <c r="O1408" s="14">
        <v>-14.26</v>
      </c>
      <c r="P1408" s="14">
        <v>0.77688599999999997</v>
      </c>
    </row>
    <row r="1409" spans="13:16" ht="15.75" x14ac:dyDescent="0.25">
      <c r="M1409" s="14">
        <v>15.94</v>
      </c>
      <c r="N1409" s="14">
        <v>0.77584500000000001</v>
      </c>
      <c r="O1409" s="14">
        <v>-14.27</v>
      </c>
      <c r="P1409" s="14">
        <v>0.77687899999999999</v>
      </c>
    </row>
    <row r="1410" spans="13:16" ht="15.75" x14ac:dyDescent="0.25">
      <c r="M1410" s="14">
        <v>15.93</v>
      </c>
      <c r="N1410" s="14">
        <v>0.77585099999999996</v>
      </c>
      <c r="O1410" s="14">
        <v>-14.28</v>
      </c>
      <c r="P1410" s="14">
        <v>0.77687300000000004</v>
      </c>
    </row>
    <row r="1411" spans="13:16" ht="15.75" x14ac:dyDescent="0.25">
      <c r="M1411" s="14">
        <v>15.92</v>
      </c>
      <c r="N1411" s="14">
        <v>0.77585599999999999</v>
      </c>
      <c r="O1411" s="14">
        <v>-14.29</v>
      </c>
      <c r="P1411" s="14">
        <v>0.77686599999999995</v>
      </c>
    </row>
    <row r="1412" spans="13:16" ht="15.75" x14ac:dyDescent="0.25">
      <c r="M1412" s="14">
        <v>15.91</v>
      </c>
      <c r="N1412" s="14">
        <v>0.77586200000000005</v>
      </c>
      <c r="O1412" s="14">
        <v>-14.3</v>
      </c>
      <c r="P1412" s="14">
        <v>0.77685899999999997</v>
      </c>
    </row>
    <row r="1413" spans="13:16" ht="15.75" x14ac:dyDescent="0.25">
      <c r="M1413" s="14">
        <v>15.9</v>
      </c>
      <c r="N1413" s="14">
        <v>0.77586699999999997</v>
      </c>
      <c r="O1413" s="14">
        <v>-14.31</v>
      </c>
      <c r="P1413" s="14">
        <v>0.77685199999999999</v>
      </c>
    </row>
    <row r="1414" spans="13:16" ht="15.75" x14ac:dyDescent="0.25">
      <c r="M1414" s="14">
        <v>15.89</v>
      </c>
      <c r="N1414" s="14">
        <v>0.77587300000000003</v>
      </c>
      <c r="O1414" s="14">
        <v>-14.32</v>
      </c>
      <c r="P1414" s="14">
        <v>0.77684500000000001</v>
      </c>
    </row>
    <row r="1415" spans="13:16" ht="15.75" x14ac:dyDescent="0.25">
      <c r="M1415" s="14">
        <v>15.88</v>
      </c>
      <c r="N1415" s="14">
        <v>0.77587799999999996</v>
      </c>
      <c r="O1415" s="14">
        <v>-14.33</v>
      </c>
      <c r="P1415" s="14">
        <v>0.77683800000000003</v>
      </c>
    </row>
    <row r="1416" spans="13:16" ht="15.75" x14ac:dyDescent="0.25">
      <c r="M1416" s="14">
        <v>15.87</v>
      </c>
      <c r="N1416" s="14">
        <v>0.77588400000000002</v>
      </c>
      <c r="O1416" s="14">
        <v>-14.34</v>
      </c>
      <c r="P1416" s="14">
        <v>0.77683100000000005</v>
      </c>
    </row>
    <row r="1417" spans="13:16" ht="15.75" x14ac:dyDescent="0.25">
      <c r="M1417" s="14">
        <v>15.86</v>
      </c>
      <c r="N1417" s="14">
        <v>0.77588999999999997</v>
      </c>
      <c r="O1417" s="14">
        <v>-14.35</v>
      </c>
      <c r="P1417" s="14">
        <v>0.77682399999999996</v>
      </c>
    </row>
    <row r="1418" spans="13:16" ht="15.75" x14ac:dyDescent="0.25">
      <c r="M1418" s="14">
        <v>15.85</v>
      </c>
      <c r="N1418" s="14">
        <v>0.775895</v>
      </c>
      <c r="O1418" s="14">
        <v>-14.36</v>
      </c>
      <c r="P1418" s="14">
        <v>0.77681800000000001</v>
      </c>
    </row>
    <row r="1419" spans="13:16" ht="15.75" x14ac:dyDescent="0.25">
      <c r="M1419" s="14">
        <v>15.84</v>
      </c>
      <c r="N1419" s="14">
        <v>0.77590099999999995</v>
      </c>
      <c r="O1419" s="14">
        <v>-14.37</v>
      </c>
      <c r="P1419" s="14">
        <v>0.77681100000000003</v>
      </c>
    </row>
    <row r="1420" spans="13:16" ht="15.75" x14ac:dyDescent="0.25">
      <c r="M1420" s="14">
        <v>15.83</v>
      </c>
      <c r="N1420" s="14">
        <v>0.77590599999999998</v>
      </c>
      <c r="O1420" s="14">
        <v>-14.38</v>
      </c>
      <c r="P1420" s="14">
        <v>0.77680400000000005</v>
      </c>
    </row>
    <row r="1421" spans="13:16" ht="15.75" x14ac:dyDescent="0.25">
      <c r="M1421" s="14">
        <v>15.82</v>
      </c>
      <c r="N1421" s="14">
        <v>0.77591200000000005</v>
      </c>
      <c r="O1421" s="14">
        <v>-14.39</v>
      </c>
      <c r="P1421" s="14">
        <v>0.77679699999999996</v>
      </c>
    </row>
    <row r="1422" spans="13:16" ht="15.75" x14ac:dyDescent="0.25">
      <c r="M1422" s="14">
        <v>15.81</v>
      </c>
      <c r="N1422" s="14">
        <v>0.775918</v>
      </c>
      <c r="O1422" s="14">
        <v>-14.4</v>
      </c>
      <c r="P1422" s="14">
        <v>0.77678999999999998</v>
      </c>
    </row>
    <row r="1423" spans="13:16" ht="15.75" x14ac:dyDescent="0.25">
      <c r="M1423" s="14">
        <v>15.8</v>
      </c>
      <c r="N1423" s="14">
        <v>0.77592300000000003</v>
      </c>
      <c r="O1423" s="14">
        <v>-14.41</v>
      </c>
      <c r="P1423" s="14">
        <v>0.776783</v>
      </c>
    </row>
    <row r="1424" spans="13:16" ht="15.75" x14ac:dyDescent="0.25">
      <c r="M1424" s="14">
        <v>15.79</v>
      </c>
      <c r="N1424" s="14">
        <v>0.77592899999999998</v>
      </c>
      <c r="O1424" s="14">
        <v>-14.42</v>
      </c>
      <c r="P1424" s="14">
        <v>0.77677700000000005</v>
      </c>
    </row>
    <row r="1425" spans="13:16" ht="15.75" x14ac:dyDescent="0.25">
      <c r="M1425" s="14">
        <v>15.78</v>
      </c>
      <c r="N1425" s="14">
        <v>0.77593500000000004</v>
      </c>
      <c r="O1425" s="14">
        <v>-14.43</v>
      </c>
      <c r="P1425" s="14">
        <v>0.77676999999999996</v>
      </c>
    </row>
    <row r="1426" spans="13:16" ht="15.75" x14ac:dyDescent="0.25">
      <c r="M1426" s="14">
        <v>15.77</v>
      </c>
      <c r="N1426" s="14">
        <v>0.77593999999999996</v>
      </c>
      <c r="O1426" s="14">
        <v>-14.44</v>
      </c>
      <c r="P1426" s="14">
        <v>0.77676299999999998</v>
      </c>
    </row>
    <row r="1427" spans="13:16" ht="15.75" x14ac:dyDescent="0.25">
      <c r="M1427" s="14">
        <v>15.76</v>
      </c>
      <c r="N1427" s="14">
        <v>0.77594600000000002</v>
      </c>
      <c r="O1427" s="14">
        <v>-14.45</v>
      </c>
      <c r="P1427" s="14">
        <v>0.776756</v>
      </c>
    </row>
    <row r="1428" spans="13:16" ht="15.75" x14ac:dyDescent="0.25">
      <c r="M1428" s="14">
        <v>15.75</v>
      </c>
      <c r="N1428" s="14">
        <v>0.77595199999999998</v>
      </c>
      <c r="O1428" s="14">
        <v>-14.46</v>
      </c>
      <c r="P1428" s="14">
        <v>0.77675000000000005</v>
      </c>
    </row>
    <row r="1429" spans="13:16" ht="15.75" x14ac:dyDescent="0.25">
      <c r="M1429" s="14">
        <v>15.74</v>
      </c>
      <c r="N1429" s="14">
        <v>0.77595700000000001</v>
      </c>
      <c r="O1429" s="14">
        <v>-14.47</v>
      </c>
      <c r="P1429" s="14">
        <v>0.77674299999999996</v>
      </c>
    </row>
    <row r="1430" spans="13:16" ht="15.75" x14ac:dyDescent="0.25">
      <c r="M1430" s="14">
        <v>15.73</v>
      </c>
      <c r="N1430" s="14">
        <v>0.77596299999999996</v>
      </c>
      <c r="O1430" s="14">
        <v>-14.48</v>
      </c>
      <c r="P1430" s="14">
        <v>0.77673599999999998</v>
      </c>
    </row>
    <row r="1431" spans="13:16" ht="15.75" x14ac:dyDescent="0.25">
      <c r="M1431" s="14">
        <v>15.72</v>
      </c>
      <c r="N1431" s="14">
        <v>0.77596900000000002</v>
      </c>
      <c r="O1431" s="14">
        <v>-14.49</v>
      </c>
      <c r="P1431" s="14">
        <v>0.776729</v>
      </c>
    </row>
    <row r="1432" spans="13:16" ht="15.75" x14ac:dyDescent="0.25">
      <c r="M1432" s="14">
        <v>15.71</v>
      </c>
      <c r="N1432" s="14">
        <v>0.77597400000000005</v>
      </c>
      <c r="O1432" s="14">
        <v>-14.5</v>
      </c>
      <c r="P1432" s="14">
        <v>0.77672300000000005</v>
      </c>
    </row>
    <row r="1433" spans="13:16" ht="15.75" x14ac:dyDescent="0.25">
      <c r="M1433" s="14">
        <v>15.7</v>
      </c>
      <c r="N1433" s="14">
        <v>0.77598</v>
      </c>
      <c r="O1433" s="14">
        <v>-14.51</v>
      </c>
      <c r="P1433" s="14">
        <v>0.77671599999999996</v>
      </c>
    </row>
    <row r="1434" spans="13:16" ht="15.75" x14ac:dyDescent="0.25">
      <c r="M1434" s="14">
        <v>15.69</v>
      </c>
      <c r="N1434" s="14">
        <v>0.77598599999999995</v>
      </c>
      <c r="O1434" s="14">
        <v>-14.52</v>
      </c>
      <c r="P1434" s="14">
        <v>0.77670899999999998</v>
      </c>
    </row>
    <row r="1435" spans="13:16" ht="15.75" x14ac:dyDescent="0.25">
      <c r="M1435" s="14">
        <v>15.68</v>
      </c>
      <c r="N1435" s="14">
        <v>0.77599099999999999</v>
      </c>
      <c r="O1435" s="14">
        <v>-14.53</v>
      </c>
      <c r="P1435" s="14">
        <v>0.77670300000000003</v>
      </c>
    </row>
    <row r="1436" spans="13:16" ht="15.75" x14ac:dyDescent="0.25">
      <c r="M1436" s="14">
        <v>15.67</v>
      </c>
      <c r="N1436" s="14">
        <v>0.77599700000000005</v>
      </c>
      <c r="O1436" s="14">
        <v>-14.54</v>
      </c>
      <c r="P1436" s="14">
        <v>0.77669600000000005</v>
      </c>
    </row>
    <row r="1437" spans="13:16" ht="15.75" x14ac:dyDescent="0.25">
      <c r="M1437" s="14">
        <v>15.66</v>
      </c>
      <c r="N1437" s="14">
        <v>0.776003</v>
      </c>
      <c r="O1437" s="14">
        <v>-14.55</v>
      </c>
      <c r="P1437" s="14">
        <v>0.77668899999999996</v>
      </c>
    </row>
    <row r="1438" spans="13:16" ht="15.75" x14ac:dyDescent="0.25">
      <c r="M1438" s="14">
        <v>15.65</v>
      </c>
      <c r="N1438" s="14">
        <v>0.77600899999999995</v>
      </c>
      <c r="O1438" s="14">
        <v>-14.56</v>
      </c>
      <c r="P1438" s="14">
        <v>0.77668300000000001</v>
      </c>
    </row>
    <row r="1439" spans="13:16" ht="15.75" x14ac:dyDescent="0.25">
      <c r="M1439" s="14">
        <v>15.64</v>
      </c>
      <c r="N1439" s="14">
        <v>0.77601399999999998</v>
      </c>
      <c r="O1439" s="14">
        <v>-14.57</v>
      </c>
      <c r="P1439" s="14">
        <v>0.77667600000000003</v>
      </c>
    </row>
    <row r="1440" spans="13:16" ht="15.75" x14ac:dyDescent="0.25">
      <c r="M1440" s="14">
        <v>15.63</v>
      </c>
      <c r="N1440" s="14">
        <v>0.77602000000000004</v>
      </c>
      <c r="O1440" s="14">
        <v>-14.58</v>
      </c>
      <c r="P1440" s="14">
        <v>0.77666900000000005</v>
      </c>
    </row>
    <row r="1441" spans="13:16" ht="15.75" x14ac:dyDescent="0.25">
      <c r="M1441" s="14">
        <v>15.62</v>
      </c>
      <c r="N1441" s="14">
        <v>0.77602599999999999</v>
      </c>
      <c r="O1441" s="14">
        <v>-14.59</v>
      </c>
      <c r="P1441" s="14">
        <v>0.77666299999999999</v>
      </c>
    </row>
    <row r="1442" spans="13:16" ht="15.75" x14ac:dyDescent="0.25">
      <c r="M1442" s="14">
        <v>15.61</v>
      </c>
      <c r="N1442" s="14">
        <v>0.77603200000000006</v>
      </c>
      <c r="O1442" s="14">
        <v>-14.6</v>
      </c>
      <c r="P1442" s="14">
        <v>0.77665600000000001</v>
      </c>
    </row>
    <row r="1443" spans="13:16" ht="15.75" x14ac:dyDescent="0.25">
      <c r="M1443" s="14">
        <v>15.6</v>
      </c>
      <c r="N1443" s="14">
        <v>0.77603699999999998</v>
      </c>
      <c r="O1443" s="14">
        <v>-14.61</v>
      </c>
      <c r="P1443" s="14">
        <v>0.77664900000000003</v>
      </c>
    </row>
    <row r="1444" spans="13:16" ht="15.75" x14ac:dyDescent="0.25">
      <c r="M1444" s="14">
        <v>15.59</v>
      </c>
      <c r="N1444" s="14">
        <v>0.77604300000000004</v>
      </c>
      <c r="O1444" s="14">
        <v>-14.62</v>
      </c>
      <c r="P1444" s="14">
        <v>0.77664299999999997</v>
      </c>
    </row>
    <row r="1445" spans="13:16" ht="15.75" x14ac:dyDescent="0.25">
      <c r="M1445" s="14">
        <v>15.58</v>
      </c>
      <c r="N1445" s="14">
        <v>0.77604899999999999</v>
      </c>
      <c r="O1445" s="14">
        <v>-14.63</v>
      </c>
      <c r="P1445" s="14">
        <v>0.77663599999999999</v>
      </c>
    </row>
    <row r="1446" spans="13:16" ht="15.75" x14ac:dyDescent="0.25">
      <c r="M1446" s="14">
        <v>15.57</v>
      </c>
      <c r="N1446" s="14">
        <v>0.77605500000000005</v>
      </c>
      <c r="O1446" s="14">
        <v>-14.64</v>
      </c>
      <c r="P1446" s="14">
        <v>0.77663000000000004</v>
      </c>
    </row>
    <row r="1447" spans="13:16" ht="15.75" x14ac:dyDescent="0.25">
      <c r="M1447" s="14">
        <v>15.56</v>
      </c>
      <c r="N1447" s="14">
        <v>0.776061</v>
      </c>
      <c r="O1447" s="14">
        <v>-14.65</v>
      </c>
      <c r="P1447" s="14">
        <v>0.77662299999999995</v>
      </c>
    </row>
    <row r="1448" spans="13:16" ht="15.75" x14ac:dyDescent="0.25">
      <c r="M1448" s="14">
        <v>15.55</v>
      </c>
      <c r="N1448" s="14">
        <v>0.77606600000000003</v>
      </c>
      <c r="O1448" s="14">
        <v>-14.66</v>
      </c>
      <c r="P1448" s="14">
        <v>0.776617</v>
      </c>
    </row>
    <row r="1449" spans="13:16" ht="15.75" x14ac:dyDescent="0.25">
      <c r="M1449" s="14">
        <v>15.54</v>
      </c>
      <c r="N1449" s="14">
        <v>0.77607199999999998</v>
      </c>
      <c r="O1449" s="14">
        <v>-14.67</v>
      </c>
      <c r="P1449" s="14">
        <v>0.77661000000000002</v>
      </c>
    </row>
    <row r="1450" spans="13:16" ht="15.75" x14ac:dyDescent="0.25">
      <c r="M1450" s="14">
        <v>15.53</v>
      </c>
      <c r="N1450" s="14">
        <v>0.77607800000000005</v>
      </c>
      <c r="O1450" s="14">
        <v>-14.68</v>
      </c>
      <c r="P1450" s="14">
        <v>0.77660300000000004</v>
      </c>
    </row>
    <row r="1451" spans="13:16" ht="15.75" x14ac:dyDescent="0.25">
      <c r="M1451" s="14">
        <v>15.52</v>
      </c>
      <c r="N1451" s="14">
        <v>0.776084</v>
      </c>
      <c r="O1451" s="14">
        <v>-14.69</v>
      </c>
      <c r="P1451" s="14">
        <v>0.77659699999999998</v>
      </c>
    </row>
    <row r="1452" spans="13:16" ht="15.75" x14ac:dyDescent="0.25">
      <c r="M1452" s="14">
        <v>15.51</v>
      </c>
      <c r="N1452" s="14">
        <v>0.77608999999999995</v>
      </c>
      <c r="O1452" s="14">
        <v>-14.7</v>
      </c>
      <c r="P1452" s="14">
        <v>0.77659</v>
      </c>
    </row>
    <row r="1453" spans="13:16" ht="15.75" x14ac:dyDescent="0.25">
      <c r="M1453" s="14">
        <v>15.5</v>
      </c>
      <c r="N1453" s="14">
        <v>0.77609600000000001</v>
      </c>
      <c r="O1453" s="14">
        <v>-14.71</v>
      </c>
      <c r="P1453" s="14">
        <v>0.77658400000000005</v>
      </c>
    </row>
    <row r="1454" spans="13:16" ht="15.75" x14ac:dyDescent="0.25">
      <c r="M1454" s="14">
        <v>15.49</v>
      </c>
      <c r="N1454" s="14">
        <v>0.77610199999999996</v>
      </c>
      <c r="O1454" s="14">
        <v>-14.72</v>
      </c>
      <c r="P1454" s="14">
        <v>0.77657699999999996</v>
      </c>
    </row>
    <row r="1455" spans="13:16" ht="15.75" x14ac:dyDescent="0.25">
      <c r="M1455" s="14">
        <v>15.48</v>
      </c>
      <c r="N1455" s="14">
        <v>0.77610699999999999</v>
      </c>
      <c r="O1455" s="14">
        <v>-14.73</v>
      </c>
      <c r="P1455" s="14">
        <v>0.77657100000000001</v>
      </c>
    </row>
    <row r="1456" spans="13:16" ht="15.75" x14ac:dyDescent="0.25">
      <c r="M1456" s="14">
        <v>15.47</v>
      </c>
      <c r="N1456" s="14">
        <v>0.77611300000000005</v>
      </c>
      <c r="O1456" s="14">
        <v>-14.74</v>
      </c>
      <c r="P1456" s="14">
        <v>0.77656400000000003</v>
      </c>
    </row>
    <row r="1457" spans="13:16" ht="15.75" x14ac:dyDescent="0.25">
      <c r="M1457" s="14">
        <v>15.46</v>
      </c>
      <c r="N1457" s="14">
        <v>0.776119</v>
      </c>
      <c r="O1457" s="14">
        <v>-14.75</v>
      </c>
      <c r="P1457" s="14">
        <v>0.77655799999999997</v>
      </c>
    </row>
    <row r="1458" spans="13:16" ht="15.75" x14ac:dyDescent="0.25">
      <c r="M1458" s="14">
        <v>15.45</v>
      </c>
      <c r="N1458" s="14">
        <v>0.77612499999999995</v>
      </c>
      <c r="O1458" s="14">
        <v>-14.76</v>
      </c>
      <c r="P1458" s="14">
        <v>0.77655099999999999</v>
      </c>
    </row>
    <row r="1459" spans="13:16" ht="15.75" x14ac:dyDescent="0.25">
      <c r="M1459" s="14">
        <v>15.44</v>
      </c>
      <c r="N1459" s="14">
        <v>0.77613100000000002</v>
      </c>
      <c r="O1459" s="14">
        <v>-14.77</v>
      </c>
      <c r="P1459" s="14">
        <v>0.77654500000000004</v>
      </c>
    </row>
    <row r="1460" spans="13:16" ht="15.75" x14ac:dyDescent="0.25">
      <c r="M1460" s="14">
        <v>15.43</v>
      </c>
      <c r="N1460" s="14">
        <v>0.77613699999999997</v>
      </c>
      <c r="O1460" s="14">
        <v>-14.78</v>
      </c>
      <c r="P1460" s="14">
        <v>0.77653799999999995</v>
      </c>
    </row>
    <row r="1461" spans="13:16" ht="15.75" x14ac:dyDescent="0.25">
      <c r="M1461" s="14">
        <v>15.42</v>
      </c>
      <c r="N1461" s="14">
        <v>0.77614300000000003</v>
      </c>
      <c r="O1461" s="14">
        <v>-14.79</v>
      </c>
      <c r="P1461" s="14">
        <v>0.776532</v>
      </c>
    </row>
    <row r="1462" spans="13:16" ht="15.75" x14ac:dyDescent="0.25">
      <c r="M1462" s="14">
        <v>15.41</v>
      </c>
      <c r="N1462" s="14">
        <v>0.77614899999999998</v>
      </c>
      <c r="O1462" s="14">
        <v>-14.8</v>
      </c>
      <c r="P1462" s="14">
        <v>0.77652600000000005</v>
      </c>
    </row>
    <row r="1463" spans="13:16" ht="15.75" x14ac:dyDescent="0.25">
      <c r="M1463" s="14">
        <v>15.4</v>
      </c>
      <c r="N1463" s="14">
        <v>0.77615500000000004</v>
      </c>
      <c r="O1463" s="14">
        <v>-14.81</v>
      </c>
      <c r="P1463" s="14">
        <v>0.77651899999999996</v>
      </c>
    </row>
    <row r="1464" spans="13:16" ht="15.75" x14ac:dyDescent="0.25">
      <c r="M1464" s="14">
        <v>15.39</v>
      </c>
      <c r="N1464" s="14">
        <v>0.77616099999999999</v>
      </c>
      <c r="O1464" s="14">
        <v>-14.82</v>
      </c>
      <c r="P1464" s="14">
        <v>0.77651300000000001</v>
      </c>
    </row>
    <row r="1465" spans="13:16" ht="15.75" x14ac:dyDescent="0.25">
      <c r="M1465" s="14">
        <v>15.38</v>
      </c>
      <c r="N1465" s="14">
        <v>0.77616700000000005</v>
      </c>
      <c r="O1465" s="14">
        <v>-14.83</v>
      </c>
      <c r="P1465" s="14">
        <v>0.77650600000000003</v>
      </c>
    </row>
    <row r="1466" spans="13:16" ht="15.75" x14ac:dyDescent="0.25">
      <c r="M1466" s="14">
        <v>15.37</v>
      </c>
      <c r="N1466" s="14">
        <v>0.776173</v>
      </c>
      <c r="O1466" s="14">
        <v>-14.84</v>
      </c>
      <c r="P1466" s="14">
        <v>0.77649999999999997</v>
      </c>
    </row>
    <row r="1467" spans="13:16" ht="15.75" x14ac:dyDescent="0.25">
      <c r="M1467" s="14">
        <v>15.36</v>
      </c>
      <c r="N1467" s="14">
        <v>0.77617899999999995</v>
      </c>
      <c r="O1467" s="14">
        <v>-14.85</v>
      </c>
      <c r="P1467" s="14">
        <v>0.77649400000000002</v>
      </c>
    </row>
    <row r="1468" spans="13:16" ht="15.75" x14ac:dyDescent="0.25">
      <c r="M1468" s="14">
        <v>15.35</v>
      </c>
      <c r="N1468" s="14">
        <v>0.77618399999999999</v>
      </c>
      <c r="O1468" s="14">
        <v>-14.86</v>
      </c>
      <c r="P1468" s="14">
        <v>0.77648700000000004</v>
      </c>
    </row>
    <row r="1469" spans="13:16" ht="15.75" x14ac:dyDescent="0.25">
      <c r="M1469" s="14">
        <v>15.34</v>
      </c>
      <c r="N1469" s="14">
        <v>0.77619000000000005</v>
      </c>
      <c r="O1469" s="14">
        <v>-14.87</v>
      </c>
      <c r="P1469" s="14">
        <v>0.77648099999999998</v>
      </c>
    </row>
    <row r="1470" spans="13:16" ht="15.75" x14ac:dyDescent="0.25">
      <c r="M1470" s="14">
        <v>15.33</v>
      </c>
      <c r="N1470" s="14">
        <v>0.776196</v>
      </c>
      <c r="O1470" s="14">
        <v>-14.88</v>
      </c>
      <c r="P1470" s="14">
        <v>0.776474</v>
      </c>
    </row>
    <row r="1471" spans="13:16" ht="15.75" x14ac:dyDescent="0.25">
      <c r="M1471" s="14">
        <v>15.32</v>
      </c>
      <c r="N1471" s="14">
        <v>0.77620199999999995</v>
      </c>
      <c r="O1471" s="14">
        <v>-14.89</v>
      </c>
      <c r="P1471" s="14">
        <v>0.77646800000000005</v>
      </c>
    </row>
    <row r="1472" spans="13:16" ht="15.75" x14ac:dyDescent="0.25">
      <c r="M1472" s="14">
        <v>15.31</v>
      </c>
      <c r="N1472" s="14">
        <v>0.77620800000000001</v>
      </c>
      <c r="O1472" s="14">
        <v>-14.9</v>
      </c>
      <c r="P1472" s="14">
        <v>0.77646199999999999</v>
      </c>
    </row>
    <row r="1473" spans="13:16" ht="15.75" x14ac:dyDescent="0.25">
      <c r="M1473" s="14">
        <v>15.3</v>
      </c>
      <c r="N1473" s="14">
        <v>0.77621399999999996</v>
      </c>
      <c r="O1473" s="14">
        <v>-14.91</v>
      </c>
      <c r="P1473" s="14">
        <v>0.77645500000000001</v>
      </c>
    </row>
    <row r="1474" spans="13:16" ht="15.75" x14ac:dyDescent="0.25">
      <c r="M1474" s="14">
        <v>15.29</v>
      </c>
      <c r="N1474" s="14">
        <v>0.77622100000000005</v>
      </c>
      <c r="O1474" s="14">
        <v>-14.92</v>
      </c>
      <c r="P1474" s="14">
        <v>0.77644899999999994</v>
      </c>
    </row>
    <row r="1475" spans="13:16" ht="15.75" x14ac:dyDescent="0.25">
      <c r="M1475" s="14">
        <v>15.28</v>
      </c>
      <c r="N1475" s="14">
        <v>0.776227</v>
      </c>
      <c r="O1475" s="14">
        <v>-14.93</v>
      </c>
      <c r="P1475" s="14">
        <v>0.77644299999999999</v>
      </c>
    </row>
    <row r="1476" spans="13:16" ht="15.75" x14ac:dyDescent="0.25">
      <c r="M1476" s="14">
        <v>15.27</v>
      </c>
      <c r="N1476" s="14">
        <v>0.77623299999999995</v>
      </c>
      <c r="O1476" s="14">
        <v>-14.94</v>
      </c>
      <c r="P1476" s="14">
        <v>0.77643600000000002</v>
      </c>
    </row>
    <row r="1477" spans="13:16" ht="15.75" x14ac:dyDescent="0.25">
      <c r="M1477" s="14">
        <v>15.26</v>
      </c>
      <c r="N1477" s="14">
        <v>0.77623900000000001</v>
      </c>
      <c r="O1477" s="14">
        <v>-14.95</v>
      </c>
      <c r="P1477" s="14">
        <v>0.77642999999999995</v>
      </c>
    </row>
    <row r="1478" spans="13:16" ht="15.75" x14ac:dyDescent="0.25">
      <c r="M1478" s="14">
        <v>15.25</v>
      </c>
      <c r="N1478" s="14">
        <v>0.77624499999999996</v>
      </c>
      <c r="O1478" s="14">
        <v>-14.96</v>
      </c>
      <c r="P1478" s="14">
        <v>0.776424</v>
      </c>
    </row>
    <row r="1479" spans="13:16" ht="15.75" x14ac:dyDescent="0.25">
      <c r="M1479" s="14">
        <v>15.24</v>
      </c>
      <c r="N1479" s="14">
        <v>0.77625100000000002</v>
      </c>
      <c r="O1479" s="14">
        <v>-14.97</v>
      </c>
      <c r="P1479" s="14">
        <v>0.77641700000000002</v>
      </c>
    </row>
    <row r="1480" spans="13:16" ht="15.75" x14ac:dyDescent="0.25">
      <c r="M1480" s="14">
        <v>15.23</v>
      </c>
      <c r="N1480" s="14">
        <v>0.77625699999999997</v>
      </c>
      <c r="O1480" s="14">
        <v>-14.98</v>
      </c>
      <c r="P1480" s="14">
        <v>0.77641099999999996</v>
      </c>
    </row>
    <row r="1481" spans="13:16" ht="15.75" x14ac:dyDescent="0.25">
      <c r="M1481" s="14">
        <v>15.22</v>
      </c>
      <c r="N1481" s="14">
        <v>0.77626300000000004</v>
      </c>
      <c r="O1481" s="14">
        <v>-14.99</v>
      </c>
      <c r="P1481" s="14">
        <v>0.77640500000000001</v>
      </c>
    </row>
    <row r="1482" spans="13:16" ht="15.75" x14ac:dyDescent="0.25">
      <c r="M1482" s="14">
        <v>15.21</v>
      </c>
      <c r="N1482" s="14">
        <v>0.77626899999999999</v>
      </c>
      <c r="O1482" s="14">
        <v>-15</v>
      </c>
      <c r="P1482" s="14">
        <v>0.77639899999999995</v>
      </c>
    </row>
    <row r="1483" spans="13:16" ht="15.75" x14ac:dyDescent="0.25">
      <c r="M1483" s="14">
        <v>15.2</v>
      </c>
      <c r="N1483" s="14">
        <v>0.77627500000000005</v>
      </c>
      <c r="O1483" s="14">
        <v>-15.01</v>
      </c>
      <c r="P1483" s="14">
        <v>0.77639199999999997</v>
      </c>
    </row>
    <row r="1484" spans="13:16" ht="15.75" x14ac:dyDescent="0.25">
      <c r="M1484" s="14">
        <v>15.19</v>
      </c>
      <c r="N1484" s="14">
        <v>0.776281</v>
      </c>
      <c r="O1484" s="14">
        <v>-15.02</v>
      </c>
      <c r="P1484" s="14">
        <v>0.77638600000000002</v>
      </c>
    </row>
    <row r="1485" spans="13:16" ht="15.75" x14ac:dyDescent="0.25">
      <c r="M1485" s="14">
        <v>15.18</v>
      </c>
      <c r="N1485" s="14">
        <v>0.77628699999999995</v>
      </c>
      <c r="O1485" s="14">
        <v>-15.03</v>
      </c>
      <c r="P1485" s="14">
        <v>0.77637999999999996</v>
      </c>
    </row>
    <row r="1486" spans="13:16" ht="15.75" x14ac:dyDescent="0.25">
      <c r="M1486" s="14">
        <v>15.17</v>
      </c>
      <c r="N1486" s="14">
        <v>0.77629300000000001</v>
      </c>
      <c r="O1486" s="14">
        <v>-15.04</v>
      </c>
      <c r="P1486" s="14">
        <v>0.77637400000000001</v>
      </c>
    </row>
    <row r="1487" spans="13:16" ht="15.75" x14ac:dyDescent="0.25">
      <c r="M1487" s="14">
        <v>15.16</v>
      </c>
      <c r="N1487" s="14">
        <v>0.77629999999999999</v>
      </c>
      <c r="O1487" s="14">
        <v>-15.05</v>
      </c>
      <c r="P1487" s="14">
        <v>0.77636700000000003</v>
      </c>
    </row>
    <row r="1488" spans="13:16" ht="15.75" x14ac:dyDescent="0.25">
      <c r="M1488" s="14">
        <v>15.15</v>
      </c>
      <c r="N1488" s="14">
        <v>0.77630600000000005</v>
      </c>
      <c r="O1488" s="14">
        <v>-15.06</v>
      </c>
      <c r="P1488" s="14">
        <v>0.77636099999999997</v>
      </c>
    </row>
    <row r="1489" spans="13:16" ht="15.75" x14ac:dyDescent="0.25">
      <c r="M1489" s="14">
        <v>15.14</v>
      </c>
      <c r="N1489" s="14">
        <v>0.776312</v>
      </c>
      <c r="O1489" s="14">
        <v>-15.07</v>
      </c>
      <c r="P1489" s="14">
        <v>0.77635500000000002</v>
      </c>
    </row>
    <row r="1490" spans="13:16" ht="15.75" x14ac:dyDescent="0.25">
      <c r="M1490" s="14">
        <v>15.13</v>
      </c>
      <c r="N1490" s="14">
        <v>0.77631799999999995</v>
      </c>
      <c r="O1490" s="14">
        <v>-15.08</v>
      </c>
      <c r="P1490" s="14">
        <v>0.77634899999999996</v>
      </c>
    </row>
    <row r="1491" spans="13:16" ht="15.75" x14ac:dyDescent="0.25">
      <c r="M1491" s="14">
        <v>15.12</v>
      </c>
      <c r="N1491" s="14">
        <v>0.77632400000000001</v>
      </c>
      <c r="O1491" s="14">
        <v>-15.09</v>
      </c>
      <c r="P1491" s="14">
        <v>0.77634300000000001</v>
      </c>
    </row>
    <row r="1492" spans="13:16" ht="15.75" x14ac:dyDescent="0.25">
      <c r="M1492" s="14">
        <v>15.11</v>
      </c>
      <c r="N1492" s="14">
        <v>0.77632999999999996</v>
      </c>
      <c r="O1492" s="14">
        <v>-15.1</v>
      </c>
      <c r="P1492" s="14">
        <v>0.77633600000000003</v>
      </c>
    </row>
    <row r="1493" spans="13:16" ht="15.75" x14ac:dyDescent="0.25">
      <c r="M1493" s="14">
        <v>15.1</v>
      </c>
      <c r="N1493" s="14">
        <v>0.77633600000000003</v>
      </c>
      <c r="O1493" s="14">
        <v>-15.11</v>
      </c>
      <c r="P1493" s="14">
        <v>0.77632999999999996</v>
      </c>
    </row>
    <row r="1494" spans="13:16" ht="15.75" x14ac:dyDescent="0.25">
      <c r="M1494" s="14">
        <v>15.09</v>
      </c>
      <c r="N1494" s="14">
        <v>0.77634300000000001</v>
      </c>
      <c r="O1494" s="14">
        <v>-15.12</v>
      </c>
      <c r="P1494" s="14">
        <v>0.77632400000000001</v>
      </c>
    </row>
    <row r="1495" spans="13:16" ht="15.75" x14ac:dyDescent="0.25">
      <c r="M1495" s="14">
        <v>15.08</v>
      </c>
      <c r="N1495" s="14">
        <v>0.77634899999999996</v>
      </c>
      <c r="O1495" s="14">
        <v>-15.13</v>
      </c>
      <c r="P1495" s="14">
        <v>0.77631799999999995</v>
      </c>
    </row>
    <row r="1496" spans="13:16" ht="15.75" x14ac:dyDescent="0.25">
      <c r="M1496" s="14">
        <v>15.07</v>
      </c>
      <c r="N1496" s="14">
        <v>0.77635500000000002</v>
      </c>
      <c r="O1496" s="14">
        <v>-15.14</v>
      </c>
      <c r="P1496" s="14">
        <v>0.776312</v>
      </c>
    </row>
    <row r="1497" spans="13:16" ht="15.75" x14ac:dyDescent="0.25">
      <c r="M1497" s="14">
        <v>15.06</v>
      </c>
      <c r="N1497" s="14">
        <v>0.77636099999999997</v>
      </c>
      <c r="O1497" s="14">
        <v>-15.15</v>
      </c>
      <c r="P1497" s="14">
        <v>0.77630600000000005</v>
      </c>
    </row>
    <row r="1498" spans="13:16" ht="15.75" x14ac:dyDescent="0.25">
      <c r="M1498" s="14">
        <v>15.05</v>
      </c>
      <c r="N1498" s="14">
        <v>0.77636700000000003</v>
      </c>
      <c r="O1498" s="14">
        <v>-15.16</v>
      </c>
      <c r="P1498" s="14">
        <v>0.77629999999999999</v>
      </c>
    </row>
    <row r="1499" spans="13:16" ht="15.75" x14ac:dyDescent="0.25">
      <c r="M1499" s="14">
        <v>15.04</v>
      </c>
      <c r="N1499" s="14">
        <v>0.77637400000000001</v>
      </c>
      <c r="O1499" s="14">
        <v>-15.17</v>
      </c>
      <c r="P1499" s="14">
        <v>0.77629300000000001</v>
      </c>
    </row>
    <row r="1500" spans="13:16" ht="15.75" x14ac:dyDescent="0.25">
      <c r="M1500" s="14">
        <v>15.03</v>
      </c>
      <c r="N1500" s="14">
        <v>0.77637999999999996</v>
      </c>
      <c r="O1500" s="14">
        <v>-15.18</v>
      </c>
      <c r="P1500" s="14">
        <v>0.77628699999999995</v>
      </c>
    </row>
    <row r="1501" spans="13:16" ht="15.75" x14ac:dyDescent="0.25">
      <c r="M1501" s="14">
        <v>15.02</v>
      </c>
      <c r="N1501" s="14">
        <v>0.77638600000000002</v>
      </c>
      <c r="O1501" s="14">
        <v>-15.19</v>
      </c>
      <c r="P1501" s="14">
        <v>0.776281</v>
      </c>
    </row>
    <row r="1502" spans="13:16" ht="15.75" x14ac:dyDescent="0.25">
      <c r="M1502" s="14">
        <v>15.01</v>
      </c>
      <c r="N1502" s="14">
        <v>0.77639199999999997</v>
      </c>
      <c r="O1502" s="14">
        <v>-15.2</v>
      </c>
      <c r="P1502" s="14">
        <v>0.77627500000000005</v>
      </c>
    </row>
    <row r="1503" spans="13:16" ht="15.75" x14ac:dyDescent="0.25">
      <c r="M1503" s="14">
        <v>15</v>
      </c>
      <c r="N1503" s="14">
        <v>0.77639899999999995</v>
      </c>
      <c r="O1503" s="14">
        <v>-15.21</v>
      </c>
      <c r="P1503" s="14">
        <v>0.77626899999999999</v>
      </c>
    </row>
    <row r="1504" spans="13:16" ht="15.75" x14ac:dyDescent="0.25">
      <c r="M1504" s="14">
        <v>14.99</v>
      </c>
      <c r="N1504" s="14">
        <v>0.77640500000000001</v>
      </c>
      <c r="O1504" s="14">
        <v>-15.22</v>
      </c>
      <c r="P1504" s="14">
        <v>0.77626300000000004</v>
      </c>
    </row>
    <row r="1505" spans="13:16" ht="15.75" x14ac:dyDescent="0.25">
      <c r="M1505" s="14">
        <v>14.98</v>
      </c>
      <c r="N1505" s="14">
        <v>0.77641099999999996</v>
      </c>
      <c r="O1505" s="14">
        <v>-15.23</v>
      </c>
      <c r="P1505" s="14">
        <v>0.77625699999999997</v>
      </c>
    </row>
    <row r="1506" spans="13:16" ht="15.75" x14ac:dyDescent="0.25">
      <c r="M1506" s="14">
        <v>14.97</v>
      </c>
      <c r="N1506" s="14">
        <v>0.77641700000000002</v>
      </c>
      <c r="O1506" s="14">
        <v>-15.24</v>
      </c>
      <c r="P1506" s="14">
        <v>0.77625100000000002</v>
      </c>
    </row>
    <row r="1507" spans="13:16" ht="15.75" x14ac:dyDescent="0.25">
      <c r="M1507" s="14">
        <v>14.96</v>
      </c>
      <c r="N1507" s="14">
        <v>0.776424</v>
      </c>
      <c r="O1507" s="14">
        <v>-15.25</v>
      </c>
      <c r="P1507" s="14">
        <v>0.77624499999999996</v>
      </c>
    </row>
    <row r="1508" spans="13:16" ht="15.75" x14ac:dyDescent="0.25">
      <c r="M1508" s="14">
        <v>14.95</v>
      </c>
      <c r="N1508" s="14">
        <v>0.77642999999999995</v>
      </c>
      <c r="O1508" s="14">
        <v>-15.26</v>
      </c>
      <c r="P1508" s="14">
        <v>0.77623900000000001</v>
      </c>
    </row>
    <row r="1509" spans="13:16" ht="15.75" x14ac:dyDescent="0.25">
      <c r="M1509" s="14">
        <v>14.94</v>
      </c>
      <c r="N1509" s="14">
        <v>0.77643600000000002</v>
      </c>
      <c r="O1509" s="14">
        <v>-15.27</v>
      </c>
      <c r="P1509" s="14">
        <v>0.77623299999999995</v>
      </c>
    </row>
    <row r="1510" spans="13:16" ht="15.75" x14ac:dyDescent="0.25">
      <c r="M1510" s="14">
        <v>14.93</v>
      </c>
      <c r="N1510" s="14">
        <v>0.77644299999999999</v>
      </c>
      <c r="O1510" s="14">
        <v>-15.28</v>
      </c>
      <c r="P1510" s="14">
        <v>0.776227</v>
      </c>
    </row>
    <row r="1511" spans="13:16" ht="15.75" x14ac:dyDescent="0.25">
      <c r="M1511" s="14">
        <v>14.92</v>
      </c>
      <c r="N1511" s="14">
        <v>0.77644899999999994</v>
      </c>
      <c r="O1511" s="14">
        <v>-15.29</v>
      </c>
      <c r="P1511" s="14">
        <v>0.77622100000000005</v>
      </c>
    </row>
    <row r="1512" spans="13:16" ht="15.75" x14ac:dyDescent="0.25">
      <c r="M1512" s="14">
        <v>14.91</v>
      </c>
      <c r="N1512" s="14">
        <v>0.77645500000000001</v>
      </c>
      <c r="O1512" s="14">
        <v>-15.3</v>
      </c>
      <c r="P1512" s="14">
        <v>0.77621399999999996</v>
      </c>
    </row>
    <row r="1513" spans="13:16" ht="15.75" x14ac:dyDescent="0.25">
      <c r="M1513" s="14">
        <v>14.9</v>
      </c>
      <c r="N1513" s="14">
        <v>0.77646199999999999</v>
      </c>
      <c r="O1513" s="14">
        <v>-15.31</v>
      </c>
      <c r="P1513" s="14">
        <v>0.77620800000000001</v>
      </c>
    </row>
    <row r="1514" spans="13:16" ht="15.75" x14ac:dyDescent="0.25">
      <c r="M1514" s="14">
        <v>14.89</v>
      </c>
      <c r="N1514" s="14">
        <v>0.77646800000000005</v>
      </c>
      <c r="O1514" s="14">
        <v>-15.32</v>
      </c>
      <c r="P1514" s="14">
        <v>0.77620199999999995</v>
      </c>
    </row>
    <row r="1515" spans="13:16" ht="15.75" x14ac:dyDescent="0.25">
      <c r="M1515" s="14">
        <v>14.88</v>
      </c>
      <c r="N1515" s="14">
        <v>0.776474</v>
      </c>
      <c r="O1515" s="14">
        <v>-15.33</v>
      </c>
      <c r="P1515" s="14">
        <v>0.776196</v>
      </c>
    </row>
    <row r="1516" spans="13:16" ht="15.75" x14ac:dyDescent="0.25">
      <c r="M1516" s="14">
        <v>14.87</v>
      </c>
      <c r="N1516" s="14">
        <v>0.77648099999999998</v>
      </c>
      <c r="O1516" s="14">
        <v>-15.34</v>
      </c>
      <c r="P1516" s="14">
        <v>0.77619000000000005</v>
      </c>
    </row>
    <row r="1517" spans="13:16" ht="15.75" x14ac:dyDescent="0.25">
      <c r="M1517" s="14">
        <v>14.86</v>
      </c>
      <c r="N1517" s="14">
        <v>0.77648700000000004</v>
      </c>
      <c r="O1517" s="14">
        <v>-15.35</v>
      </c>
      <c r="P1517" s="14">
        <v>0.77618399999999999</v>
      </c>
    </row>
    <row r="1518" spans="13:16" ht="15.75" x14ac:dyDescent="0.25">
      <c r="M1518" s="14">
        <v>14.85</v>
      </c>
      <c r="N1518" s="14">
        <v>0.77649400000000002</v>
      </c>
      <c r="O1518" s="14">
        <v>-15.36</v>
      </c>
      <c r="P1518" s="14">
        <v>0.77617899999999995</v>
      </c>
    </row>
    <row r="1519" spans="13:16" ht="15.75" x14ac:dyDescent="0.25">
      <c r="M1519" s="14">
        <v>14.84</v>
      </c>
      <c r="N1519" s="14">
        <v>0.77649999999999997</v>
      </c>
      <c r="O1519" s="14">
        <v>-15.37</v>
      </c>
      <c r="P1519" s="14">
        <v>0.776173</v>
      </c>
    </row>
    <row r="1520" spans="13:16" ht="15.75" x14ac:dyDescent="0.25">
      <c r="M1520" s="14">
        <v>14.83</v>
      </c>
      <c r="N1520" s="14">
        <v>0.77650600000000003</v>
      </c>
      <c r="O1520" s="14">
        <v>-15.38</v>
      </c>
      <c r="P1520" s="14">
        <v>0.77616700000000005</v>
      </c>
    </row>
    <row r="1521" spans="13:16" ht="15.75" x14ac:dyDescent="0.25">
      <c r="M1521" s="14">
        <v>14.82</v>
      </c>
      <c r="N1521" s="14">
        <v>0.77651300000000001</v>
      </c>
      <c r="O1521" s="14">
        <v>-15.39</v>
      </c>
      <c r="P1521" s="14">
        <v>0.77616099999999999</v>
      </c>
    </row>
    <row r="1522" spans="13:16" ht="15.75" x14ac:dyDescent="0.25">
      <c r="M1522" s="14">
        <v>14.81</v>
      </c>
      <c r="N1522" s="14">
        <v>0.77651899999999996</v>
      </c>
      <c r="O1522" s="14">
        <v>-15.4</v>
      </c>
      <c r="P1522" s="14">
        <v>0.77615500000000004</v>
      </c>
    </row>
    <row r="1523" spans="13:16" ht="15.75" x14ac:dyDescent="0.25">
      <c r="M1523" s="14">
        <v>14.8</v>
      </c>
      <c r="N1523" s="14">
        <v>0.77652600000000005</v>
      </c>
      <c r="O1523" s="14">
        <v>-15.41</v>
      </c>
      <c r="P1523" s="14">
        <v>0.77614899999999998</v>
      </c>
    </row>
    <row r="1524" spans="13:16" ht="15.75" x14ac:dyDescent="0.25">
      <c r="M1524" s="14">
        <v>14.79</v>
      </c>
      <c r="N1524" s="14">
        <v>0.776532</v>
      </c>
      <c r="O1524" s="14">
        <v>-15.42</v>
      </c>
      <c r="P1524" s="14">
        <v>0.77614300000000003</v>
      </c>
    </row>
    <row r="1525" spans="13:16" ht="15.75" x14ac:dyDescent="0.25">
      <c r="M1525" s="14">
        <v>14.78</v>
      </c>
      <c r="N1525" s="14">
        <v>0.77653799999999995</v>
      </c>
      <c r="O1525" s="14">
        <v>-15.43</v>
      </c>
      <c r="P1525" s="14">
        <v>0.77613699999999997</v>
      </c>
    </row>
    <row r="1526" spans="13:16" ht="15.75" x14ac:dyDescent="0.25">
      <c r="M1526" s="14">
        <v>14.77</v>
      </c>
      <c r="N1526" s="14">
        <v>0.77654500000000004</v>
      </c>
      <c r="O1526" s="14">
        <v>-15.44</v>
      </c>
      <c r="P1526" s="14">
        <v>0.77613100000000002</v>
      </c>
    </row>
    <row r="1527" spans="13:16" ht="15.75" x14ac:dyDescent="0.25">
      <c r="M1527" s="14">
        <v>14.76</v>
      </c>
      <c r="N1527" s="14">
        <v>0.77655099999999999</v>
      </c>
      <c r="O1527" s="14">
        <v>-15.45</v>
      </c>
      <c r="P1527" s="14">
        <v>0.77612499999999995</v>
      </c>
    </row>
    <row r="1528" spans="13:16" ht="15.75" x14ac:dyDescent="0.25">
      <c r="M1528" s="14">
        <v>14.75</v>
      </c>
      <c r="N1528" s="14">
        <v>0.77655799999999997</v>
      </c>
      <c r="O1528" s="14">
        <v>-15.46</v>
      </c>
      <c r="P1528" s="14">
        <v>0.776119</v>
      </c>
    </row>
    <row r="1529" spans="13:16" ht="15.75" x14ac:dyDescent="0.25">
      <c r="M1529" s="14">
        <v>14.74</v>
      </c>
      <c r="N1529" s="14">
        <v>0.77656400000000003</v>
      </c>
      <c r="O1529" s="14">
        <v>-15.47</v>
      </c>
      <c r="P1529" s="14">
        <v>0.77611300000000005</v>
      </c>
    </row>
    <row r="1530" spans="13:16" ht="15.75" x14ac:dyDescent="0.25">
      <c r="M1530" s="14">
        <v>14.73</v>
      </c>
      <c r="N1530" s="14">
        <v>0.77657100000000001</v>
      </c>
      <c r="O1530" s="14">
        <v>-15.48</v>
      </c>
      <c r="P1530" s="14">
        <v>0.77610699999999999</v>
      </c>
    </row>
    <row r="1531" spans="13:16" ht="15.75" x14ac:dyDescent="0.25">
      <c r="M1531" s="14">
        <v>14.72</v>
      </c>
      <c r="N1531" s="14">
        <v>0.77657699999999996</v>
      </c>
      <c r="O1531" s="14">
        <v>-15.49</v>
      </c>
      <c r="P1531" s="14">
        <v>0.77610199999999996</v>
      </c>
    </row>
    <row r="1532" spans="13:16" ht="15.75" x14ac:dyDescent="0.25">
      <c r="M1532" s="14">
        <v>14.71</v>
      </c>
      <c r="N1532" s="14">
        <v>0.77658400000000005</v>
      </c>
      <c r="O1532" s="14">
        <v>-15.5</v>
      </c>
      <c r="P1532" s="14">
        <v>0.77609600000000001</v>
      </c>
    </row>
    <row r="1533" spans="13:16" ht="15.75" x14ac:dyDescent="0.25">
      <c r="M1533" s="14">
        <v>14.7</v>
      </c>
      <c r="N1533" s="14">
        <v>0.77659</v>
      </c>
      <c r="O1533" s="14">
        <v>-15.51</v>
      </c>
      <c r="P1533" s="14">
        <v>0.77608999999999995</v>
      </c>
    </row>
    <row r="1534" spans="13:16" ht="15.75" x14ac:dyDescent="0.25">
      <c r="M1534" s="14">
        <v>14.69</v>
      </c>
      <c r="N1534" s="14">
        <v>0.77659699999999998</v>
      </c>
      <c r="O1534" s="14">
        <v>-15.52</v>
      </c>
      <c r="P1534" s="14">
        <v>0.776084</v>
      </c>
    </row>
    <row r="1535" spans="13:16" ht="15.75" x14ac:dyDescent="0.25">
      <c r="M1535" s="14">
        <v>14.68</v>
      </c>
      <c r="N1535" s="14">
        <v>0.77660300000000004</v>
      </c>
      <c r="O1535" s="14">
        <v>-15.53</v>
      </c>
      <c r="P1535" s="14">
        <v>0.77607800000000005</v>
      </c>
    </row>
    <row r="1536" spans="13:16" ht="15.75" x14ac:dyDescent="0.25">
      <c r="M1536" s="14">
        <v>14.67</v>
      </c>
      <c r="N1536" s="14">
        <v>0.77661000000000002</v>
      </c>
      <c r="O1536" s="14">
        <v>-15.54</v>
      </c>
      <c r="P1536" s="14">
        <v>0.77607199999999998</v>
      </c>
    </row>
    <row r="1537" spans="13:16" ht="15.75" x14ac:dyDescent="0.25">
      <c r="M1537" s="14">
        <v>14.66</v>
      </c>
      <c r="N1537" s="14">
        <v>0.776617</v>
      </c>
      <c r="O1537" s="14">
        <v>-15.55</v>
      </c>
      <c r="P1537" s="14">
        <v>0.77606600000000003</v>
      </c>
    </row>
    <row r="1538" spans="13:16" ht="15.75" x14ac:dyDescent="0.25">
      <c r="M1538" s="14">
        <v>14.65</v>
      </c>
      <c r="N1538" s="14">
        <v>0.77662299999999995</v>
      </c>
      <c r="O1538" s="14">
        <v>-15.56</v>
      </c>
      <c r="P1538" s="14">
        <v>0.776061</v>
      </c>
    </row>
    <row r="1539" spans="13:16" ht="15.75" x14ac:dyDescent="0.25">
      <c r="M1539" s="14">
        <v>14.64</v>
      </c>
      <c r="N1539" s="14">
        <v>0.77663000000000004</v>
      </c>
      <c r="O1539" s="14">
        <v>-15.57</v>
      </c>
      <c r="P1539" s="14">
        <v>0.77605500000000005</v>
      </c>
    </row>
    <row r="1540" spans="13:16" ht="15.75" x14ac:dyDescent="0.25">
      <c r="M1540" s="14">
        <v>14.63</v>
      </c>
      <c r="N1540" s="14">
        <v>0.77663599999999999</v>
      </c>
      <c r="O1540" s="14">
        <v>-15.58</v>
      </c>
      <c r="P1540" s="14">
        <v>0.77604899999999999</v>
      </c>
    </row>
    <row r="1541" spans="13:16" ht="15.75" x14ac:dyDescent="0.25">
      <c r="M1541" s="14">
        <v>14.62</v>
      </c>
      <c r="N1541" s="14">
        <v>0.77664299999999997</v>
      </c>
      <c r="O1541" s="14">
        <v>-15.59</v>
      </c>
      <c r="P1541" s="14">
        <v>0.77604300000000004</v>
      </c>
    </row>
    <row r="1542" spans="13:16" ht="15.75" x14ac:dyDescent="0.25">
      <c r="M1542" s="14">
        <v>14.61</v>
      </c>
      <c r="N1542" s="14">
        <v>0.77664900000000003</v>
      </c>
      <c r="O1542" s="14">
        <v>-15.6</v>
      </c>
      <c r="P1542" s="14">
        <v>0.77603699999999998</v>
      </c>
    </row>
    <row r="1543" spans="13:16" ht="15.75" x14ac:dyDescent="0.25">
      <c r="M1543" s="14">
        <v>14.6</v>
      </c>
      <c r="N1543" s="14">
        <v>0.77665600000000001</v>
      </c>
      <c r="O1543" s="14">
        <v>-15.61</v>
      </c>
      <c r="P1543" s="14">
        <v>0.77603200000000006</v>
      </c>
    </row>
    <row r="1544" spans="13:16" ht="15.75" x14ac:dyDescent="0.25">
      <c r="M1544" s="14">
        <v>14.59</v>
      </c>
      <c r="N1544" s="14">
        <v>0.77666299999999999</v>
      </c>
      <c r="O1544" s="14">
        <v>-15.62</v>
      </c>
      <c r="P1544" s="14">
        <v>0.77602599999999999</v>
      </c>
    </row>
    <row r="1545" spans="13:16" ht="15.75" x14ac:dyDescent="0.25">
      <c r="M1545" s="14">
        <v>14.58</v>
      </c>
      <c r="N1545" s="14">
        <v>0.77666900000000005</v>
      </c>
      <c r="O1545" s="14">
        <v>-15.63</v>
      </c>
      <c r="P1545" s="14">
        <v>0.77602000000000004</v>
      </c>
    </row>
    <row r="1546" spans="13:16" ht="15.75" x14ac:dyDescent="0.25">
      <c r="M1546" s="14">
        <v>14.57</v>
      </c>
      <c r="N1546" s="14">
        <v>0.77667600000000003</v>
      </c>
      <c r="O1546" s="14">
        <v>-15.64</v>
      </c>
      <c r="P1546" s="14">
        <v>0.77601399999999998</v>
      </c>
    </row>
    <row r="1547" spans="13:16" ht="15.75" x14ac:dyDescent="0.25">
      <c r="M1547" s="14">
        <v>14.56</v>
      </c>
      <c r="N1547" s="14">
        <v>0.77668300000000001</v>
      </c>
      <c r="O1547" s="14">
        <v>-15.65</v>
      </c>
      <c r="P1547" s="14">
        <v>0.77600899999999995</v>
      </c>
    </row>
    <row r="1548" spans="13:16" ht="15.75" x14ac:dyDescent="0.25">
      <c r="M1548" s="14">
        <v>14.55</v>
      </c>
      <c r="N1548" s="14">
        <v>0.77668899999999996</v>
      </c>
      <c r="O1548" s="14">
        <v>-15.66</v>
      </c>
      <c r="P1548" s="14">
        <v>0.776003</v>
      </c>
    </row>
    <row r="1549" spans="13:16" ht="15.75" x14ac:dyDescent="0.25">
      <c r="M1549" s="14">
        <v>14.54</v>
      </c>
      <c r="N1549" s="14">
        <v>0.77669600000000005</v>
      </c>
      <c r="O1549" s="14">
        <v>-15.67</v>
      </c>
      <c r="P1549" s="14">
        <v>0.77599700000000005</v>
      </c>
    </row>
    <row r="1550" spans="13:16" ht="15.75" x14ac:dyDescent="0.25">
      <c r="M1550" s="14">
        <v>14.53</v>
      </c>
      <c r="N1550" s="14">
        <v>0.77670300000000003</v>
      </c>
      <c r="O1550" s="14">
        <v>-15.68</v>
      </c>
      <c r="P1550" s="14">
        <v>0.77599099999999999</v>
      </c>
    </row>
    <row r="1551" spans="13:16" ht="15.75" x14ac:dyDescent="0.25">
      <c r="M1551" s="14">
        <v>14.52</v>
      </c>
      <c r="N1551" s="14">
        <v>0.77670899999999998</v>
      </c>
      <c r="O1551" s="14">
        <v>-15.69</v>
      </c>
      <c r="P1551" s="14">
        <v>0.77598599999999995</v>
      </c>
    </row>
    <row r="1552" spans="13:16" ht="15.75" x14ac:dyDescent="0.25">
      <c r="M1552" s="14">
        <v>14.51</v>
      </c>
      <c r="N1552" s="14">
        <v>0.77671599999999996</v>
      </c>
      <c r="O1552" s="14">
        <v>-15.7</v>
      </c>
      <c r="P1552" s="14">
        <v>0.77598</v>
      </c>
    </row>
    <row r="1553" spans="13:16" ht="15.75" x14ac:dyDescent="0.25">
      <c r="M1553" s="14">
        <v>14.5</v>
      </c>
      <c r="N1553" s="14">
        <v>0.77672300000000005</v>
      </c>
      <c r="O1553" s="14">
        <v>-15.71</v>
      </c>
      <c r="P1553" s="14">
        <v>0.77597400000000005</v>
      </c>
    </row>
    <row r="1554" spans="13:16" ht="15.75" x14ac:dyDescent="0.25">
      <c r="M1554" s="14">
        <v>14.49</v>
      </c>
      <c r="N1554" s="14">
        <v>0.776729</v>
      </c>
      <c r="O1554" s="14">
        <v>-15.72</v>
      </c>
      <c r="P1554" s="14">
        <v>0.77596900000000002</v>
      </c>
    </row>
    <row r="1555" spans="13:16" ht="15.75" x14ac:dyDescent="0.25">
      <c r="M1555" s="14">
        <v>14.48</v>
      </c>
      <c r="N1555" s="14">
        <v>0.77673599999999998</v>
      </c>
      <c r="O1555" s="14">
        <v>-15.73</v>
      </c>
      <c r="P1555" s="14">
        <v>0.77596299999999996</v>
      </c>
    </row>
    <row r="1556" spans="13:16" ht="15.75" x14ac:dyDescent="0.25">
      <c r="M1556" s="14">
        <v>14.47</v>
      </c>
      <c r="N1556" s="14">
        <v>0.77674299999999996</v>
      </c>
      <c r="O1556" s="14">
        <v>-15.74</v>
      </c>
      <c r="P1556" s="14">
        <v>0.77595700000000001</v>
      </c>
    </row>
    <row r="1557" spans="13:16" ht="15.75" x14ac:dyDescent="0.25">
      <c r="M1557" s="14">
        <v>14.46</v>
      </c>
      <c r="N1557" s="14">
        <v>0.77675000000000005</v>
      </c>
      <c r="O1557" s="14">
        <v>-15.75</v>
      </c>
      <c r="P1557" s="14">
        <v>0.77595199999999998</v>
      </c>
    </row>
    <row r="1558" spans="13:16" ht="15.75" x14ac:dyDescent="0.25">
      <c r="M1558" s="14">
        <v>14.45</v>
      </c>
      <c r="N1558" s="14">
        <v>0.776756</v>
      </c>
      <c r="O1558" s="14">
        <v>-15.76</v>
      </c>
      <c r="P1558" s="14">
        <v>0.77594600000000002</v>
      </c>
    </row>
    <row r="1559" spans="13:16" ht="15.75" x14ac:dyDescent="0.25">
      <c r="M1559" s="14">
        <v>14.44</v>
      </c>
      <c r="N1559" s="14">
        <v>0.77676299999999998</v>
      </c>
      <c r="O1559" s="14">
        <v>-15.77</v>
      </c>
      <c r="P1559" s="14">
        <v>0.77593999999999996</v>
      </c>
    </row>
    <row r="1560" spans="13:16" ht="15.75" x14ac:dyDescent="0.25">
      <c r="M1560" s="14">
        <v>14.43</v>
      </c>
      <c r="N1560" s="14">
        <v>0.77676999999999996</v>
      </c>
      <c r="O1560" s="14">
        <v>-15.78</v>
      </c>
      <c r="P1560" s="14">
        <v>0.77593500000000004</v>
      </c>
    </row>
    <row r="1561" spans="13:16" ht="15.75" x14ac:dyDescent="0.25">
      <c r="M1561" s="14">
        <v>14.42</v>
      </c>
      <c r="N1561" s="14">
        <v>0.77677700000000005</v>
      </c>
      <c r="O1561" s="14">
        <v>-15.79</v>
      </c>
      <c r="P1561" s="14">
        <v>0.77592899999999998</v>
      </c>
    </row>
    <row r="1562" spans="13:16" ht="15.75" x14ac:dyDescent="0.25">
      <c r="M1562" s="14">
        <v>14.41</v>
      </c>
      <c r="N1562" s="14">
        <v>0.776783</v>
      </c>
      <c r="O1562" s="14">
        <v>-15.8</v>
      </c>
      <c r="P1562" s="14">
        <v>0.77592300000000003</v>
      </c>
    </row>
    <row r="1563" spans="13:16" ht="15.75" x14ac:dyDescent="0.25">
      <c r="M1563" s="14">
        <v>14.4</v>
      </c>
      <c r="N1563" s="14">
        <v>0.77678999999999998</v>
      </c>
      <c r="O1563" s="14">
        <v>-15.81</v>
      </c>
      <c r="P1563" s="14">
        <v>0.775918</v>
      </c>
    </row>
    <row r="1564" spans="13:16" ht="15.75" x14ac:dyDescent="0.25">
      <c r="M1564" s="14">
        <v>14.39</v>
      </c>
      <c r="N1564" s="14">
        <v>0.77679699999999996</v>
      </c>
      <c r="O1564" s="14">
        <v>-15.82</v>
      </c>
      <c r="P1564" s="14">
        <v>0.77591200000000005</v>
      </c>
    </row>
    <row r="1565" spans="13:16" ht="15.75" x14ac:dyDescent="0.25">
      <c r="M1565" s="14">
        <v>14.38</v>
      </c>
      <c r="N1565" s="14">
        <v>0.77680400000000005</v>
      </c>
      <c r="O1565" s="14">
        <v>-15.83</v>
      </c>
      <c r="P1565" s="14">
        <v>0.77590599999999998</v>
      </c>
    </row>
    <row r="1566" spans="13:16" ht="15.75" x14ac:dyDescent="0.25">
      <c r="M1566" s="14">
        <v>14.37</v>
      </c>
      <c r="N1566" s="14">
        <v>0.77681100000000003</v>
      </c>
      <c r="O1566" s="14">
        <v>-15.84</v>
      </c>
      <c r="P1566" s="14">
        <v>0.77590099999999995</v>
      </c>
    </row>
    <row r="1567" spans="13:16" ht="15.75" x14ac:dyDescent="0.25">
      <c r="M1567" s="14">
        <v>14.36</v>
      </c>
      <c r="N1567" s="14">
        <v>0.77681800000000001</v>
      </c>
      <c r="O1567" s="14">
        <v>-15.85</v>
      </c>
      <c r="P1567" s="14">
        <v>0.775895</v>
      </c>
    </row>
    <row r="1568" spans="13:16" ht="15.75" x14ac:dyDescent="0.25">
      <c r="M1568" s="14">
        <v>14.35</v>
      </c>
      <c r="N1568" s="14">
        <v>0.77682399999999996</v>
      </c>
      <c r="O1568" s="14">
        <v>-15.86</v>
      </c>
      <c r="P1568" s="14">
        <v>0.77588999999999997</v>
      </c>
    </row>
    <row r="1569" spans="13:16" ht="15.75" x14ac:dyDescent="0.25">
      <c r="M1569" s="14">
        <v>14.34</v>
      </c>
      <c r="N1569" s="14">
        <v>0.77683100000000005</v>
      </c>
      <c r="O1569" s="14">
        <v>-15.87</v>
      </c>
      <c r="P1569" s="14">
        <v>0.77588400000000002</v>
      </c>
    </row>
    <row r="1570" spans="13:16" ht="15.75" x14ac:dyDescent="0.25">
      <c r="M1570" s="14">
        <v>14.33</v>
      </c>
      <c r="N1570" s="14">
        <v>0.77683800000000003</v>
      </c>
      <c r="O1570" s="14">
        <v>-15.88</v>
      </c>
      <c r="P1570" s="14">
        <v>0.77587799999999996</v>
      </c>
    </row>
    <row r="1571" spans="13:16" ht="15.75" x14ac:dyDescent="0.25">
      <c r="M1571" s="14">
        <v>14.32</v>
      </c>
      <c r="N1571" s="14">
        <v>0.77684500000000001</v>
      </c>
      <c r="O1571" s="14">
        <v>-15.89</v>
      </c>
      <c r="P1571" s="14">
        <v>0.77587300000000003</v>
      </c>
    </row>
    <row r="1572" spans="13:16" ht="15.75" x14ac:dyDescent="0.25">
      <c r="M1572" s="14">
        <v>14.31</v>
      </c>
      <c r="N1572" s="14">
        <v>0.77685199999999999</v>
      </c>
      <c r="O1572" s="14">
        <v>-15.9</v>
      </c>
      <c r="P1572" s="14">
        <v>0.77586699999999997</v>
      </c>
    </row>
    <row r="1573" spans="13:16" ht="15.75" x14ac:dyDescent="0.25">
      <c r="M1573" s="14">
        <v>14.3</v>
      </c>
      <c r="N1573" s="14">
        <v>0.77685899999999997</v>
      </c>
      <c r="O1573" s="14">
        <v>-15.91</v>
      </c>
      <c r="P1573" s="14">
        <v>0.77586200000000005</v>
      </c>
    </row>
    <row r="1574" spans="13:16" ht="15.75" x14ac:dyDescent="0.25">
      <c r="M1574" s="14">
        <v>14.29</v>
      </c>
      <c r="N1574" s="14">
        <v>0.77686599999999995</v>
      </c>
      <c r="O1574" s="14">
        <v>-15.92</v>
      </c>
      <c r="P1574" s="14">
        <v>0.77585599999999999</v>
      </c>
    </row>
    <row r="1575" spans="13:16" ht="15.75" x14ac:dyDescent="0.25">
      <c r="M1575" s="14">
        <v>14.28</v>
      </c>
      <c r="N1575" s="14">
        <v>0.77687300000000004</v>
      </c>
      <c r="O1575" s="14">
        <v>-15.93</v>
      </c>
      <c r="P1575" s="14">
        <v>0.77585099999999996</v>
      </c>
    </row>
    <row r="1576" spans="13:16" ht="15.75" x14ac:dyDescent="0.25">
      <c r="M1576" s="14">
        <v>14.27</v>
      </c>
      <c r="N1576" s="14">
        <v>0.77687899999999999</v>
      </c>
      <c r="O1576" s="14">
        <v>-15.94</v>
      </c>
      <c r="P1576" s="14">
        <v>0.77584500000000001</v>
      </c>
    </row>
    <row r="1577" spans="13:16" ht="15.75" x14ac:dyDescent="0.25">
      <c r="M1577" s="14">
        <v>14.26</v>
      </c>
      <c r="N1577" s="14">
        <v>0.77688599999999997</v>
      </c>
      <c r="O1577" s="14">
        <v>-15.95</v>
      </c>
      <c r="P1577" s="14">
        <v>0.77583899999999995</v>
      </c>
    </row>
    <row r="1578" spans="13:16" ht="15.75" x14ac:dyDescent="0.25">
      <c r="M1578" s="14">
        <v>14.25</v>
      </c>
      <c r="N1578" s="14">
        <v>0.77689299999999994</v>
      </c>
      <c r="O1578" s="14">
        <v>-15.96</v>
      </c>
      <c r="P1578" s="14">
        <v>0.77583400000000002</v>
      </c>
    </row>
    <row r="1579" spans="13:16" ht="15.75" x14ac:dyDescent="0.25">
      <c r="M1579" s="14">
        <v>14.24</v>
      </c>
      <c r="N1579" s="14">
        <v>0.77690000000000003</v>
      </c>
      <c r="O1579" s="14">
        <v>-15.97</v>
      </c>
      <c r="P1579" s="14">
        <v>0.77582799999999996</v>
      </c>
    </row>
    <row r="1580" spans="13:16" ht="15.75" x14ac:dyDescent="0.25">
      <c r="M1580" s="14">
        <v>14.23</v>
      </c>
      <c r="N1580" s="14">
        <v>0.77690700000000001</v>
      </c>
      <c r="O1580" s="14">
        <v>-15.98</v>
      </c>
      <c r="P1580" s="14">
        <v>0.77582300000000004</v>
      </c>
    </row>
    <row r="1581" spans="13:16" ht="15.75" x14ac:dyDescent="0.25">
      <c r="M1581" s="14">
        <v>14.22</v>
      </c>
      <c r="N1581" s="14">
        <v>0.77691399999999999</v>
      </c>
      <c r="O1581" s="14">
        <v>-15.99</v>
      </c>
      <c r="P1581" s="14">
        <v>0.77581699999999998</v>
      </c>
    </row>
    <row r="1582" spans="13:16" ht="15.75" x14ac:dyDescent="0.25">
      <c r="M1582" s="14">
        <v>14.21</v>
      </c>
      <c r="N1582" s="14">
        <v>0.77692099999999997</v>
      </c>
      <c r="O1582" s="14">
        <v>-16</v>
      </c>
      <c r="P1582" s="14">
        <v>0.77581199999999995</v>
      </c>
    </row>
    <row r="1583" spans="13:16" ht="15.75" x14ac:dyDescent="0.25">
      <c r="M1583" s="14">
        <v>14.2</v>
      </c>
      <c r="N1583" s="14">
        <v>0.77692799999999995</v>
      </c>
      <c r="O1583" s="14">
        <v>-16.010000000000002</v>
      </c>
      <c r="P1583" s="14">
        <v>0.775806</v>
      </c>
    </row>
    <row r="1584" spans="13:16" ht="15.75" x14ac:dyDescent="0.25">
      <c r="M1584" s="14">
        <v>14.19</v>
      </c>
      <c r="N1584" s="14">
        <v>0.77693500000000004</v>
      </c>
      <c r="O1584" s="14">
        <v>-16.02</v>
      </c>
      <c r="P1584" s="14">
        <v>0.77580099999999996</v>
      </c>
    </row>
    <row r="1585" spans="13:16" ht="15.75" x14ac:dyDescent="0.25">
      <c r="M1585" s="14">
        <v>14.18</v>
      </c>
      <c r="N1585" s="14">
        <v>0.77694200000000002</v>
      </c>
      <c r="O1585" s="14">
        <v>-16.03</v>
      </c>
      <c r="P1585" s="14">
        <v>0.77579500000000001</v>
      </c>
    </row>
    <row r="1586" spans="13:16" ht="15.75" x14ac:dyDescent="0.25">
      <c r="M1586" s="14">
        <v>14.17</v>
      </c>
      <c r="N1586" s="14">
        <v>0.776949</v>
      </c>
      <c r="O1586" s="14">
        <v>-16.04</v>
      </c>
      <c r="P1586" s="14">
        <v>0.77578999999999998</v>
      </c>
    </row>
    <row r="1587" spans="13:16" ht="15.75" x14ac:dyDescent="0.25">
      <c r="M1587" s="14">
        <v>14.16</v>
      </c>
      <c r="N1587" s="14">
        <v>0.77695599999999998</v>
      </c>
      <c r="O1587" s="14">
        <v>-16.05</v>
      </c>
      <c r="P1587" s="14">
        <v>0.77578400000000003</v>
      </c>
    </row>
    <row r="1588" spans="13:16" ht="15.75" x14ac:dyDescent="0.25">
      <c r="M1588" s="14">
        <v>14.15</v>
      </c>
      <c r="N1588" s="14">
        <v>0.77696299999999996</v>
      </c>
      <c r="O1588" s="14">
        <v>-16.059999999999999</v>
      </c>
      <c r="P1588" s="14">
        <v>0.775779</v>
      </c>
    </row>
    <row r="1589" spans="13:16" ht="15.75" x14ac:dyDescent="0.25">
      <c r="M1589" s="14">
        <v>14.14</v>
      </c>
      <c r="N1589" s="14">
        <v>0.77697000000000005</v>
      </c>
      <c r="O1589" s="14">
        <v>-16.07</v>
      </c>
      <c r="P1589" s="14">
        <v>0.77577399999999996</v>
      </c>
    </row>
    <row r="1590" spans="13:16" ht="15.75" x14ac:dyDescent="0.25">
      <c r="M1590" s="14">
        <v>14.13</v>
      </c>
      <c r="N1590" s="14">
        <v>0.77697700000000003</v>
      </c>
      <c r="O1590" s="14">
        <v>-16.079999999999998</v>
      </c>
      <c r="P1590" s="14">
        <v>0.77576800000000001</v>
      </c>
    </row>
    <row r="1591" spans="13:16" ht="15.75" x14ac:dyDescent="0.25">
      <c r="M1591" s="14">
        <v>14.12</v>
      </c>
      <c r="N1591" s="14">
        <v>0.77698500000000004</v>
      </c>
      <c r="O1591" s="14">
        <v>-16.09</v>
      </c>
      <c r="P1591" s="14">
        <v>0.77576299999999998</v>
      </c>
    </row>
    <row r="1592" spans="13:16" ht="15.75" x14ac:dyDescent="0.25">
      <c r="M1592" s="14">
        <v>14.11</v>
      </c>
      <c r="N1592" s="14">
        <v>0.77699200000000002</v>
      </c>
      <c r="O1592" s="14">
        <v>-16.100000000000001</v>
      </c>
      <c r="P1592" s="14">
        <v>0.77575700000000003</v>
      </c>
    </row>
    <row r="1593" spans="13:16" ht="15.75" x14ac:dyDescent="0.25">
      <c r="M1593" s="14">
        <v>14.1</v>
      </c>
      <c r="N1593" s="14">
        <v>0.776999</v>
      </c>
      <c r="O1593" s="14">
        <v>-16.11</v>
      </c>
      <c r="P1593" s="14">
        <v>0.775752</v>
      </c>
    </row>
    <row r="1594" spans="13:16" ht="15.75" x14ac:dyDescent="0.25">
      <c r="M1594" s="14">
        <v>14.09</v>
      </c>
      <c r="N1594" s="14">
        <v>0.77700599999999997</v>
      </c>
      <c r="O1594" s="14">
        <v>-16.12</v>
      </c>
      <c r="P1594" s="14">
        <v>0.77574600000000005</v>
      </c>
    </row>
    <row r="1595" spans="13:16" ht="15.75" x14ac:dyDescent="0.25">
      <c r="M1595" s="14">
        <v>14.08</v>
      </c>
      <c r="N1595" s="14">
        <v>0.77701299999999995</v>
      </c>
      <c r="O1595" s="14">
        <v>-16.13</v>
      </c>
      <c r="P1595" s="14">
        <v>0.77574100000000001</v>
      </c>
    </row>
    <row r="1596" spans="13:16" ht="15.75" x14ac:dyDescent="0.25">
      <c r="M1596" s="14">
        <v>14.07</v>
      </c>
      <c r="N1596" s="14">
        <v>0.77702000000000004</v>
      </c>
      <c r="O1596" s="14">
        <v>-16.14</v>
      </c>
      <c r="P1596" s="14">
        <v>0.77573599999999998</v>
      </c>
    </row>
    <row r="1597" spans="13:16" ht="15.75" x14ac:dyDescent="0.25">
      <c r="M1597" s="14">
        <v>14.06</v>
      </c>
      <c r="N1597" s="14">
        <v>0.77702700000000002</v>
      </c>
      <c r="O1597" s="14">
        <v>-16.149999999999999</v>
      </c>
      <c r="P1597" s="14">
        <v>0.77573000000000003</v>
      </c>
    </row>
    <row r="1598" spans="13:16" ht="15.75" x14ac:dyDescent="0.25">
      <c r="M1598" s="14">
        <v>14.05</v>
      </c>
      <c r="N1598" s="14">
        <v>0.777034</v>
      </c>
      <c r="O1598" s="14">
        <v>-16.16</v>
      </c>
      <c r="P1598" s="14">
        <v>0.775725</v>
      </c>
    </row>
    <row r="1599" spans="13:16" ht="15.75" x14ac:dyDescent="0.25">
      <c r="M1599" s="14">
        <v>14.04</v>
      </c>
      <c r="N1599" s="14">
        <v>0.77704099999999998</v>
      </c>
      <c r="O1599" s="14">
        <v>-16.170000000000002</v>
      </c>
      <c r="P1599" s="14">
        <v>0.77571900000000005</v>
      </c>
    </row>
    <row r="1600" spans="13:16" ht="15.75" x14ac:dyDescent="0.25">
      <c r="M1600" s="14">
        <v>14.03</v>
      </c>
      <c r="N1600" s="14">
        <v>0.77704899999999999</v>
      </c>
      <c r="O1600" s="14">
        <v>-16.18</v>
      </c>
      <c r="P1600" s="14">
        <v>0.77571400000000001</v>
      </c>
    </row>
    <row r="1601" spans="13:16" ht="15.75" x14ac:dyDescent="0.25">
      <c r="M1601" s="14">
        <v>14.02</v>
      </c>
      <c r="N1601" s="14">
        <v>0.77705599999999997</v>
      </c>
      <c r="O1601" s="14">
        <v>-16.190000000000001</v>
      </c>
      <c r="P1601" s="14">
        <v>0.77570899999999998</v>
      </c>
    </row>
    <row r="1602" spans="13:16" ht="15.75" x14ac:dyDescent="0.25">
      <c r="M1602" s="14">
        <v>14.01</v>
      </c>
      <c r="N1602" s="14">
        <v>0.77706299999999995</v>
      </c>
      <c r="O1602" s="14">
        <v>-16.2</v>
      </c>
      <c r="P1602" s="14">
        <v>0.77570300000000003</v>
      </c>
    </row>
    <row r="1603" spans="13:16" ht="15.75" x14ac:dyDescent="0.25">
      <c r="M1603" s="14">
        <v>14</v>
      </c>
      <c r="N1603" s="14">
        <v>0.77707000000000004</v>
      </c>
      <c r="O1603" s="14">
        <v>-16.21</v>
      </c>
      <c r="P1603" s="14">
        <v>0.775698</v>
      </c>
    </row>
    <row r="1604" spans="13:16" ht="15.75" x14ac:dyDescent="0.25">
      <c r="M1604" s="14">
        <v>13.99</v>
      </c>
      <c r="N1604" s="14">
        <v>0.77707700000000002</v>
      </c>
      <c r="O1604" s="14">
        <v>-16.22</v>
      </c>
      <c r="P1604" s="14">
        <v>0.77569299999999997</v>
      </c>
    </row>
    <row r="1605" spans="13:16" ht="15.75" x14ac:dyDescent="0.25">
      <c r="M1605" s="14">
        <v>13.98</v>
      </c>
      <c r="N1605" s="14">
        <v>0.77708500000000003</v>
      </c>
      <c r="O1605" s="14">
        <v>-16.23</v>
      </c>
      <c r="P1605" s="14">
        <v>0.77568700000000002</v>
      </c>
    </row>
    <row r="1606" spans="13:16" ht="15.75" x14ac:dyDescent="0.25">
      <c r="M1606" s="14">
        <v>13.97</v>
      </c>
      <c r="N1606" s="14">
        <v>0.777092</v>
      </c>
      <c r="O1606" s="14">
        <v>-16.239999999999998</v>
      </c>
      <c r="P1606" s="14">
        <v>0.77568199999999998</v>
      </c>
    </row>
    <row r="1607" spans="13:16" ht="15.75" x14ac:dyDescent="0.25">
      <c r="M1607" s="14">
        <v>13.96</v>
      </c>
      <c r="N1607" s="14">
        <v>0.77709899999999998</v>
      </c>
      <c r="O1607" s="14">
        <v>-16.25</v>
      </c>
      <c r="P1607" s="14">
        <v>0.77567699999999995</v>
      </c>
    </row>
    <row r="1608" spans="13:16" ht="15.75" x14ac:dyDescent="0.25">
      <c r="M1608" s="14">
        <v>13.95</v>
      </c>
      <c r="N1608" s="14">
        <v>0.77710599999999996</v>
      </c>
      <c r="O1608" s="14">
        <v>-16.260000000000002</v>
      </c>
      <c r="P1608" s="14">
        <v>0.775671</v>
      </c>
    </row>
    <row r="1609" spans="13:16" ht="15.75" x14ac:dyDescent="0.25">
      <c r="M1609" s="14">
        <v>13.94</v>
      </c>
      <c r="N1609" s="14">
        <v>0.77711399999999997</v>
      </c>
      <c r="O1609" s="14">
        <v>-16.27</v>
      </c>
      <c r="P1609" s="14">
        <v>0.77566599999999997</v>
      </c>
    </row>
    <row r="1610" spans="13:16" ht="15.75" x14ac:dyDescent="0.25">
      <c r="M1610" s="14">
        <v>13.93</v>
      </c>
      <c r="N1610" s="14">
        <v>0.77712099999999995</v>
      </c>
      <c r="O1610" s="14">
        <v>-16.28</v>
      </c>
      <c r="P1610" s="14">
        <v>0.77566100000000004</v>
      </c>
    </row>
    <row r="1611" spans="13:16" ht="15.75" x14ac:dyDescent="0.25">
      <c r="M1611" s="14">
        <v>13.92</v>
      </c>
      <c r="N1611" s="14">
        <v>0.77712800000000004</v>
      </c>
      <c r="O1611" s="14">
        <v>-16.29</v>
      </c>
      <c r="P1611" s="14">
        <v>0.77565499999999998</v>
      </c>
    </row>
    <row r="1612" spans="13:16" ht="15.75" x14ac:dyDescent="0.25">
      <c r="M1612" s="14">
        <v>13.91</v>
      </c>
      <c r="N1612" s="14">
        <v>0.77713500000000002</v>
      </c>
      <c r="O1612" s="14">
        <v>-16.3</v>
      </c>
      <c r="P1612" s="14">
        <v>0.77564999999999995</v>
      </c>
    </row>
    <row r="1613" spans="13:16" ht="15.75" x14ac:dyDescent="0.25">
      <c r="M1613" s="14">
        <v>13.9</v>
      </c>
      <c r="N1613" s="14">
        <v>0.77714300000000003</v>
      </c>
      <c r="O1613" s="14">
        <v>-16.309999999999999</v>
      </c>
      <c r="P1613" s="14">
        <v>0.77564500000000003</v>
      </c>
    </row>
    <row r="1614" spans="13:16" ht="15.75" x14ac:dyDescent="0.25">
      <c r="M1614" s="14">
        <v>13.89</v>
      </c>
      <c r="N1614" s="14">
        <v>0.77715000000000001</v>
      </c>
      <c r="O1614" s="14">
        <v>-16.32</v>
      </c>
      <c r="P1614" s="14">
        <v>0.77563899999999997</v>
      </c>
    </row>
    <row r="1615" spans="13:16" ht="15.75" x14ac:dyDescent="0.25">
      <c r="M1615" s="14">
        <v>13.88</v>
      </c>
      <c r="N1615" s="14">
        <v>0.77715699999999999</v>
      </c>
      <c r="O1615" s="14">
        <v>-16.329999999999998</v>
      </c>
      <c r="P1615" s="14">
        <v>0.77563400000000005</v>
      </c>
    </row>
    <row r="1616" spans="13:16" ht="15.75" x14ac:dyDescent="0.25">
      <c r="M1616" s="14">
        <v>13.87</v>
      </c>
      <c r="N1616" s="14">
        <v>0.77716499999999999</v>
      </c>
      <c r="O1616" s="14">
        <v>-16.34</v>
      </c>
      <c r="P1616" s="14">
        <v>0.77562900000000001</v>
      </c>
    </row>
    <row r="1617" spans="13:16" ht="15.75" x14ac:dyDescent="0.25">
      <c r="M1617" s="14">
        <v>13.86</v>
      </c>
      <c r="N1617" s="14">
        <v>0.77717199999999997</v>
      </c>
      <c r="O1617" s="14">
        <v>-16.350000000000001</v>
      </c>
      <c r="P1617" s="14">
        <v>0.77562399999999998</v>
      </c>
    </row>
    <row r="1618" spans="13:16" ht="15.75" x14ac:dyDescent="0.25">
      <c r="M1618" s="14">
        <v>13.85</v>
      </c>
      <c r="N1618" s="14">
        <v>0.77717899999999995</v>
      </c>
      <c r="O1618" s="14">
        <v>-16.36</v>
      </c>
      <c r="P1618" s="14">
        <v>0.77561800000000003</v>
      </c>
    </row>
    <row r="1619" spans="13:16" ht="15.75" x14ac:dyDescent="0.25">
      <c r="M1619" s="14">
        <v>13.84</v>
      </c>
      <c r="N1619" s="14">
        <v>0.77718699999999996</v>
      </c>
      <c r="O1619" s="14">
        <v>-16.37</v>
      </c>
      <c r="P1619" s="14">
        <v>0.775613</v>
      </c>
    </row>
    <row r="1620" spans="13:16" ht="15.75" x14ac:dyDescent="0.25">
      <c r="M1620" s="14">
        <v>13.83</v>
      </c>
      <c r="N1620" s="14">
        <v>0.77719400000000005</v>
      </c>
      <c r="O1620" s="14">
        <v>-16.38</v>
      </c>
      <c r="P1620" s="14">
        <v>0.77560799999999996</v>
      </c>
    </row>
    <row r="1621" spans="13:16" ht="15.75" x14ac:dyDescent="0.25">
      <c r="M1621" s="14">
        <v>13.82</v>
      </c>
      <c r="N1621" s="14">
        <v>0.77720199999999995</v>
      </c>
      <c r="O1621" s="14">
        <v>-16.39</v>
      </c>
      <c r="P1621" s="14">
        <v>0.77560300000000004</v>
      </c>
    </row>
    <row r="1622" spans="13:16" ht="15.75" x14ac:dyDescent="0.25">
      <c r="M1622" s="14">
        <v>13.81</v>
      </c>
      <c r="N1622" s="14">
        <v>0.77720900000000004</v>
      </c>
      <c r="O1622" s="14">
        <v>-16.399999999999999</v>
      </c>
      <c r="P1622" s="14">
        <v>0.77559699999999998</v>
      </c>
    </row>
    <row r="1623" spans="13:16" ht="15.75" x14ac:dyDescent="0.25">
      <c r="M1623" s="14">
        <v>13.8</v>
      </c>
      <c r="N1623" s="14">
        <v>0.77721600000000002</v>
      </c>
      <c r="O1623" s="14">
        <v>-16.41</v>
      </c>
      <c r="P1623" s="14">
        <v>0.77559199999999995</v>
      </c>
    </row>
    <row r="1624" spans="13:16" ht="15.75" x14ac:dyDescent="0.25">
      <c r="M1624" s="14">
        <v>13.79</v>
      </c>
      <c r="N1624" s="14">
        <v>0.77722400000000003</v>
      </c>
      <c r="O1624" s="14">
        <v>-16.420000000000002</v>
      </c>
      <c r="P1624" s="14">
        <v>0.77558700000000003</v>
      </c>
    </row>
    <row r="1625" spans="13:16" ht="15.75" x14ac:dyDescent="0.25">
      <c r="M1625" s="14">
        <v>13.78</v>
      </c>
      <c r="N1625" s="14">
        <v>0.77723100000000001</v>
      </c>
      <c r="O1625" s="14">
        <v>-16.43</v>
      </c>
      <c r="P1625" s="14">
        <v>0.77558199999999999</v>
      </c>
    </row>
    <row r="1626" spans="13:16" ht="15.75" x14ac:dyDescent="0.25">
      <c r="M1626" s="14">
        <v>13.77</v>
      </c>
      <c r="N1626" s="14">
        <v>0.77723900000000001</v>
      </c>
      <c r="O1626" s="14">
        <v>-16.440000000000001</v>
      </c>
      <c r="P1626" s="14">
        <v>0.77557600000000004</v>
      </c>
    </row>
    <row r="1627" spans="13:16" ht="15.75" x14ac:dyDescent="0.25">
      <c r="M1627" s="14">
        <v>13.76</v>
      </c>
      <c r="N1627" s="14">
        <v>0.77724599999999999</v>
      </c>
      <c r="O1627" s="14">
        <v>-16.45</v>
      </c>
      <c r="P1627" s="14">
        <v>0.77557100000000001</v>
      </c>
    </row>
    <row r="1628" spans="13:16" ht="15.75" x14ac:dyDescent="0.25">
      <c r="M1628" s="14">
        <v>13.75</v>
      </c>
      <c r="N1628" s="14">
        <v>0.777254</v>
      </c>
      <c r="O1628" s="14">
        <v>-16.46</v>
      </c>
      <c r="P1628" s="14">
        <v>0.77556599999999998</v>
      </c>
    </row>
    <row r="1629" spans="13:16" ht="15.75" x14ac:dyDescent="0.25">
      <c r="M1629" s="14">
        <v>13.74</v>
      </c>
      <c r="N1629" s="14">
        <v>0.77726099999999998</v>
      </c>
      <c r="O1629" s="14">
        <v>-16.47</v>
      </c>
      <c r="P1629" s="14">
        <v>0.77556099999999994</v>
      </c>
    </row>
    <row r="1630" spans="13:16" ht="15.75" x14ac:dyDescent="0.25">
      <c r="M1630" s="14">
        <v>13.73</v>
      </c>
      <c r="N1630" s="14">
        <v>0.77726799999999996</v>
      </c>
      <c r="O1630" s="14">
        <v>-16.48</v>
      </c>
      <c r="P1630" s="14">
        <v>0.77555600000000002</v>
      </c>
    </row>
    <row r="1631" spans="13:16" ht="15.75" x14ac:dyDescent="0.25">
      <c r="M1631" s="14">
        <v>13.72</v>
      </c>
      <c r="N1631" s="14">
        <v>0.77727599999999997</v>
      </c>
      <c r="O1631" s="14">
        <v>-16.489999999999998</v>
      </c>
      <c r="P1631" s="14">
        <v>0.77555099999999999</v>
      </c>
    </row>
    <row r="1632" spans="13:16" ht="15.75" x14ac:dyDescent="0.25">
      <c r="M1632" s="14">
        <v>13.71</v>
      </c>
      <c r="N1632" s="14">
        <v>0.77728299999999995</v>
      </c>
      <c r="O1632" s="14">
        <v>-16.5</v>
      </c>
      <c r="P1632" s="14">
        <v>0.77554500000000004</v>
      </c>
    </row>
    <row r="1633" spans="13:16" ht="15.75" x14ac:dyDescent="0.25">
      <c r="M1633" s="14">
        <v>13.7</v>
      </c>
      <c r="N1633" s="14">
        <v>0.77729099999999995</v>
      </c>
      <c r="O1633" s="14">
        <v>-16.510000000000002</v>
      </c>
      <c r="P1633" s="14">
        <v>0.77554000000000001</v>
      </c>
    </row>
    <row r="1634" spans="13:16" ht="15.75" x14ac:dyDescent="0.25">
      <c r="M1634" s="14">
        <v>13.69</v>
      </c>
      <c r="N1634" s="14">
        <v>0.77729899999999996</v>
      </c>
      <c r="O1634" s="14">
        <v>-16.52</v>
      </c>
      <c r="P1634" s="14">
        <v>0.77553499999999997</v>
      </c>
    </row>
    <row r="1635" spans="13:16" ht="15.75" x14ac:dyDescent="0.25">
      <c r="M1635" s="14">
        <v>13.68</v>
      </c>
      <c r="N1635" s="14">
        <v>0.77730600000000005</v>
      </c>
      <c r="O1635" s="14">
        <v>-16.53</v>
      </c>
      <c r="P1635" s="14">
        <v>0.77553000000000005</v>
      </c>
    </row>
    <row r="1636" spans="13:16" ht="15.75" x14ac:dyDescent="0.25">
      <c r="M1636" s="14">
        <v>13.67</v>
      </c>
      <c r="N1636" s="14">
        <v>0.77731399999999995</v>
      </c>
      <c r="O1636" s="14">
        <v>-16.54</v>
      </c>
      <c r="P1636" s="14">
        <v>0.77552500000000002</v>
      </c>
    </row>
    <row r="1637" spans="13:16" ht="15.75" x14ac:dyDescent="0.25">
      <c r="M1637" s="14">
        <v>13.66</v>
      </c>
      <c r="N1637" s="14">
        <v>0.77732100000000004</v>
      </c>
      <c r="O1637" s="14">
        <v>-16.55</v>
      </c>
      <c r="P1637" s="14">
        <v>0.77551999999999999</v>
      </c>
    </row>
    <row r="1638" spans="13:16" ht="15.75" x14ac:dyDescent="0.25">
      <c r="M1638" s="14">
        <v>13.65</v>
      </c>
      <c r="N1638" s="14">
        <v>0.77732900000000005</v>
      </c>
      <c r="O1638" s="14">
        <v>-16.559999999999999</v>
      </c>
      <c r="P1638" s="14">
        <v>0.77551400000000004</v>
      </c>
    </row>
    <row r="1639" spans="13:16" ht="15.75" x14ac:dyDescent="0.25">
      <c r="M1639" s="14">
        <v>13.64</v>
      </c>
      <c r="N1639" s="14">
        <v>0.77733600000000003</v>
      </c>
      <c r="O1639" s="14">
        <v>-16.57</v>
      </c>
      <c r="P1639" s="14">
        <v>0.775509</v>
      </c>
    </row>
    <row r="1640" spans="13:16" ht="15.75" x14ac:dyDescent="0.25">
      <c r="M1640" s="14">
        <v>13.63</v>
      </c>
      <c r="N1640" s="14">
        <v>0.77734400000000003</v>
      </c>
      <c r="O1640" s="14">
        <v>-16.579999999999998</v>
      </c>
      <c r="P1640" s="14">
        <v>0.77550399999999997</v>
      </c>
    </row>
    <row r="1641" spans="13:16" ht="15.75" x14ac:dyDescent="0.25">
      <c r="M1641" s="14">
        <v>13.62</v>
      </c>
      <c r="N1641" s="14">
        <v>0.77735100000000001</v>
      </c>
      <c r="O1641" s="14">
        <v>-16.59</v>
      </c>
      <c r="P1641" s="14">
        <v>0.77549900000000005</v>
      </c>
    </row>
    <row r="1642" spans="13:16" ht="15.75" x14ac:dyDescent="0.25">
      <c r="M1642" s="14">
        <v>13.61</v>
      </c>
      <c r="N1642" s="14">
        <v>0.77735900000000002</v>
      </c>
      <c r="O1642" s="14">
        <v>-16.600000000000001</v>
      </c>
      <c r="P1642" s="14">
        <v>0.77549400000000002</v>
      </c>
    </row>
    <row r="1643" spans="13:16" ht="15.75" x14ac:dyDescent="0.25">
      <c r="M1643" s="14">
        <v>13.6</v>
      </c>
      <c r="N1643" s="14">
        <v>0.77736700000000003</v>
      </c>
      <c r="O1643" s="14">
        <v>-16.61</v>
      </c>
      <c r="P1643" s="14">
        <v>0.77548899999999998</v>
      </c>
    </row>
    <row r="1644" spans="13:16" ht="15.75" x14ac:dyDescent="0.25">
      <c r="M1644" s="14">
        <v>13.59</v>
      </c>
      <c r="N1644" s="14">
        <v>0.77737400000000001</v>
      </c>
      <c r="O1644" s="14">
        <v>-16.62</v>
      </c>
      <c r="P1644" s="14">
        <v>0.77548399999999995</v>
      </c>
    </row>
    <row r="1645" spans="13:16" ht="15.75" x14ac:dyDescent="0.25">
      <c r="M1645" s="14">
        <v>13.58</v>
      </c>
      <c r="N1645" s="14">
        <v>0.77738200000000002</v>
      </c>
      <c r="O1645" s="14">
        <v>-16.63</v>
      </c>
      <c r="P1645" s="14">
        <v>0.77547900000000003</v>
      </c>
    </row>
    <row r="1646" spans="13:16" ht="15.75" x14ac:dyDescent="0.25">
      <c r="M1646" s="14">
        <v>13.57</v>
      </c>
      <c r="N1646" s="14">
        <v>0.77739000000000003</v>
      </c>
      <c r="O1646" s="14">
        <v>-16.64</v>
      </c>
      <c r="P1646" s="14">
        <v>0.775474</v>
      </c>
    </row>
    <row r="1647" spans="13:16" ht="15.75" x14ac:dyDescent="0.25">
      <c r="M1647" s="14">
        <v>13.56</v>
      </c>
      <c r="N1647" s="14">
        <v>0.777397</v>
      </c>
      <c r="O1647" s="14">
        <v>-16.649999999999999</v>
      </c>
      <c r="P1647" s="14">
        <v>0.77546899999999996</v>
      </c>
    </row>
    <row r="1648" spans="13:16" ht="15.75" x14ac:dyDescent="0.25">
      <c r="M1648" s="14">
        <v>13.55</v>
      </c>
      <c r="N1648" s="14">
        <v>0.77740500000000001</v>
      </c>
      <c r="O1648" s="14">
        <v>-16.66</v>
      </c>
      <c r="P1648" s="14">
        <v>0.77546400000000004</v>
      </c>
    </row>
    <row r="1649" spans="13:16" ht="15.75" x14ac:dyDescent="0.25">
      <c r="M1649" s="14">
        <v>13.54</v>
      </c>
      <c r="N1649" s="14">
        <v>0.77741300000000002</v>
      </c>
      <c r="O1649" s="14">
        <v>-16.670000000000002</v>
      </c>
      <c r="P1649" s="14">
        <v>0.77545799999999998</v>
      </c>
    </row>
    <row r="1650" spans="13:16" ht="15.75" x14ac:dyDescent="0.25">
      <c r="M1650" s="14">
        <v>13.53</v>
      </c>
      <c r="N1650" s="14">
        <v>0.77742100000000003</v>
      </c>
      <c r="O1650" s="14">
        <v>-16.68</v>
      </c>
      <c r="P1650" s="14">
        <v>0.77545299999999995</v>
      </c>
    </row>
    <row r="1651" spans="13:16" ht="15.75" x14ac:dyDescent="0.25">
      <c r="M1651" s="14">
        <v>13.52</v>
      </c>
      <c r="N1651" s="14">
        <v>0.77742800000000001</v>
      </c>
      <c r="O1651" s="14">
        <v>-16.690000000000001</v>
      </c>
      <c r="P1651" s="14">
        <v>0.77544800000000003</v>
      </c>
    </row>
    <row r="1652" spans="13:16" ht="15.75" x14ac:dyDescent="0.25">
      <c r="M1652" s="14">
        <v>13.51</v>
      </c>
      <c r="N1652" s="14">
        <v>0.77743600000000002</v>
      </c>
      <c r="O1652" s="14">
        <v>-16.7</v>
      </c>
      <c r="P1652" s="14">
        <v>0.77544299999999999</v>
      </c>
    </row>
    <row r="1653" spans="13:16" ht="15.75" x14ac:dyDescent="0.25">
      <c r="M1653" s="14">
        <v>13.5</v>
      </c>
      <c r="N1653" s="14">
        <v>0.77744400000000002</v>
      </c>
      <c r="O1653" s="14">
        <v>-16.71</v>
      </c>
      <c r="P1653" s="14">
        <v>0.77543799999999996</v>
      </c>
    </row>
    <row r="1654" spans="13:16" ht="15.75" x14ac:dyDescent="0.25">
      <c r="M1654" s="14">
        <v>13.49</v>
      </c>
      <c r="N1654" s="14">
        <v>0.777451</v>
      </c>
      <c r="O1654" s="14">
        <v>-16.72</v>
      </c>
      <c r="P1654" s="14">
        <v>0.77543300000000004</v>
      </c>
    </row>
    <row r="1655" spans="13:16" ht="15.75" x14ac:dyDescent="0.25">
      <c r="M1655" s="14">
        <v>13.48</v>
      </c>
      <c r="N1655" s="14">
        <v>0.77745900000000001</v>
      </c>
      <c r="O1655" s="14">
        <v>-16.73</v>
      </c>
      <c r="P1655" s="14">
        <v>0.77542800000000001</v>
      </c>
    </row>
    <row r="1656" spans="13:16" ht="15.75" x14ac:dyDescent="0.25">
      <c r="M1656" s="14">
        <v>13.47</v>
      </c>
      <c r="N1656" s="14">
        <v>0.77746700000000002</v>
      </c>
      <c r="O1656" s="14">
        <v>-16.739999999999998</v>
      </c>
      <c r="P1656" s="14">
        <v>0.77542299999999997</v>
      </c>
    </row>
    <row r="1657" spans="13:16" ht="15.75" x14ac:dyDescent="0.25">
      <c r="M1657" s="14">
        <v>13.46</v>
      </c>
      <c r="N1657" s="14">
        <v>0.77747500000000003</v>
      </c>
      <c r="O1657" s="14">
        <v>-16.75</v>
      </c>
      <c r="P1657" s="14">
        <v>0.77541800000000005</v>
      </c>
    </row>
    <row r="1658" spans="13:16" ht="15.75" x14ac:dyDescent="0.25">
      <c r="M1658" s="14">
        <v>13.45</v>
      </c>
      <c r="N1658" s="14">
        <v>0.77748300000000004</v>
      </c>
      <c r="O1658" s="14">
        <v>-16.760000000000002</v>
      </c>
      <c r="P1658" s="14">
        <v>0.77541300000000002</v>
      </c>
    </row>
    <row r="1659" spans="13:16" ht="15.75" x14ac:dyDescent="0.25">
      <c r="M1659" s="14">
        <v>13.44</v>
      </c>
      <c r="N1659" s="14">
        <v>0.77749000000000001</v>
      </c>
      <c r="O1659" s="14">
        <v>-16.77</v>
      </c>
      <c r="P1659" s="14">
        <v>0.77540799999999999</v>
      </c>
    </row>
    <row r="1660" spans="13:16" ht="15.75" x14ac:dyDescent="0.25">
      <c r="M1660" s="14">
        <v>13.43</v>
      </c>
      <c r="N1660" s="14">
        <v>0.77749800000000002</v>
      </c>
      <c r="O1660" s="14">
        <v>-16.78</v>
      </c>
      <c r="P1660" s="14">
        <v>0.77540299999999995</v>
      </c>
    </row>
    <row r="1661" spans="13:16" ht="15.75" x14ac:dyDescent="0.25">
      <c r="M1661" s="14">
        <v>13.42</v>
      </c>
      <c r="N1661" s="14">
        <v>0.77750600000000003</v>
      </c>
      <c r="O1661" s="14">
        <v>-16.79</v>
      </c>
      <c r="P1661" s="14">
        <v>0.77539800000000003</v>
      </c>
    </row>
    <row r="1662" spans="13:16" ht="15.75" x14ac:dyDescent="0.25">
      <c r="M1662" s="14">
        <v>13.41</v>
      </c>
      <c r="N1662" s="14">
        <v>0.77751400000000004</v>
      </c>
      <c r="O1662" s="14">
        <v>-16.8</v>
      </c>
      <c r="P1662" s="14">
        <v>0.775393</v>
      </c>
    </row>
    <row r="1663" spans="13:16" ht="15.75" x14ac:dyDescent="0.25">
      <c r="M1663" s="14">
        <v>13.4</v>
      </c>
      <c r="N1663" s="14">
        <v>0.77752200000000005</v>
      </c>
      <c r="O1663" s="14">
        <v>-16.809999999999999</v>
      </c>
      <c r="P1663" s="14">
        <v>0.77538799999999997</v>
      </c>
    </row>
    <row r="1664" spans="13:16" ht="15.75" x14ac:dyDescent="0.25">
      <c r="M1664" s="14">
        <v>13.39</v>
      </c>
      <c r="N1664" s="14">
        <v>0.77753000000000005</v>
      </c>
      <c r="O1664" s="14">
        <v>-16.82</v>
      </c>
      <c r="P1664" s="14">
        <v>0.77538300000000004</v>
      </c>
    </row>
    <row r="1665" spans="13:16" ht="15.75" x14ac:dyDescent="0.25">
      <c r="M1665" s="14">
        <v>13.38</v>
      </c>
      <c r="N1665" s="14">
        <v>0.77753799999999995</v>
      </c>
      <c r="O1665" s="14">
        <v>-16.829999999999998</v>
      </c>
      <c r="P1665" s="14">
        <v>0.77537800000000001</v>
      </c>
    </row>
    <row r="1666" spans="13:16" ht="15.75" x14ac:dyDescent="0.25">
      <c r="M1666" s="14">
        <v>13.37</v>
      </c>
      <c r="N1666" s="14">
        <v>0.77754500000000004</v>
      </c>
      <c r="O1666" s="14">
        <v>-16.84</v>
      </c>
      <c r="P1666" s="14">
        <v>0.77537299999999998</v>
      </c>
    </row>
    <row r="1667" spans="13:16" ht="15.75" x14ac:dyDescent="0.25">
      <c r="M1667" s="14">
        <v>13.36</v>
      </c>
      <c r="N1667" s="14">
        <v>0.77755300000000005</v>
      </c>
      <c r="O1667" s="14">
        <v>-16.850000000000001</v>
      </c>
      <c r="P1667" s="14">
        <v>0.77536799999999995</v>
      </c>
    </row>
    <row r="1668" spans="13:16" ht="15.75" x14ac:dyDescent="0.25">
      <c r="M1668" s="14">
        <v>13.35</v>
      </c>
      <c r="N1668" s="14">
        <v>0.77756099999999995</v>
      </c>
      <c r="O1668" s="14">
        <v>-16.86</v>
      </c>
      <c r="P1668" s="14">
        <v>0.77536300000000002</v>
      </c>
    </row>
    <row r="1669" spans="13:16" ht="15.75" x14ac:dyDescent="0.25">
      <c r="M1669" s="14">
        <v>13.34</v>
      </c>
      <c r="N1669" s="14">
        <v>0.77756899999999995</v>
      </c>
      <c r="O1669" s="14">
        <v>-16.87</v>
      </c>
      <c r="P1669" s="14">
        <v>0.77535799999999999</v>
      </c>
    </row>
    <row r="1670" spans="13:16" ht="15.75" x14ac:dyDescent="0.25">
      <c r="M1670" s="14">
        <v>13.33</v>
      </c>
      <c r="N1670" s="14">
        <v>0.77757699999999996</v>
      </c>
      <c r="O1670" s="14">
        <v>-16.88</v>
      </c>
      <c r="P1670" s="14">
        <v>0.77535299999999996</v>
      </c>
    </row>
    <row r="1671" spans="13:16" ht="15.75" x14ac:dyDescent="0.25">
      <c r="M1671" s="14">
        <v>13.32</v>
      </c>
      <c r="N1671" s="14">
        <v>0.77758499999999997</v>
      </c>
      <c r="O1671" s="14">
        <v>-16.89</v>
      </c>
      <c r="P1671" s="14">
        <v>0.77534899999999995</v>
      </c>
    </row>
    <row r="1672" spans="13:16" ht="15.75" x14ac:dyDescent="0.25">
      <c r="M1672" s="14">
        <v>13.31</v>
      </c>
      <c r="N1672" s="14">
        <v>0.77759299999999998</v>
      </c>
      <c r="O1672" s="14">
        <v>-16.899999999999999</v>
      </c>
      <c r="P1672" s="14">
        <v>0.77534400000000003</v>
      </c>
    </row>
    <row r="1673" spans="13:16" ht="15.75" x14ac:dyDescent="0.25">
      <c r="M1673" s="14">
        <v>13.3</v>
      </c>
      <c r="N1673" s="14">
        <v>0.77760099999999999</v>
      </c>
      <c r="O1673" s="14">
        <v>-16.91</v>
      </c>
      <c r="P1673" s="14">
        <v>0.775339</v>
      </c>
    </row>
    <row r="1674" spans="13:16" ht="15.75" x14ac:dyDescent="0.25">
      <c r="M1674" s="14">
        <v>13.29</v>
      </c>
      <c r="N1674" s="14">
        <v>0.77760899999999999</v>
      </c>
      <c r="O1674" s="14">
        <v>-16.920000000000002</v>
      </c>
      <c r="P1674" s="14">
        <v>0.77533399999999997</v>
      </c>
    </row>
    <row r="1675" spans="13:16" ht="15.75" x14ac:dyDescent="0.25">
      <c r="M1675" s="14">
        <v>13.28</v>
      </c>
      <c r="N1675" s="14">
        <v>0.777617</v>
      </c>
      <c r="O1675" s="14">
        <v>-16.93</v>
      </c>
      <c r="P1675" s="14">
        <v>0.77532900000000005</v>
      </c>
    </row>
    <row r="1676" spans="13:16" ht="15.75" x14ac:dyDescent="0.25">
      <c r="M1676" s="14">
        <v>13.27</v>
      </c>
      <c r="N1676" s="14">
        <v>0.77762500000000001</v>
      </c>
      <c r="O1676" s="14">
        <v>-16.940000000000001</v>
      </c>
      <c r="P1676" s="14">
        <v>0.77532400000000001</v>
      </c>
    </row>
    <row r="1677" spans="13:16" ht="15.75" x14ac:dyDescent="0.25">
      <c r="M1677" s="14">
        <v>13.26</v>
      </c>
      <c r="N1677" s="14">
        <v>0.77763300000000002</v>
      </c>
      <c r="O1677" s="14">
        <v>-16.95</v>
      </c>
      <c r="P1677" s="14">
        <v>0.77531899999999998</v>
      </c>
    </row>
    <row r="1678" spans="13:16" ht="15.75" x14ac:dyDescent="0.25">
      <c r="M1678" s="14">
        <v>13.25</v>
      </c>
      <c r="N1678" s="14">
        <v>0.77764100000000003</v>
      </c>
      <c r="O1678" s="14">
        <v>-16.96</v>
      </c>
      <c r="P1678" s="14">
        <v>0.77531399999999995</v>
      </c>
    </row>
    <row r="1679" spans="13:16" ht="15.75" x14ac:dyDescent="0.25">
      <c r="M1679" s="14">
        <v>13.24</v>
      </c>
      <c r="N1679" s="14">
        <v>0.77764900000000003</v>
      </c>
      <c r="O1679" s="14">
        <v>-16.97</v>
      </c>
      <c r="P1679" s="14">
        <v>0.77530900000000003</v>
      </c>
    </row>
    <row r="1680" spans="13:16" ht="15.75" x14ac:dyDescent="0.25">
      <c r="M1680" s="14">
        <v>13.23</v>
      </c>
      <c r="N1680" s="14">
        <v>0.77765700000000004</v>
      </c>
      <c r="O1680" s="14">
        <v>-16.98</v>
      </c>
      <c r="P1680" s="14">
        <v>0.77530399999999999</v>
      </c>
    </row>
    <row r="1681" spans="13:16" ht="15.75" x14ac:dyDescent="0.25">
      <c r="M1681" s="14">
        <v>13.22</v>
      </c>
      <c r="N1681" s="14">
        <v>0.77766500000000005</v>
      </c>
      <c r="O1681" s="14">
        <v>-16.989999999999998</v>
      </c>
      <c r="P1681" s="14">
        <v>0.77529999999999999</v>
      </c>
    </row>
    <row r="1682" spans="13:16" ht="15.75" x14ac:dyDescent="0.25">
      <c r="M1682" s="14">
        <v>13.21</v>
      </c>
      <c r="N1682" s="14">
        <v>0.77767299999999995</v>
      </c>
      <c r="O1682" s="14">
        <v>-17</v>
      </c>
      <c r="P1682" s="14">
        <v>0.77529499999999996</v>
      </c>
    </row>
    <row r="1683" spans="13:16" ht="15.75" x14ac:dyDescent="0.25">
      <c r="M1683" s="14">
        <v>13.2</v>
      </c>
      <c r="N1683" s="14">
        <v>0.77768199999999998</v>
      </c>
      <c r="O1683" s="14">
        <v>-17.010000000000002</v>
      </c>
      <c r="P1683" s="14">
        <v>0.77529000000000003</v>
      </c>
    </row>
    <row r="1684" spans="13:16" ht="15.75" x14ac:dyDescent="0.25">
      <c r="M1684" s="14">
        <v>13.19</v>
      </c>
      <c r="N1684" s="14">
        <v>0.77768999999999999</v>
      </c>
      <c r="O1684" s="14">
        <v>-17.02</v>
      </c>
      <c r="P1684" s="14">
        <v>0.775285</v>
      </c>
    </row>
    <row r="1685" spans="13:16" ht="15.75" x14ac:dyDescent="0.25">
      <c r="M1685" s="14">
        <v>13.18</v>
      </c>
      <c r="N1685" s="14">
        <v>0.777698</v>
      </c>
      <c r="O1685" s="14">
        <v>-17.03</v>
      </c>
      <c r="P1685" s="14">
        <v>0.77527999999999997</v>
      </c>
    </row>
    <row r="1686" spans="13:16" ht="15.75" x14ac:dyDescent="0.25">
      <c r="M1686" s="14">
        <v>13.17</v>
      </c>
      <c r="N1686" s="14">
        <v>0.77770600000000001</v>
      </c>
      <c r="O1686" s="14">
        <v>-17.04</v>
      </c>
      <c r="P1686" s="14">
        <v>0.77527500000000005</v>
      </c>
    </row>
    <row r="1687" spans="13:16" ht="15.75" x14ac:dyDescent="0.25">
      <c r="M1687" s="14">
        <v>13.16</v>
      </c>
      <c r="N1687" s="14">
        <v>0.77771400000000002</v>
      </c>
      <c r="O1687" s="14">
        <v>-17.05</v>
      </c>
      <c r="P1687" s="14">
        <v>0.77527000000000001</v>
      </c>
    </row>
    <row r="1688" spans="13:16" ht="15.75" x14ac:dyDescent="0.25">
      <c r="M1688" s="14">
        <v>13.15</v>
      </c>
      <c r="N1688" s="14">
        <v>0.77772200000000002</v>
      </c>
      <c r="O1688" s="14">
        <v>-17.059999999999999</v>
      </c>
      <c r="P1688" s="14">
        <v>0.77526600000000001</v>
      </c>
    </row>
    <row r="1689" spans="13:16" ht="15.75" x14ac:dyDescent="0.25">
      <c r="M1689" s="14">
        <v>13.14</v>
      </c>
      <c r="N1689" s="14">
        <v>0.77773000000000003</v>
      </c>
      <c r="O1689" s="14">
        <v>-17.07</v>
      </c>
      <c r="P1689" s="14">
        <v>0.77526099999999998</v>
      </c>
    </row>
    <row r="1690" spans="13:16" ht="15.75" x14ac:dyDescent="0.25">
      <c r="M1690" s="14">
        <v>13.13</v>
      </c>
      <c r="N1690" s="14">
        <v>0.77773899999999996</v>
      </c>
      <c r="O1690" s="14">
        <v>-17.079999999999998</v>
      </c>
      <c r="P1690" s="14">
        <v>0.77525599999999995</v>
      </c>
    </row>
    <row r="1691" spans="13:16" ht="15.75" x14ac:dyDescent="0.25">
      <c r="M1691" s="14">
        <v>13.12</v>
      </c>
      <c r="N1691" s="14">
        <v>0.77774699999999997</v>
      </c>
      <c r="O1691" s="14">
        <v>-17.09</v>
      </c>
      <c r="P1691" s="14">
        <v>0.77525100000000002</v>
      </c>
    </row>
    <row r="1692" spans="13:16" ht="15.75" x14ac:dyDescent="0.25">
      <c r="M1692" s="14">
        <v>13.11</v>
      </c>
      <c r="N1692" s="14">
        <v>0.77775499999999997</v>
      </c>
      <c r="O1692" s="14">
        <v>-17.100000000000001</v>
      </c>
      <c r="P1692" s="14">
        <v>0.77524599999999999</v>
      </c>
    </row>
    <row r="1693" spans="13:16" ht="15.75" x14ac:dyDescent="0.25">
      <c r="M1693" s="14">
        <v>13.1</v>
      </c>
      <c r="N1693" s="14">
        <v>0.77776299999999998</v>
      </c>
      <c r="O1693" s="14">
        <v>-17.11</v>
      </c>
      <c r="P1693" s="14">
        <v>0.77524199999999999</v>
      </c>
    </row>
    <row r="1694" spans="13:16" ht="15.75" x14ac:dyDescent="0.25">
      <c r="M1694" s="14">
        <v>13.09</v>
      </c>
      <c r="N1694" s="14">
        <v>0.77777200000000002</v>
      </c>
      <c r="O1694" s="14">
        <v>-17.12</v>
      </c>
      <c r="P1694" s="14">
        <v>0.77523699999999995</v>
      </c>
    </row>
    <row r="1695" spans="13:16" ht="15.75" x14ac:dyDescent="0.25">
      <c r="M1695" s="14">
        <v>13.08</v>
      </c>
      <c r="N1695" s="14">
        <v>0.77778000000000003</v>
      </c>
      <c r="O1695" s="14">
        <v>-17.13</v>
      </c>
      <c r="P1695" s="14">
        <v>0.77523200000000003</v>
      </c>
    </row>
    <row r="1696" spans="13:16" ht="15.75" x14ac:dyDescent="0.25">
      <c r="M1696" s="14">
        <v>13.07</v>
      </c>
      <c r="N1696" s="14">
        <v>0.77778800000000003</v>
      </c>
      <c r="O1696" s="14">
        <v>-17.14</v>
      </c>
      <c r="P1696" s="14">
        <v>0.775227</v>
      </c>
    </row>
    <row r="1697" spans="13:16" ht="15.75" x14ac:dyDescent="0.25">
      <c r="M1697" s="14">
        <v>13.06</v>
      </c>
      <c r="N1697" s="14">
        <v>0.77779600000000004</v>
      </c>
      <c r="O1697" s="14">
        <v>-17.149999999999999</v>
      </c>
      <c r="P1697" s="14">
        <v>0.77522199999999997</v>
      </c>
    </row>
    <row r="1698" spans="13:16" ht="15.75" x14ac:dyDescent="0.25">
      <c r="M1698" s="14">
        <v>13.05</v>
      </c>
      <c r="N1698" s="14">
        <v>0.77780499999999997</v>
      </c>
      <c r="O1698" s="14">
        <v>-17.16</v>
      </c>
      <c r="P1698" s="14">
        <v>0.77521799999999996</v>
      </c>
    </row>
    <row r="1699" spans="13:16" ht="15.75" x14ac:dyDescent="0.25">
      <c r="M1699" s="14">
        <v>13.04</v>
      </c>
      <c r="N1699" s="14">
        <v>0.77781299999999998</v>
      </c>
      <c r="O1699" s="14">
        <v>-17.170000000000002</v>
      </c>
      <c r="P1699" s="14">
        <v>0.77521300000000004</v>
      </c>
    </row>
    <row r="1700" spans="13:16" ht="15.75" x14ac:dyDescent="0.25">
      <c r="M1700" s="14">
        <v>13.03</v>
      </c>
      <c r="N1700" s="14">
        <v>0.77782099999999998</v>
      </c>
      <c r="O1700" s="14">
        <v>-17.18</v>
      </c>
      <c r="P1700" s="14">
        <v>0.77520800000000001</v>
      </c>
    </row>
    <row r="1701" spans="13:16" ht="15.75" x14ac:dyDescent="0.25">
      <c r="M1701" s="14">
        <v>13.02</v>
      </c>
      <c r="N1701" s="14">
        <v>0.77783000000000002</v>
      </c>
      <c r="O1701" s="14">
        <v>-17.190000000000001</v>
      </c>
      <c r="P1701" s="14">
        <v>0.77520299999999998</v>
      </c>
    </row>
    <row r="1702" spans="13:16" ht="15.75" x14ac:dyDescent="0.25">
      <c r="M1702" s="14">
        <v>13.01</v>
      </c>
      <c r="N1702" s="14">
        <v>0.77783800000000003</v>
      </c>
      <c r="O1702" s="14">
        <v>-17.2</v>
      </c>
      <c r="P1702" s="14">
        <v>0.77519899999999997</v>
      </c>
    </row>
    <row r="1703" spans="13:16" ht="15.75" x14ac:dyDescent="0.25">
      <c r="M1703" s="14">
        <v>13</v>
      </c>
      <c r="N1703" s="14">
        <v>0.77784600000000004</v>
      </c>
      <c r="O1703" s="14">
        <v>-17.21</v>
      </c>
      <c r="P1703" s="14">
        <v>0.77519400000000005</v>
      </c>
    </row>
    <row r="1704" spans="13:16" ht="15.75" x14ac:dyDescent="0.25">
      <c r="M1704" s="14">
        <v>12.99</v>
      </c>
      <c r="N1704" s="14">
        <v>0.77785499999999996</v>
      </c>
      <c r="O1704" s="14">
        <v>-17.22</v>
      </c>
      <c r="P1704" s="14">
        <v>0.77518900000000002</v>
      </c>
    </row>
    <row r="1705" spans="13:16" ht="15.75" x14ac:dyDescent="0.25">
      <c r="M1705" s="14">
        <v>12.98</v>
      </c>
      <c r="N1705" s="14">
        <v>0.77786299999999997</v>
      </c>
      <c r="O1705" s="14">
        <v>-17.23</v>
      </c>
      <c r="P1705" s="14">
        <v>0.77518399999999998</v>
      </c>
    </row>
    <row r="1706" spans="13:16" ht="15.75" x14ac:dyDescent="0.25">
      <c r="M1706" s="14">
        <v>12.97</v>
      </c>
      <c r="N1706" s="14">
        <v>0.77787099999999998</v>
      </c>
      <c r="O1706" s="14">
        <v>-17.239999999999998</v>
      </c>
      <c r="P1706" s="14">
        <v>0.77517999999999998</v>
      </c>
    </row>
    <row r="1707" spans="13:16" ht="15.75" x14ac:dyDescent="0.25">
      <c r="M1707" s="14">
        <v>12.96</v>
      </c>
      <c r="N1707" s="14">
        <v>0.77788000000000002</v>
      </c>
      <c r="O1707" s="14">
        <v>-17.25</v>
      </c>
      <c r="P1707" s="14">
        <v>0.77517499999999995</v>
      </c>
    </row>
    <row r="1708" spans="13:16" ht="15.75" x14ac:dyDescent="0.25">
      <c r="M1708" s="14">
        <v>12.95</v>
      </c>
      <c r="N1708" s="14">
        <v>0.77788800000000002</v>
      </c>
      <c r="O1708" s="14">
        <v>-17.260000000000002</v>
      </c>
      <c r="P1708" s="14">
        <v>0.77517000000000003</v>
      </c>
    </row>
    <row r="1709" spans="13:16" ht="15.75" x14ac:dyDescent="0.25">
      <c r="M1709" s="14">
        <v>12.94</v>
      </c>
      <c r="N1709" s="14">
        <v>0.77789699999999995</v>
      </c>
      <c r="O1709" s="14">
        <v>-17.27</v>
      </c>
      <c r="P1709" s="14">
        <v>0.77516499999999999</v>
      </c>
    </row>
    <row r="1710" spans="13:16" ht="15.75" x14ac:dyDescent="0.25">
      <c r="M1710" s="14">
        <v>12.93</v>
      </c>
      <c r="N1710" s="14">
        <v>0.77790499999999996</v>
      </c>
      <c r="O1710" s="14">
        <v>-17.28</v>
      </c>
      <c r="P1710" s="14">
        <v>0.77516099999999999</v>
      </c>
    </row>
    <row r="1711" spans="13:16" ht="15.75" x14ac:dyDescent="0.25">
      <c r="M1711" s="14">
        <v>12.92</v>
      </c>
      <c r="N1711" s="14">
        <v>0.77791399999999999</v>
      </c>
      <c r="O1711" s="14">
        <v>-17.29</v>
      </c>
      <c r="P1711" s="14">
        <v>0.77515599999999996</v>
      </c>
    </row>
    <row r="1712" spans="13:16" ht="15.75" x14ac:dyDescent="0.25">
      <c r="M1712" s="14">
        <v>12.91</v>
      </c>
      <c r="N1712" s="14">
        <v>0.777922</v>
      </c>
      <c r="O1712" s="14">
        <v>-17.3</v>
      </c>
      <c r="P1712" s="14">
        <v>0.77515100000000003</v>
      </c>
    </row>
    <row r="1713" spans="13:16" ht="15.75" x14ac:dyDescent="0.25">
      <c r="M1713" s="14">
        <v>12.9</v>
      </c>
      <c r="N1713" s="14">
        <v>0.77793100000000004</v>
      </c>
      <c r="O1713" s="14">
        <v>-17.309999999999999</v>
      </c>
      <c r="P1713" s="14">
        <v>0.77514700000000003</v>
      </c>
    </row>
    <row r="1714" spans="13:16" ht="15.75" x14ac:dyDescent="0.25">
      <c r="M1714" s="14">
        <v>12.89</v>
      </c>
      <c r="N1714" s="14">
        <v>0.77793900000000005</v>
      </c>
      <c r="O1714" s="14">
        <v>-17.32</v>
      </c>
      <c r="P1714" s="14">
        <v>0.775142</v>
      </c>
    </row>
    <row r="1715" spans="13:16" ht="15.75" x14ac:dyDescent="0.25">
      <c r="M1715" s="14">
        <v>12.88</v>
      </c>
      <c r="N1715" s="14">
        <v>0.77794799999999997</v>
      </c>
      <c r="O1715" s="14">
        <v>-17.329999999999998</v>
      </c>
      <c r="P1715" s="14">
        <v>0.77513699999999996</v>
      </c>
    </row>
    <row r="1716" spans="13:16" ht="15.75" x14ac:dyDescent="0.25">
      <c r="M1716" s="14">
        <v>12.87</v>
      </c>
      <c r="N1716" s="14">
        <v>0.77795599999999998</v>
      </c>
      <c r="O1716" s="14">
        <v>-17.34</v>
      </c>
      <c r="P1716" s="14">
        <v>0.77513299999999996</v>
      </c>
    </row>
    <row r="1717" spans="13:16" ht="15.75" x14ac:dyDescent="0.25">
      <c r="M1717" s="14">
        <v>12.86</v>
      </c>
      <c r="N1717" s="14">
        <v>0.77796500000000002</v>
      </c>
      <c r="O1717" s="14">
        <v>-17.350000000000001</v>
      </c>
      <c r="P1717" s="14">
        <v>0.77512800000000004</v>
      </c>
    </row>
    <row r="1718" spans="13:16" ht="15.75" x14ac:dyDescent="0.25">
      <c r="M1718" s="14">
        <v>12.85</v>
      </c>
      <c r="N1718" s="14">
        <v>0.77797300000000003</v>
      </c>
      <c r="O1718" s="14">
        <v>-17.36</v>
      </c>
      <c r="P1718" s="14">
        <v>0.77512300000000001</v>
      </c>
    </row>
    <row r="1719" spans="13:16" ht="15.75" x14ac:dyDescent="0.25">
      <c r="M1719" s="14">
        <v>12.84</v>
      </c>
      <c r="N1719" s="14">
        <v>0.77798199999999995</v>
      </c>
      <c r="O1719" s="14">
        <v>-17.37</v>
      </c>
      <c r="P1719" s="14">
        <v>0.775119</v>
      </c>
    </row>
    <row r="1720" spans="13:16" ht="15.75" x14ac:dyDescent="0.25">
      <c r="M1720" s="14">
        <v>12.83</v>
      </c>
      <c r="N1720" s="14">
        <v>0.77798999999999996</v>
      </c>
      <c r="O1720" s="14">
        <v>-17.38</v>
      </c>
      <c r="P1720" s="14">
        <v>0.77511399999999997</v>
      </c>
    </row>
    <row r="1721" spans="13:16" ht="15.75" x14ac:dyDescent="0.25">
      <c r="M1721" s="14">
        <v>12.82</v>
      </c>
      <c r="N1721" s="14">
        <v>0.777999</v>
      </c>
      <c r="O1721" s="14">
        <v>-17.39</v>
      </c>
      <c r="P1721" s="14">
        <v>0.77510900000000005</v>
      </c>
    </row>
    <row r="1722" spans="13:16" ht="15.75" x14ac:dyDescent="0.25">
      <c r="M1722" s="14">
        <v>12.81</v>
      </c>
      <c r="N1722" s="14">
        <v>0.77800800000000003</v>
      </c>
      <c r="O1722" s="14">
        <v>-17.399999999999999</v>
      </c>
      <c r="P1722" s="14">
        <v>0.77510500000000004</v>
      </c>
    </row>
    <row r="1723" spans="13:16" ht="15.75" x14ac:dyDescent="0.25">
      <c r="M1723" s="14">
        <v>12.8</v>
      </c>
      <c r="N1723" s="14">
        <v>0.77801600000000004</v>
      </c>
      <c r="O1723" s="14">
        <v>-17.41</v>
      </c>
      <c r="P1723" s="14">
        <v>0.77510000000000001</v>
      </c>
    </row>
    <row r="1724" spans="13:16" ht="15.75" x14ac:dyDescent="0.25">
      <c r="M1724" s="14">
        <v>12.79</v>
      </c>
      <c r="N1724" s="14">
        <v>0.77802499999999997</v>
      </c>
      <c r="O1724" s="14">
        <v>-17.420000000000002</v>
      </c>
      <c r="P1724" s="14">
        <v>0.77509499999999998</v>
      </c>
    </row>
    <row r="1725" spans="13:16" ht="15.75" x14ac:dyDescent="0.25">
      <c r="M1725" s="14">
        <v>12.78</v>
      </c>
      <c r="N1725" s="14">
        <v>0.77803299999999997</v>
      </c>
      <c r="O1725" s="14">
        <v>-17.43</v>
      </c>
      <c r="P1725" s="14">
        <v>0.77509099999999997</v>
      </c>
    </row>
    <row r="1726" spans="13:16" ht="15.75" x14ac:dyDescent="0.25">
      <c r="M1726" s="14">
        <v>12.77</v>
      </c>
      <c r="N1726" s="14">
        <v>0.77804200000000001</v>
      </c>
      <c r="O1726" s="14">
        <v>-17.440000000000001</v>
      </c>
      <c r="P1726" s="14">
        <v>0.77508600000000005</v>
      </c>
    </row>
    <row r="1727" spans="13:16" ht="15.75" x14ac:dyDescent="0.25">
      <c r="M1727" s="14">
        <v>12.76</v>
      </c>
      <c r="N1727" s="14">
        <v>0.77805100000000005</v>
      </c>
      <c r="O1727" s="14">
        <v>-17.45</v>
      </c>
      <c r="P1727" s="14">
        <v>0.77508200000000005</v>
      </c>
    </row>
    <row r="1728" spans="13:16" ht="15.75" x14ac:dyDescent="0.25">
      <c r="M1728" s="14">
        <v>12.75</v>
      </c>
      <c r="N1728" s="14">
        <v>0.77805999999999997</v>
      </c>
      <c r="O1728" s="14">
        <v>-17.46</v>
      </c>
      <c r="P1728" s="14">
        <v>0.77507700000000002</v>
      </c>
    </row>
    <row r="1729" spans="13:16" ht="15.75" x14ac:dyDescent="0.25">
      <c r="M1729" s="14">
        <v>12.74</v>
      </c>
      <c r="N1729" s="14">
        <v>0.77806799999999998</v>
      </c>
      <c r="O1729" s="14">
        <v>-17.47</v>
      </c>
      <c r="P1729" s="14">
        <v>0.77507199999999998</v>
      </c>
    </row>
    <row r="1730" spans="13:16" ht="15.75" x14ac:dyDescent="0.25">
      <c r="M1730" s="14">
        <v>12.73</v>
      </c>
      <c r="N1730" s="14">
        <v>0.77807700000000002</v>
      </c>
      <c r="O1730" s="14">
        <v>-17.48</v>
      </c>
      <c r="P1730" s="14">
        <v>0.77506799999999998</v>
      </c>
    </row>
    <row r="1731" spans="13:16" ht="15.75" x14ac:dyDescent="0.25">
      <c r="M1731" s="14">
        <v>12.72</v>
      </c>
      <c r="N1731" s="14">
        <v>0.77808600000000006</v>
      </c>
      <c r="O1731" s="14">
        <v>-17.489999999999998</v>
      </c>
      <c r="P1731" s="14">
        <v>0.77506299999999995</v>
      </c>
    </row>
    <row r="1732" spans="13:16" ht="15.75" x14ac:dyDescent="0.25">
      <c r="M1732" s="14">
        <v>12.71</v>
      </c>
      <c r="N1732" s="14">
        <v>0.77809399999999995</v>
      </c>
      <c r="O1732" s="14">
        <v>-17.5</v>
      </c>
      <c r="P1732" s="14">
        <v>0.77505900000000005</v>
      </c>
    </row>
    <row r="1733" spans="13:16" ht="15.75" x14ac:dyDescent="0.25">
      <c r="M1733" s="14">
        <v>12.7</v>
      </c>
      <c r="N1733" s="14">
        <v>0.77810299999999999</v>
      </c>
      <c r="O1733" s="14">
        <v>-17.510000000000002</v>
      </c>
      <c r="P1733" s="14">
        <v>0.77505400000000002</v>
      </c>
    </row>
    <row r="1734" spans="13:16" ht="15.75" x14ac:dyDescent="0.25">
      <c r="M1734" s="14">
        <v>12.69</v>
      </c>
      <c r="N1734" s="14">
        <v>0.77811200000000003</v>
      </c>
      <c r="O1734" s="14">
        <v>-17.52</v>
      </c>
      <c r="P1734" s="14">
        <v>0.77504899999999999</v>
      </c>
    </row>
    <row r="1735" spans="13:16" ht="15.75" x14ac:dyDescent="0.25">
      <c r="M1735" s="14">
        <v>12.68</v>
      </c>
      <c r="N1735" s="14">
        <v>0.77812099999999995</v>
      </c>
      <c r="O1735" s="14">
        <v>-17.53</v>
      </c>
      <c r="P1735" s="14">
        <v>0.77504499999999998</v>
      </c>
    </row>
    <row r="1736" spans="13:16" ht="15.75" x14ac:dyDescent="0.25">
      <c r="M1736" s="14">
        <v>12.67</v>
      </c>
      <c r="N1736" s="14">
        <v>0.77812999999999999</v>
      </c>
      <c r="O1736" s="14">
        <v>-17.54</v>
      </c>
      <c r="P1736" s="14">
        <v>0.77503999999999995</v>
      </c>
    </row>
    <row r="1737" spans="13:16" ht="15.75" x14ac:dyDescent="0.25">
      <c r="M1737" s="14">
        <v>12.66</v>
      </c>
      <c r="N1737" s="14">
        <v>0.778138</v>
      </c>
      <c r="O1737" s="14">
        <v>-17.55</v>
      </c>
      <c r="P1737" s="14">
        <v>0.77503599999999995</v>
      </c>
    </row>
    <row r="1738" spans="13:16" ht="15.75" x14ac:dyDescent="0.25">
      <c r="M1738" s="14">
        <v>12.65</v>
      </c>
      <c r="N1738" s="14">
        <v>0.77814700000000003</v>
      </c>
      <c r="O1738" s="14">
        <v>-17.559999999999999</v>
      </c>
      <c r="P1738" s="14">
        <v>0.77503100000000003</v>
      </c>
    </row>
    <row r="1739" spans="13:16" ht="15.75" x14ac:dyDescent="0.25">
      <c r="M1739" s="14">
        <v>12.64</v>
      </c>
      <c r="N1739" s="14">
        <v>0.77815599999999996</v>
      </c>
      <c r="O1739" s="14">
        <v>-17.57</v>
      </c>
      <c r="P1739" s="14">
        <v>0.77502700000000002</v>
      </c>
    </row>
    <row r="1740" spans="13:16" ht="15.75" x14ac:dyDescent="0.25">
      <c r="M1740" s="14">
        <v>12.63</v>
      </c>
      <c r="N1740" s="14">
        <v>0.778165</v>
      </c>
      <c r="O1740" s="14">
        <v>-17.579999999999998</v>
      </c>
      <c r="P1740" s="14">
        <v>0.77502199999999999</v>
      </c>
    </row>
    <row r="1741" spans="13:16" ht="15.75" x14ac:dyDescent="0.25">
      <c r="M1741" s="14">
        <v>12.62</v>
      </c>
      <c r="N1741" s="14">
        <v>0.77817400000000003</v>
      </c>
      <c r="O1741" s="14">
        <v>-17.59</v>
      </c>
      <c r="P1741" s="14">
        <v>0.77501699999999996</v>
      </c>
    </row>
    <row r="1742" spans="13:16" ht="15.75" x14ac:dyDescent="0.25">
      <c r="M1742" s="14">
        <v>12.61</v>
      </c>
      <c r="N1742" s="14">
        <v>0.77818299999999996</v>
      </c>
      <c r="O1742" s="14">
        <v>-17.600000000000001</v>
      </c>
      <c r="P1742" s="14">
        <v>0.77501299999999995</v>
      </c>
    </row>
    <row r="1743" spans="13:16" ht="15.75" x14ac:dyDescent="0.25">
      <c r="M1743" s="14">
        <v>12.6</v>
      </c>
      <c r="N1743" s="14">
        <v>0.77819199999999999</v>
      </c>
      <c r="O1743" s="14">
        <v>-17.61</v>
      </c>
      <c r="P1743" s="14">
        <v>0.77500800000000003</v>
      </c>
    </row>
    <row r="1744" spans="13:16" ht="15.75" x14ac:dyDescent="0.25">
      <c r="M1744" s="14">
        <v>12.59</v>
      </c>
      <c r="N1744" s="14">
        <v>0.77820100000000003</v>
      </c>
      <c r="O1744" s="14">
        <v>-17.62</v>
      </c>
      <c r="P1744" s="14">
        <v>0.77500400000000003</v>
      </c>
    </row>
    <row r="1745" spans="13:16" ht="15.75" x14ac:dyDescent="0.25">
      <c r="M1745" s="14">
        <v>12.58</v>
      </c>
      <c r="N1745" s="14">
        <v>0.77820900000000004</v>
      </c>
      <c r="O1745" s="14">
        <v>-17.63</v>
      </c>
      <c r="P1745" s="14">
        <v>0.77499899999999999</v>
      </c>
    </row>
    <row r="1746" spans="13:16" ht="15.75" x14ac:dyDescent="0.25">
      <c r="M1746" s="14">
        <v>12.57</v>
      </c>
      <c r="N1746" s="14">
        <v>0.77821799999999997</v>
      </c>
      <c r="O1746" s="14">
        <v>-17.64</v>
      </c>
      <c r="P1746" s="14">
        <v>0.77499499999999999</v>
      </c>
    </row>
    <row r="1747" spans="13:16" ht="15.75" x14ac:dyDescent="0.25">
      <c r="M1747" s="14">
        <v>12.56</v>
      </c>
      <c r="N1747" s="14">
        <v>0.778227</v>
      </c>
      <c r="O1747" s="14">
        <v>-17.649999999999999</v>
      </c>
      <c r="P1747" s="14">
        <v>0.77498999999999996</v>
      </c>
    </row>
    <row r="1748" spans="13:16" ht="15.75" x14ac:dyDescent="0.25">
      <c r="M1748" s="14">
        <v>12.55</v>
      </c>
      <c r="N1748" s="14">
        <v>0.77823600000000004</v>
      </c>
      <c r="O1748" s="14">
        <v>-17.66</v>
      </c>
      <c r="P1748" s="14">
        <v>0.77498599999999995</v>
      </c>
    </row>
    <row r="1749" spans="13:16" ht="15.75" x14ac:dyDescent="0.25">
      <c r="M1749" s="14">
        <v>12.54</v>
      </c>
      <c r="N1749" s="14">
        <v>0.77824499999999996</v>
      </c>
      <c r="O1749" s="14">
        <v>-17.670000000000002</v>
      </c>
      <c r="P1749" s="14">
        <v>0.77498100000000003</v>
      </c>
    </row>
    <row r="1750" spans="13:16" ht="15.75" x14ac:dyDescent="0.25">
      <c r="M1750" s="14">
        <v>12.53</v>
      </c>
      <c r="N1750" s="14">
        <v>0.778254</v>
      </c>
      <c r="O1750" s="14">
        <v>-17.68</v>
      </c>
      <c r="P1750" s="14">
        <v>0.77497700000000003</v>
      </c>
    </row>
    <row r="1751" spans="13:16" ht="15.75" x14ac:dyDescent="0.25">
      <c r="M1751" s="14">
        <v>12.52</v>
      </c>
      <c r="N1751" s="14">
        <v>0.77826300000000004</v>
      </c>
      <c r="O1751" s="14">
        <v>-17.690000000000001</v>
      </c>
      <c r="P1751" s="14">
        <v>0.77497199999999999</v>
      </c>
    </row>
    <row r="1752" spans="13:16" ht="15.75" x14ac:dyDescent="0.25">
      <c r="M1752" s="14">
        <v>12.51</v>
      </c>
      <c r="N1752" s="14">
        <v>0.77827199999999996</v>
      </c>
      <c r="O1752" s="14">
        <v>-17.7</v>
      </c>
      <c r="P1752" s="14">
        <v>0.77496799999999999</v>
      </c>
    </row>
    <row r="1753" spans="13:16" ht="15.75" x14ac:dyDescent="0.25">
      <c r="M1753" s="14">
        <v>12.5</v>
      </c>
      <c r="N1753" s="14">
        <v>0.778281</v>
      </c>
      <c r="O1753" s="14">
        <v>-17.71</v>
      </c>
      <c r="P1753" s="14">
        <v>0.77496299999999996</v>
      </c>
    </row>
    <row r="1754" spans="13:16" ht="15.75" x14ac:dyDescent="0.25">
      <c r="M1754" s="14">
        <v>12.49</v>
      </c>
      <c r="N1754" s="14">
        <v>0.77829099999999996</v>
      </c>
      <c r="O1754" s="14">
        <v>-17.72</v>
      </c>
      <c r="P1754" s="14">
        <v>0.77495899999999995</v>
      </c>
    </row>
    <row r="1755" spans="13:16" ht="15.75" x14ac:dyDescent="0.25">
      <c r="M1755" s="14">
        <v>12.48</v>
      </c>
      <c r="N1755" s="14">
        <v>0.77829999999999999</v>
      </c>
      <c r="O1755" s="14">
        <v>-17.73</v>
      </c>
      <c r="P1755" s="14">
        <v>0.77495400000000003</v>
      </c>
    </row>
    <row r="1756" spans="13:16" ht="15.75" x14ac:dyDescent="0.25">
      <c r="M1756" s="14">
        <v>12.47</v>
      </c>
      <c r="N1756" s="14">
        <v>0.77830900000000003</v>
      </c>
      <c r="O1756" s="14">
        <v>-17.739999999999998</v>
      </c>
      <c r="P1756" s="14">
        <v>0.77495000000000003</v>
      </c>
    </row>
    <row r="1757" spans="13:16" ht="15.75" x14ac:dyDescent="0.25">
      <c r="M1757" s="14">
        <v>12.46</v>
      </c>
      <c r="N1757" s="14">
        <v>0.77831799999999995</v>
      </c>
      <c r="O1757" s="14">
        <v>-17.75</v>
      </c>
      <c r="P1757" s="14">
        <v>0.77494499999999999</v>
      </c>
    </row>
    <row r="1758" spans="13:16" ht="15.75" x14ac:dyDescent="0.25">
      <c r="M1758" s="14">
        <v>12.45</v>
      </c>
      <c r="N1758" s="14">
        <v>0.77832699999999999</v>
      </c>
      <c r="O1758" s="14">
        <v>-17.760000000000002</v>
      </c>
      <c r="P1758" s="14">
        <v>0.77494099999999999</v>
      </c>
    </row>
    <row r="1759" spans="13:16" ht="15.75" x14ac:dyDescent="0.25">
      <c r="M1759" s="14">
        <v>12.44</v>
      </c>
      <c r="N1759" s="14">
        <v>0.77833600000000003</v>
      </c>
      <c r="O1759" s="14">
        <v>-17.77</v>
      </c>
      <c r="P1759" s="14">
        <v>0.77493699999999999</v>
      </c>
    </row>
    <row r="1760" spans="13:16" ht="15.75" x14ac:dyDescent="0.25">
      <c r="M1760" s="14">
        <v>12.43</v>
      </c>
      <c r="N1760" s="14">
        <v>0.77834499999999995</v>
      </c>
      <c r="O1760" s="14">
        <v>-17.78</v>
      </c>
      <c r="P1760" s="14">
        <v>0.77493199999999995</v>
      </c>
    </row>
    <row r="1761" spans="13:16" ht="15.75" x14ac:dyDescent="0.25">
      <c r="M1761" s="14">
        <v>12.42</v>
      </c>
      <c r="N1761" s="14">
        <v>0.77835399999999999</v>
      </c>
      <c r="O1761" s="14">
        <v>-17.79</v>
      </c>
      <c r="P1761" s="14">
        <v>0.77492799999999995</v>
      </c>
    </row>
    <row r="1762" spans="13:16" ht="15.75" x14ac:dyDescent="0.25">
      <c r="M1762" s="14">
        <v>12.41</v>
      </c>
      <c r="N1762" s="14">
        <v>0.77836399999999994</v>
      </c>
      <c r="O1762" s="14">
        <v>-17.8</v>
      </c>
      <c r="P1762" s="14">
        <v>0.77492300000000003</v>
      </c>
    </row>
    <row r="1763" spans="13:16" ht="15.75" x14ac:dyDescent="0.25">
      <c r="M1763" s="14">
        <v>12.4</v>
      </c>
      <c r="N1763" s="14">
        <v>0.77837299999999998</v>
      </c>
      <c r="O1763" s="14">
        <v>-17.809999999999999</v>
      </c>
      <c r="P1763" s="14">
        <v>0.77491900000000002</v>
      </c>
    </row>
    <row r="1764" spans="13:16" ht="15.75" x14ac:dyDescent="0.25">
      <c r="M1764" s="14">
        <v>12.39</v>
      </c>
      <c r="N1764" s="14">
        <v>0.77838200000000002</v>
      </c>
      <c r="O1764" s="14">
        <v>-17.82</v>
      </c>
      <c r="P1764" s="14">
        <v>0.77491399999999999</v>
      </c>
    </row>
    <row r="1765" spans="13:16" ht="15.75" x14ac:dyDescent="0.25">
      <c r="M1765" s="14">
        <v>12.38</v>
      </c>
      <c r="N1765" s="14">
        <v>0.77839100000000006</v>
      </c>
      <c r="O1765" s="14">
        <v>-17.829999999999998</v>
      </c>
      <c r="P1765" s="14">
        <v>0.77490999999999999</v>
      </c>
    </row>
    <row r="1766" spans="13:16" ht="15.75" x14ac:dyDescent="0.25">
      <c r="M1766" s="14">
        <v>12.37</v>
      </c>
      <c r="N1766" s="14">
        <v>0.77839999999999998</v>
      </c>
      <c r="O1766" s="14">
        <v>-17.84</v>
      </c>
      <c r="P1766" s="14">
        <v>0.77490599999999998</v>
      </c>
    </row>
    <row r="1767" spans="13:16" ht="15.75" x14ac:dyDescent="0.25">
      <c r="M1767" s="14">
        <v>12.36</v>
      </c>
      <c r="N1767" s="14">
        <v>0.77841000000000005</v>
      </c>
      <c r="O1767" s="14">
        <v>-17.850000000000001</v>
      </c>
      <c r="P1767" s="14">
        <v>0.77490099999999995</v>
      </c>
    </row>
    <row r="1768" spans="13:16" ht="15.75" x14ac:dyDescent="0.25">
      <c r="M1768" s="14">
        <v>12.35</v>
      </c>
      <c r="N1768" s="14">
        <v>0.77841899999999997</v>
      </c>
      <c r="O1768" s="14">
        <v>-17.86</v>
      </c>
      <c r="P1768" s="14">
        <v>0.77489699999999995</v>
      </c>
    </row>
    <row r="1769" spans="13:16" ht="15.75" x14ac:dyDescent="0.25">
      <c r="M1769" s="14">
        <v>12.34</v>
      </c>
      <c r="N1769" s="14">
        <v>0.77842800000000001</v>
      </c>
      <c r="O1769" s="14">
        <v>-17.87</v>
      </c>
      <c r="P1769" s="14">
        <v>0.77489200000000003</v>
      </c>
    </row>
    <row r="1770" spans="13:16" ht="15.75" x14ac:dyDescent="0.25">
      <c r="M1770" s="14">
        <v>12.33</v>
      </c>
      <c r="N1770" s="14">
        <v>0.77843799999999996</v>
      </c>
      <c r="O1770" s="14">
        <v>-17.88</v>
      </c>
      <c r="P1770" s="14">
        <v>0.77488800000000002</v>
      </c>
    </row>
    <row r="1771" spans="13:16" ht="15.75" x14ac:dyDescent="0.25">
      <c r="M1771" s="14">
        <v>12.32</v>
      </c>
      <c r="N1771" s="14">
        <v>0.778447</v>
      </c>
      <c r="O1771" s="14">
        <v>-17.89</v>
      </c>
      <c r="P1771" s="14">
        <v>0.77488400000000002</v>
      </c>
    </row>
    <row r="1772" spans="13:16" ht="15.75" x14ac:dyDescent="0.25">
      <c r="M1772" s="14">
        <v>12.31</v>
      </c>
      <c r="N1772" s="14">
        <v>0.77845600000000004</v>
      </c>
      <c r="O1772" s="14">
        <v>-17.899999999999999</v>
      </c>
      <c r="P1772" s="14">
        <v>0.77487899999999998</v>
      </c>
    </row>
    <row r="1773" spans="13:16" ht="15.75" x14ac:dyDescent="0.25">
      <c r="M1773" s="14">
        <v>12.3</v>
      </c>
      <c r="N1773" s="14">
        <v>0.77846599999999999</v>
      </c>
      <c r="O1773" s="14">
        <v>-17.91</v>
      </c>
      <c r="P1773" s="14">
        <v>0.77487499999999998</v>
      </c>
    </row>
    <row r="1774" spans="13:16" ht="15.75" x14ac:dyDescent="0.25">
      <c r="M1774" s="14">
        <v>12.29</v>
      </c>
      <c r="N1774" s="14">
        <v>0.77847500000000003</v>
      </c>
      <c r="O1774" s="14">
        <v>-17.920000000000002</v>
      </c>
      <c r="P1774" s="14">
        <v>0.77486999999999995</v>
      </c>
    </row>
    <row r="1775" spans="13:16" ht="15.75" x14ac:dyDescent="0.25">
      <c r="M1775" s="14">
        <v>12.28</v>
      </c>
      <c r="N1775" s="14">
        <v>0.77848399999999995</v>
      </c>
      <c r="O1775" s="14">
        <v>-17.93</v>
      </c>
      <c r="P1775" s="14">
        <v>0.77486600000000005</v>
      </c>
    </row>
    <row r="1776" spans="13:16" ht="15.75" x14ac:dyDescent="0.25">
      <c r="M1776" s="14">
        <v>12.27</v>
      </c>
      <c r="N1776" s="14">
        <v>0.77849400000000002</v>
      </c>
      <c r="O1776" s="14">
        <v>-17.940000000000001</v>
      </c>
      <c r="P1776" s="14">
        <v>0.77486200000000005</v>
      </c>
    </row>
    <row r="1777" spans="13:16" ht="15.75" x14ac:dyDescent="0.25">
      <c r="M1777" s="14">
        <v>12.26</v>
      </c>
      <c r="N1777" s="14">
        <v>0.77850299999999995</v>
      </c>
      <c r="O1777" s="14">
        <v>-17.95</v>
      </c>
      <c r="P1777" s="14">
        <v>0.77485700000000002</v>
      </c>
    </row>
    <row r="1778" spans="13:16" ht="15.75" x14ac:dyDescent="0.25">
      <c r="M1778" s="14">
        <v>12.25</v>
      </c>
      <c r="N1778" s="14">
        <v>0.77851300000000001</v>
      </c>
      <c r="O1778" s="14">
        <v>-17.96</v>
      </c>
      <c r="P1778" s="14">
        <v>0.77485300000000001</v>
      </c>
    </row>
    <row r="1779" spans="13:16" ht="15.75" x14ac:dyDescent="0.25">
      <c r="M1779" s="14">
        <v>12.24</v>
      </c>
      <c r="N1779" s="14">
        <v>0.77852200000000005</v>
      </c>
      <c r="O1779" s="14">
        <v>-17.97</v>
      </c>
      <c r="P1779" s="14">
        <v>0.77484900000000001</v>
      </c>
    </row>
    <row r="1780" spans="13:16" ht="15.75" x14ac:dyDescent="0.25">
      <c r="M1780" s="14">
        <v>12.23</v>
      </c>
      <c r="N1780" s="14">
        <v>0.77853099999999997</v>
      </c>
      <c r="O1780" s="14">
        <v>-17.98</v>
      </c>
      <c r="P1780" s="14">
        <v>0.77484399999999998</v>
      </c>
    </row>
    <row r="1781" spans="13:16" ht="15.75" x14ac:dyDescent="0.25">
      <c r="M1781" s="14">
        <v>12.22</v>
      </c>
      <c r="N1781" s="14">
        <v>0.77854100000000004</v>
      </c>
      <c r="O1781" s="14">
        <v>-17.989999999999998</v>
      </c>
      <c r="P1781" s="14">
        <v>0.77483999999999997</v>
      </c>
    </row>
    <row r="1782" spans="13:16" ht="15.75" x14ac:dyDescent="0.25">
      <c r="M1782" s="14">
        <v>12.21</v>
      </c>
      <c r="N1782" s="14">
        <v>0.77854999999999996</v>
      </c>
      <c r="O1782" s="14">
        <v>-18</v>
      </c>
      <c r="P1782" s="14">
        <v>0.77483599999999997</v>
      </c>
    </row>
    <row r="1783" spans="13:16" ht="15.75" x14ac:dyDescent="0.25">
      <c r="M1783" s="14">
        <v>12.2</v>
      </c>
      <c r="N1783" s="14">
        <v>0.77856000000000003</v>
      </c>
      <c r="O1783" s="14">
        <v>-18.010000000000002</v>
      </c>
      <c r="P1783" s="14">
        <v>0.77483100000000005</v>
      </c>
    </row>
    <row r="1784" spans="13:16" ht="15.75" x14ac:dyDescent="0.25">
      <c r="M1784" s="14">
        <v>12.19</v>
      </c>
      <c r="N1784" s="14">
        <v>0.77856899999999996</v>
      </c>
      <c r="O1784" s="14">
        <v>-18.02</v>
      </c>
      <c r="P1784" s="14">
        <v>0.77482700000000004</v>
      </c>
    </row>
    <row r="1785" spans="13:16" ht="15.75" x14ac:dyDescent="0.25">
      <c r="M1785" s="14">
        <v>12.18</v>
      </c>
      <c r="N1785" s="14">
        <v>0.77857900000000002</v>
      </c>
      <c r="O1785" s="14">
        <v>-18.03</v>
      </c>
      <c r="P1785" s="14">
        <v>0.77482300000000004</v>
      </c>
    </row>
    <row r="1786" spans="13:16" ht="15.75" x14ac:dyDescent="0.25">
      <c r="M1786" s="14">
        <v>12.17</v>
      </c>
      <c r="N1786" s="14">
        <v>0.77858899999999998</v>
      </c>
      <c r="O1786" s="14">
        <v>-18.04</v>
      </c>
      <c r="P1786" s="14">
        <v>0.77481800000000001</v>
      </c>
    </row>
    <row r="1787" spans="13:16" ht="15.75" x14ac:dyDescent="0.25">
      <c r="M1787" s="14">
        <v>12.16</v>
      </c>
      <c r="N1787" s="14">
        <v>0.77859800000000001</v>
      </c>
      <c r="O1787" s="14">
        <v>-18.05</v>
      </c>
      <c r="P1787" s="14">
        <v>0.774814</v>
      </c>
    </row>
    <row r="1788" spans="13:16" ht="15.75" x14ac:dyDescent="0.25">
      <c r="M1788" s="14">
        <v>12.15</v>
      </c>
      <c r="N1788" s="14">
        <v>0.77860799999999997</v>
      </c>
      <c r="O1788" s="14">
        <v>-18.059999999999999</v>
      </c>
      <c r="P1788" s="14">
        <v>0.77481</v>
      </c>
    </row>
    <row r="1789" spans="13:16" ht="15.75" x14ac:dyDescent="0.25">
      <c r="M1789" s="14">
        <v>12.14</v>
      </c>
      <c r="N1789" s="14">
        <v>0.778617</v>
      </c>
      <c r="O1789" s="14">
        <v>-18.07</v>
      </c>
      <c r="P1789" s="14">
        <v>0.77480499999999997</v>
      </c>
    </row>
    <row r="1790" spans="13:16" ht="15.75" x14ac:dyDescent="0.25">
      <c r="M1790" s="14">
        <v>12.13</v>
      </c>
      <c r="N1790" s="14">
        <v>0.77862699999999996</v>
      </c>
      <c r="O1790" s="14">
        <v>-18.079999999999998</v>
      </c>
      <c r="P1790" s="14">
        <v>0.77480099999999996</v>
      </c>
    </row>
    <row r="1791" spans="13:16" ht="15.75" x14ac:dyDescent="0.25">
      <c r="M1791" s="14">
        <v>12.12</v>
      </c>
      <c r="N1791" s="14">
        <v>0.77863700000000002</v>
      </c>
      <c r="O1791" s="14">
        <v>-18.09</v>
      </c>
      <c r="P1791" s="14">
        <v>0.77479699999999996</v>
      </c>
    </row>
    <row r="1792" spans="13:16" ht="15.75" x14ac:dyDescent="0.25">
      <c r="M1792" s="14">
        <v>12.11</v>
      </c>
      <c r="N1792" s="14">
        <v>0.77864599999999995</v>
      </c>
      <c r="O1792" s="14">
        <v>-18.100000000000001</v>
      </c>
      <c r="P1792" s="14">
        <v>0.77479200000000004</v>
      </c>
    </row>
    <row r="1793" spans="13:16" ht="15.75" x14ac:dyDescent="0.25">
      <c r="M1793" s="14">
        <v>12.1</v>
      </c>
      <c r="N1793" s="14">
        <v>0.77865600000000001</v>
      </c>
      <c r="O1793" s="14">
        <v>-18.11</v>
      </c>
      <c r="P1793" s="14">
        <v>0.77478800000000003</v>
      </c>
    </row>
    <row r="1794" spans="13:16" ht="15.75" x14ac:dyDescent="0.25">
      <c r="M1794" s="14">
        <v>12.09</v>
      </c>
      <c r="N1794" s="14">
        <v>0.77866500000000005</v>
      </c>
      <c r="O1794" s="14">
        <v>-18.12</v>
      </c>
      <c r="P1794" s="14">
        <v>0.77478400000000003</v>
      </c>
    </row>
    <row r="1795" spans="13:16" ht="15.75" x14ac:dyDescent="0.25">
      <c r="M1795" s="14">
        <v>12.08</v>
      </c>
      <c r="N1795" s="14">
        <v>0.77867500000000001</v>
      </c>
      <c r="O1795" s="14">
        <v>-18.13</v>
      </c>
      <c r="P1795" s="14">
        <v>0.77478000000000002</v>
      </c>
    </row>
    <row r="1796" spans="13:16" ht="15.75" x14ac:dyDescent="0.25">
      <c r="M1796" s="14">
        <v>12.07</v>
      </c>
      <c r="N1796" s="14">
        <v>0.77868499999999996</v>
      </c>
      <c r="O1796" s="14">
        <v>-18.14</v>
      </c>
      <c r="P1796" s="14">
        <v>0.77477499999999999</v>
      </c>
    </row>
    <row r="1797" spans="13:16" ht="15.75" x14ac:dyDescent="0.25">
      <c r="M1797" s="14">
        <v>12.06</v>
      </c>
      <c r="N1797" s="14">
        <v>0.77869500000000003</v>
      </c>
      <c r="O1797" s="14">
        <v>-18.149999999999999</v>
      </c>
      <c r="P1797" s="14">
        <v>0.77477099999999999</v>
      </c>
    </row>
    <row r="1798" spans="13:16" ht="15.75" x14ac:dyDescent="0.25">
      <c r="M1798" s="14">
        <v>12.05</v>
      </c>
      <c r="N1798" s="14">
        <v>0.77870399999999995</v>
      </c>
      <c r="O1798" s="14">
        <v>-18.16</v>
      </c>
      <c r="P1798" s="14">
        <v>0.77476699999999998</v>
      </c>
    </row>
    <row r="1799" spans="13:16" ht="15.75" x14ac:dyDescent="0.25">
      <c r="M1799" s="14">
        <v>12.04</v>
      </c>
      <c r="N1799" s="14">
        <v>0.77871400000000002</v>
      </c>
      <c r="O1799" s="14">
        <v>-18.170000000000002</v>
      </c>
      <c r="P1799" s="14">
        <v>0.77476299999999998</v>
      </c>
    </row>
    <row r="1800" spans="13:16" ht="15.75" x14ac:dyDescent="0.25">
      <c r="M1800" s="14">
        <v>12.03</v>
      </c>
      <c r="N1800" s="14">
        <v>0.77872399999999997</v>
      </c>
      <c r="O1800" s="14">
        <v>-18.18</v>
      </c>
      <c r="P1800" s="14">
        <v>0.77475799999999995</v>
      </c>
    </row>
    <row r="1801" spans="13:16" ht="15.75" x14ac:dyDescent="0.25">
      <c r="M1801" s="14">
        <v>12.02</v>
      </c>
      <c r="N1801" s="14">
        <v>0.77873400000000004</v>
      </c>
      <c r="O1801" s="14">
        <v>-18.190000000000001</v>
      </c>
      <c r="P1801" s="14">
        <v>0.77475400000000005</v>
      </c>
    </row>
    <row r="1802" spans="13:16" ht="15.75" x14ac:dyDescent="0.25">
      <c r="M1802" s="14">
        <v>12.01</v>
      </c>
      <c r="N1802" s="14">
        <v>0.77874399999999999</v>
      </c>
      <c r="O1802" s="14">
        <v>-18.2</v>
      </c>
      <c r="P1802" s="14">
        <v>0.77475000000000005</v>
      </c>
    </row>
    <row r="1803" spans="13:16" ht="15.75" x14ac:dyDescent="0.25">
      <c r="M1803" s="14">
        <v>12</v>
      </c>
      <c r="N1803" s="14">
        <v>0.77875300000000003</v>
      </c>
      <c r="O1803" s="14">
        <v>-18.21</v>
      </c>
      <c r="P1803" s="14">
        <v>0.77474600000000005</v>
      </c>
    </row>
    <row r="1804" spans="13:16" ht="15.75" x14ac:dyDescent="0.25">
      <c r="M1804" s="14">
        <v>11.99</v>
      </c>
      <c r="N1804" s="14">
        <v>0.77876299999999998</v>
      </c>
      <c r="O1804" s="14">
        <v>-18.22</v>
      </c>
      <c r="P1804" s="14">
        <v>0.77474100000000001</v>
      </c>
    </row>
    <row r="1805" spans="13:16" ht="15.75" x14ac:dyDescent="0.25">
      <c r="M1805" s="14">
        <v>11.98</v>
      </c>
      <c r="N1805" s="14">
        <v>0.77877300000000005</v>
      </c>
      <c r="O1805" s="14">
        <v>-18.23</v>
      </c>
      <c r="P1805" s="14">
        <v>0.77473700000000001</v>
      </c>
    </row>
    <row r="1806" spans="13:16" ht="15.75" x14ac:dyDescent="0.25">
      <c r="M1806" s="14">
        <v>11.97</v>
      </c>
      <c r="N1806" s="14">
        <v>0.778783</v>
      </c>
      <c r="O1806" s="14">
        <v>-18.239999999999998</v>
      </c>
      <c r="P1806" s="14">
        <v>0.774733</v>
      </c>
    </row>
    <row r="1807" spans="13:16" ht="15.75" x14ac:dyDescent="0.25">
      <c r="M1807" s="14">
        <v>11.96</v>
      </c>
      <c r="N1807" s="14">
        <v>0.77879299999999996</v>
      </c>
      <c r="O1807" s="14">
        <v>-18.25</v>
      </c>
      <c r="P1807" s="14">
        <v>0.774729</v>
      </c>
    </row>
    <row r="1808" spans="13:16" ht="15.75" x14ac:dyDescent="0.25">
      <c r="M1808" s="14">
        <v>11.95</v>
      </c>
      <c r="N1808" s="14">
        <v>0.77880300000000002</v>
      </c>
      <c r="O1808" s="14">
        <v>-18.260000000000002</v>
      </c>
      <c r="P1808" s="14">
        <v>0.77472399999999997</v>
      </c>
    </row>
    <row r="1809" spans="13:16" ht="15.75" x14ac:dyDescent="0.25">
      <c r="M1809" s="14">
        <v>11.94</v>
      </c>
      <c r="N1809" s="14">
        <v>0.77881299999999998</v>
      </c>
      <c r="O1809" s="14">
        <v>-18.27</v>
      </c>
      <c r="P1809" s="14">
        <v>0.77471999999999996</v>
      </c>
    </row>
    <row r="1810" spans="13:16" ht="15.75" x14ac:dyDescent="0.25">
      <c r="M1810" s="14">
        <v>11.93</v>
      </c>
      <c r="N1810" s="14">
        <v>0.77882300000000004</v>
      </c>
      <c r="O1810" s="14">
        <v>-18.28</v>
      </c>
      <c r="P1810" s="14">
        <v>0.77471599999999996</v>
      </c>
    </row>
    <row r="1811" spans="13:16" ht="15.75" x14ac:dyDescent="0.25">
      <c r="M1811" s="14">
        <v>11.92</v>
      </c>
      <c r="N1811" s="14">
        <v>0.778833</v>
      </c>
      <c r="O1811" s="14">
        <v>-18.29</v>
      </c>
      <c r="P1811" s="14">
        <v>0.77471199999999996</v>
      </c>
    </row>
    <row r="1812" spans="13:16" ht="15.75" x14ac:dyDescent="0.25">
      <c r="M1812" s="14">
        <v>11.91</v>
      </c>
      <c r="N1812" s="14">
        <v>0.77884299999999995</v>
      </c>
      <c r="O1812" s="14">
        <v>-18.3</v>
      </c>
      <c r="P1812" s="14">
        <v>0.77470799999999995</v>
      </c>
    </row>
    <row r="1813" spans="13:16" ht="15.75" x14ac:dyDescent="0.25">
      <c r="M1813" s="14">
        <v>11.9</v>
      </c>
      <c r="N1813" s="14">
        <v>0.77885300000000002</v>
      </c>
      <c r="O1813" s="14">
        <v>-18.309999999999999</v>
      </c>
      <c r="P1813" s="14">
        <v>0.77470300000000003</v>
      </c>
    </row>
    <row r="1814" spans="13:16" ht="15.75" x14ac:dyDescent="0.25">
      <c r="M1814" s="14">
        <v>11.89</v>
      </c>
      <c r="N1814" s="14">
        <v>0.77886299999999997</v>
      </c>
      <c r="O1814" s="14">
        <v>-18.32</v>
      </c>
      <c r="P1814" s="14">
        <v>0.77469900000000003</v>
      </c>
    </row>
    <row r="1815" spans="13:16" ht="15.75" x14ac:dyDescent="0.25">
      <c r="M1815" s="14">
        <v>11.88</v>
      </c>
      <c r="N1815" s="14">
        <v>0.77887300000000004</v>
      </c>
      <c r="O1815" s="14">
        <v>-18.329999999999998</v>
      </c>
      <c r="P1815" s="14">
        <v>0.77469500000000002</v>
      </c>
    </row>
    <row r="1816" spans="13:16" ht="15.75" x14ac:dyDescent="0.25">
      <c r="M1816" s="14">
        <v>11.87</v>
      </c>
      <c r="N1816" s="14">
        <v>0.77888299999999999</v>
      </c>
      <c r="O1816" s="14">
        <v>-18.34</v>
      </c>
      <c r="P1816" s="14">
        <v>0.77469100000000002</v>
      </c>
    </row>
    <row r="1817" spans="13:16" ht="15.75" x14ac:dyDescent="0.25">
      <c r="M1817" s="14">
        <v>11.86</v>
      </c>
      <c r="N1817" s="14">
        <v>0.77889299999999995</v>
      </c>
      <c r="O1817" s="14">
        <v>-18.350000000000001</v>
      </c>
      <c r="P1817" s="14">
        <v>0.77468700000000001</v>
      </c>
    </row>
    <row r="1818" spans="13:16" ht="15.75" x14ac:dyDescent="0.25">
      <c r="M1818" s="14">
        <v>11.85</v>
      </c>
      <c r="N1818" s="14">
        <v>0.77890300000000001</v>
      </c>
      <c r="O1818" s="14">
        <v>-18.36</v>
      </c>
      <c r="P1818" s="14">
        <v>0.77468300000000001</v>
      </c>
    </row>
    <row r="1819" spans="13:16" ht="15.75" x14ac:dyDescent="0.25">
      <c r="M1819" s="14">
        <v>11.84</v>
      </c>
      <c r="N1819" s="14">
        <v>0.77891299999999997</v>
      </c>
      <c r="O1819" s="14">
        <v>-18.37</v>
      </c>
      <c r="P1819" s="14">
        <v>0.77467799999999998</v>
      </c>
    </row>
    <row r="1820" spans="13:16" ht="15.75" x14ac:dyDescent="0.25">
      <c r="M1820" s="14">
        <v>11.83</v>
      </c>
      <c r="N1820" s="14">
        <v>0.77892300000000003</v>
      </c>
      <c r="O1820" s="14">
        <v>-18.38</v>
      </c>
      <c r="P1820" s="14">
        <v>0.77467399999999997</v>
      </c>
    </row>
    <row r="1821" spans="13:16" ht="15.75" x14ac:dyDescent="0.25">
      <c r="M1821" s="14">
        <v>11.82</v>
      </c>
      <c r="N1821" s="14">
        <v>0.77893299999999999</v>
      </c>
      <c r="O1821" s="14">
        <v>-18.39</v>
      </c>
      <c r="P1821" s="14">
        <v>0.77466999999999997</v>
      </c>
    </row>
    <row r="1822" spans="13:16" ht="15.75" x14ac:dyDescent="0.25">
      <c r="M1822" s="14">
        <v>11.81</v>
      </c>
      <c r="N1822" s="14">
        <v>0.77894300000000005</v>
      </c>
      <c r="O1822" s="14">
        <v>-18.399999999999999</v>
      </c>
      <c r="P1822" s="14">
        <v>0.77466599999999997</v>
      </c>
    </row>
    <row r="1823" spans="13:16" ht="15.75" x14ac:dyDescent="0.25">
      <c r="M1823" s="14">
        <v>11.8</v>
      </c>
      <c r="N1823" s="14">
        <v>0.77895300000000001</v>
      </c>
      <c r="O1823" s="14">
        <v>-18.41</v>
      </c>
      <c r="P1823" s="14">
        <v>0.77466199999999996</v>
      </c>
    </row>
    <row r="1824" spans="13:16" ht="15.75" x14ac:dyDescent="0.25">
      <c r="M1824" s="14">
        <v>11.79</v>
      </c>
      <c r="N1824" s="14">
        <v>0.77896399999999999</v>
      </c>
      <c r="O1824" s="14">
        <v>-18.420000000000002</v>
      </c>
      <c r="P1824" s="14">
        <v>0.77465799999999996</v>
      </c>
    </row>
    <row r="1825" spans="13:16" ht="15.75" x14ac:dyDescent="0.25">
      <c r="M1825" s="14">
        <v>11.78</v>
      </c>
      <c r="N1825" s="14">
        <v>0.77897400000000006</v>
      </c>
      <c r="O1825" s="14">
        <v>-18.43</v>
      </c>
      <c r="P1825" s="14">
        <v>0.77465399999999995</v>
      </c>
    </row>
    <row r="1826" spans="13:16" ht="15.75" x14ac:dyDescent="0.25">
      <c r="M1826" s="14">
        <v>11.77</v>
      </c>
      <c r="N1826" s="14">
        <v>0.77898400000000001</v>
      </c>
      <c r="O1826" s="14">
        <v>-18.440000000000001</v>
      </c>
      <c r="P1826" s="14">
        <v>0.77464900000000003</v>
      </c>
    </row>
    <row r="1827" spans="13:16" ht="15.75" x14ac:dyDescent="0.25">
      <c r="M1827" s="14">
        <v>11.76</v>
      </c>
      <c r="N1827" s="14">
        <v>0.77899399999999996</v>
      </c>
      <c r="O1827" s="14">
        <v>-18.45</v>
      </c>
      <c r="P1827" s="14">
        <v>0.77464500000000003</v>
      </c>
    </row>
    <row r="1828" spans="13:16" ht="15.75" x14ac:dyDescent="0.25">
      <c r="M1828" s="14">
        <v>11.75</v>
      </c>
      <c r="N1828" s="14">
        <v>0.77900499999999995</v>
      </c>
      <c r="O1828" s="14">
        <v>-18.46</v>
      </c>
      <c r="P1828" s="14">
        <v>0.77464100000000002</v>
      </c>
    </row>
    <row r="1829" spans="13:16" ht="15.75" x14ac:dyDescent="0.25">
      <c r="M1829" s="14">
        <v>11.74</v>
      </c>
      <c r="N1829" s="14">
        <v>0.77901500000000001</v>
      </c>
      <c r="O1829" s="14">
        <v>-18.47</v>
      </c>
      <c r="P1829" s="14">
        <v>0.77463700000000002</v>
      </c>
    </row>
    <row r="1830" spans="13:16" ht="15.75" x14ac:dyDescent="0.25">
      <c r="M1830" s="14">
        <v>11.73</v>
      </c>
      <c r="N1830" s="14">
        <v>0.77902499999999997</v>
      </c>
      <c r="O1830" s="14">
        <v>-18.48</v>
      </c>
      <c r="P1830" s="14">
        <v>0.77463300000000002</v>
      </c>
    </row>
    <row r="1831" spans="13:16" ht="15.75" x14ac:dyDescent="0.25">
      <c r="M1831" s="14">
        <v>11.72</v>
      </c>
      <c r="N1831" s="14">
        <v>0.77903500000000003</v>
      </c>
      <c r="O1831" s="14">
        <v>-18.489999999999998</v>
      </c>
      <c r="P1831" s="14">
        <v>0.77462900000000001</v>
      </c>
    </row>
    <row r="1832" spans="13:16" ht="15.75" x14ac:dyDescent="0.25">
      <c r="M1832" s="14">
        <v>11.71</v>
      </c>
      <c r="N1832" s="14">
        <v>0.77904600000000002</v>
      </c>
      <c r="O1832" s="14">
        <v>-18.5</v>
      </c>
      <c r="P1832" s="14">
        <v>0.77462500000000001</v>
      </c>
    </row>
    <row r="1833" spans="13:16" ht="15.75" x14ac:dyDescent="0.25">
      <c r="M1833" s="14">
        <v>11.7</v>
      </c>
      <c r="N1833" s="14">
        <v>0.77905599999999997</v>
      </c>
      <c r="O1833" s="14">
        <v>-18.510000000000002</v>
      </c>
      <c r="P1833" s="14">
        <v>0.774621</v>
      </c>
    </row>
    <row r="1834" spans="13:16" ht="15.75" x14ac:dyDescent="0.25">
      <c r="M1834" s="14">
        <v>11.69</v>
      </c>
      <c r="N1834" s="14">
        <v>0.77906699999999995</v>
      </c>
      <c r="O1834" s="14">
        <v>-18.52</v>
      </c>
      <c r="P1834" s="14">
        <v>0.774617</v>
      </c>
    </row>
    <row r="1835" spans="13:16" ht="15.75" x14ac:dyDescent="0.25">
      <c r="M1835" s="14">
        <v>11.68</v>
      </c>
      <c r="N1835" s="14">
        <v>0.77907700000000002</v>
      </c>
      <c r="O1835" s="14">
        <v>-18.53</v>
      </c>
      <c r="P1835" s="14">
        <v>0.77461199999999997</v>
      </c>
    </row>
    <row r="1836" spans="13:16" ht="15.75" x14ac:dyDescent="0.25">
      <c r="M1836" s="14">
        <v>11.67</v>
      </c>
      <c r="N1836" s="14">
        <v>0.77908699999999997</v>
      </c>
      <c r="O1836" s="14">
        <v>-18.54</v>
      </c>
      <c r="P1836" s="14">
        <v>0.77460799999999996</v>
      </c>
    </row>
    <row r="1837" spans="13:16" ht="15.75" x14ac:dyDescent="0.25">
      <c r="M1837" s="14">
        <v>11.66</v>
      </c>
      <c r="N1837" s="14">
        <v>0.77909799999999996</v>
      </c>
      <c r="O1837" s="14">
        <v>-18.55</v>
      </c>
      <c r="P1837" s="14">
        <v>0.77460399999999996</v>
      </c>
    </row>
    <row r="1838" spans="13:16" ht="15.75" x14ac:dyDescent="0.25">
      <c r="M1838" s="14">
        <v>11.65</v>
      </c>
      <c r="N1838" s="14">
        <v>0.77910800000000002</v>
      </c>
      <c r="O1838" s="14">
        <v>-18.559999999999999</v>
      </c>
      <c r="P1838" s="14">
        <v>0.77459999999999996</v>
      </c>
    </row>
    <row r="1839" spans="13:16" ht="15.75" x14ac:dyDescent="0.25">
      <c r="M1839" s="14">
        <v>11.64</v>
      </c>
      <c r="N1839" s="14">
        <v>0.77911900000000001</v>
      </c>
      <c r="O1839" s="14">
        <v>-18.57</v>
      </c>
      <c r="P1839" s="14">
        <v>0.77459599999999995</v>
      </c>
    </row>
    <row r="1840" spans="13:16" ht="15.75" x14ac:dyDescent="0.25">
      <c r="M1840" s="14">
        <v>11.63</v>
      </c>
      <c r="N1840" s="14">
        <v>0.77912899999999996</v>
      </c>
      <c r="O1840" s="14">
        <v>-18.579999999999998</v>
      </c>
      <c r="P1840" s="14">
        <v>0.77459199999999995</v>
      </c>
    </row>
    <row r="1841" spans="13:16" ht="15.75" x14ac:dyDescent="0.25">
      <c r="M1841" s="14">
        <v>11.62</v>
      </c>
      <c r="N1841" s="14">
        <v>0.77914000000000005</v>
      </c>
      <c r="O1841" s="14">
        <v>-18.59</v>
      </c>
      <c r="P1841" s="14">
        <v>0.77458800000000005</v>
      </c>
    </row>
    <row r="1842" spans="13:16" ht="15.75" x14ac:dyDescent="0.25">
      <c r="M1842" s="14">
        <v>11.61</v>
      </c>
      <c r="N1842" s="14">
        <v>0.77915000000000001</v>
      </c>
      <c r="O1842" s="14">
        <v>-18.600000000000001</v>
      </c>
      <c r="P1842" s="14">
        <v>0.77458400000000005</v>
      </c>
    </row>
    <row r="1843" spans="13:16" ht="15.75" x14ac:dyDescent="0.25">
      <c r="M1843" s="14">
        <v>11.6</v>
      </c>
      <c r="N1843" s="14">
        <v>0.77916099999999999</v>
      </c>
      <c r="O1843" s="14">
        <v>-18.61</v>
      </c>
      <c r="P1843" s="14">
        <v>0.77458000000000005</v>
      </c>
    </row>
    <row r="1844" spans="13:16" ht="15.75" x14ac:dyDescent="0.25">
      <c r="M1844" s="14">
        <v>11.59</v>
      </c>
      <c r="N1844" s="14">
        <v>0.77917099999999995</v>
      </c>
      <c r="O1844" s="14">
        <v>-18.62</v>
      </c>
      <c r="P1844" s="14">
        <v>0.77457600000000004</v>
      </c>
    </row>
    <row r="1845" spans="13:16" ht="15.75" x14ac:dyDescent="0.25">
      <c r="M1845" s="14">
        <v>11.58</v>
      </c>
      <c r="N1845" s="14">
        <v>0.77918200000000004</v>
      </c>
      <c r="O1845" s="14">
        <v>-18.63</v>
      </c>
      <c r="P1845" s="14">
        <v>0.77457200000000004</v>
      </c>
    </row>
    <row r="1846" spans="13:16" ht="15.75" x14ac:dyDescent="0.25">
      <c r="M1846" s="14">
        <v>11.57</v>
      </c>
      <c r="N1846" s="14">
        <v>0.779192</v>
      </c>
      <c r="O1846" s="14">
        <v>-18.64</v>
      </c>
      <c r="P1846" s="14">
        <v>0.77456800000000003</v>
      </c>
    </row>
    <row r="1847" spans="13:16" ht="15.75" x14ac:dyDescent="0.25">
      <c r="M1847" s="14">
        <v>11.56</v>
      </c>
      <c r="N1847" s="14">
        <v>0.77920299999999998</v>
      </c>
      <c r="O1847" s="14">
        <v>-18.649999999999999</v>
      </c>
      <c r="P1847" s="14">
        <v>0.77456400000000003</v>
      </c>
    </row>
    <row r="1848" spans="13:16" ht="15.75" x14ac:dyDescent="0.25">
      <c r="M1848" s="14">
        <v>11.55</v>
      </c>
      <c r="N1848" s="14">
        <v>0.77921300000000004</v>
      </c>
      <c r="O1848" s="14">
        <v>-18.66</v>
      </c>
      <c r="P1848" s="14">
        <v>0.77456000000000003</v>
      </c>
    </row>
    <row r="1849" spans="13:16" ht="15.75" x14ac:dyDescent="0.25">
      <c r="M1849" s="14">
        <v>11.54</v>
      </c>
      <c r="N1849" s="14">
        <v>0.77922400000000003</v>
      </c>
      <c r="O1849" s="14">
        <v>-18.670000000000002</v>
      </c>
      <c r="P1849" s="14">
        <v>0.77455600000000002</v>
      </c>
    </row>
    <row r="1850" spans="13:16" ht="15.75" x14ac:dyDescent="0.25">
      <c r="M1850" s="14">
        <v>11.53</v>
      </c>
      <c r="N1850" s="14">
        <v>0.77923500000000001</v>
      </c>
      <c r="O1850" s="14">
        <v>-18.68</v>
      </c>
      <c r="P1850" s="14">
        <v>0.77455200000000002</v>
      </c>
    </row>
    <row r="1851" spans="13:16" ht="15.75" x14ac:dyDescent="0.25">
      <c r="M1851" s="14">
        <v>11.52</v>
      </c>
      <c r="N1851" s="14">
        <v>0.77924499999999997</v>
      </c>
      <c r="O1851" s="14">
        <v>-18.690000000000001</v>
      </c>
      <c r="P1851" s="14">
        <v>0.77454800000000001</v>
      </c>
    </row>
    <row r="1852" spans="13:16" ht="15.75" x14ac:dyDescent="0.25">
      <c r="M1852" s="14">
        <v>11.51</v>
      </c>
      <c r="N1852" s="14">
        <v>0.77925599999999995</v>
      </c>
      <c r="O1852" s="14">
        <v>-18.7</v>
      </c>
      <c r="P1852" s="14">
        <v>0.77454400000000001</v>
      </c>
    </row>
    <row r="1853" spans="13:16" ht="15.75" x14ac:dyDescent="0.25">
      <c r="M1853" s="14">
        <v>11.5</v>
      </c>
      <c r="N1853" s="14">
        <v>0.77926700000000004</v>
      </c>
      <c r="O1853" s="14">
        <v>-18.71</v>
      </c>
      <c r="P1853" s="14">
        <v>0.77454000000000001</v>
      </c>
    </row>
    <row r="1854" spans="13:16" ht="15.75" x14ac:dyDescent="0.25">
      <c r="M1854" s="14">
        <v>11.49</v>
      </c>
      <c r="N1854" s="14">
        <v>0.77927800000000003</v>
      </c>
      <c r="O1854" s="14">
        <v>-18.72</v>
      </c>
      <c r="P1854" s="14">
        <v>0.774536</v>
      </c>
    </row>
    <row r="1855" spans="13:16" ht="15.75" x14ac:dyDescent="0.25">
      <c r="M1855" s="14">
        <v>11.48</v>
      </c>
      <c r="N1855" s="14">
        <v>0.77928799999999998</v>
      </c>
      <c r="O1855" s="14">
        <v>-18.73</v>
      </c>
      <c r="P1855" s="14">
        <v>0.774532</v>
      </c>
    </row>
    <row r="1856" spans="13:16" ht="15.75" x14ac:dyDescent="0.25">
      <c r="M1856" s="14">
        <v>11.47</v>
      </c>
      <c r="N1856" s="14">
        <v>0.77929899999999996</v>
      </c>
      <c r="O1856" s="14">
        <v>-18.739999999999998</v>
      </c>
      <c r="P1856" s="14">
        <v>0.77452799999999999</v>
      </c>
    </row>
    <row r="1857" spans="13:16" ht="15.75" x14ac:dyDescent="0.25">
      <c r="M1857" s="14">
        <v>11.46</v>
      </c>
      <c r="N1857" s="14">
        <v>0.77930999999999995</v>
      </c>
      <c r="O1857" s="14">
        <v>-18.75</v>
      </c>
      <c r="P1857" s="14">
        <v>0.77452399999999999</v>
      </c>
    </row>
    <row r="1858" spans="13:16" ht="15.75" x14ac:dyDescent="0.25">
      <c r="M1858" s="14">
        <v>11.45</v>
      </c>
      <c r="N1858" s="14">
        <v>0.77932100000000004</v>
      </c>
      <c r="O1858" s="14">
        <v>-18.760000000000002</v>
      </c>
      <c r="P1858" s="14">
        <v>0.77451999999999999</v>
      </c>
    </row>
    <row r="1859" spans="13:16" ht="15.75" x14ac:dyDescent="0.25">
      <c r="M1859" s="14">
        <v>11.44</v>
      </c>
      <c r="N1859" s="14">
        <v>0.77933200000000002</v>
      </c>
      <c r="O1859" s="14">
        <v>-18.77</v>
      </c>
      <c r="P1859" s="14">
        <v>0.77451599999999998</v>
      </c>
    </row>
    <row r="1860" spans="13:16" ht="15.75" x14ac:dyDescent="0.25">
      <c r="M1860" s="14">
        <v>11.43</v>
      </c>
      <c r="N1860" s="14">
        <v>0.77934199999999998</v>
      </c>
      <c r="O1860" s="14">
        <v>-18.78</v>
      </c>
      <c r="P1860" s="14">
        <v>0.77451199999999998</v>
      </c>
    </row>
    <row r="1861" spans="13:16" ht="15.75" x14ac:dyDescent="0.25">
      <c r="M1861" s="14">
        <v>11.42</v>
      </c>
      <c r="N1861" s="14">
        <v>0.77935299999999996</v>
      </c>
      <c r="O1861" s="14">
        <v>-18.79</v>
      </c>
      <c r="P1861" s="14">
        <v>0.77450799999999997</v>
      </c>
    </row>
    <row r="1862" spans="13:16" ht="15.75" x14ac:dyDescent="0.25">
      <c r="M1862" s="14">
        <v>11.41</v>
      </c>
      <c r="N1862" s="14">
        <v>0.77936399999999995</v>
      </c>
      <c r="O1862" s="14">
        <v>-18.8</v>
      </c>
      <c r="P1862" s="14">
        <v>0.77450399999999997</v>
      </c>
    </row>
    <row r="1863" spans="13:16" ht="15.75" x14ac:dyDescent="0.25">
      <c r="M1863" s="14">
        <v>11.4</v>
      </c>
      <c r="N1863" s="14">
        <v>0.77937500000000004</v>
      </c>
      <c r="O1863" s="14">
        <v>-18.809999999999999</v>
      </c>
      <c r="P1863" s="14">
        <v>0.77449999999999997</v>
      </c>
    </row>
    <row r="1864" spans="13:16" ht="15.75" x14ac:dyDescent="0.25">
      <c r="M1864" s="14">
        <v>11.39</v>
      </c>
      <c r="N1864" s="14">
        <v>0.77938600000000002</v>
      </c>
      <c r="O1864" s="14">
        <v>-18.82</v>
      </c>
      <c r="P1864" s="14">
        <v>0.77449599999999996</v>
      </c>
    </row>
    <row r="1865" spans="13:16" ht="15.75" x14ac:dyDescent="0.25">
      <c r="M1865" s="14">
        <v>11.38</v>
      </c>
      <c r="N1865" s="14">
        <v>0.77939700000000001</v>
      </c>
      <c r="O1865" s="14">
        <v>-18.829999999999998</v>
      </c>
      <c r="P1865" s="14">
        <v>0.77449199999999996</v>
      </c>
    </row>
    <row r="1866" spans="13:16" ht="15.75" x14ac:dyDescent="0.25">
      <c r="M1866" s="14">
        <v>11.37</v>
      </c>
      <c r="N1866" s="14">
        <v>0.77940799999999999</v>
      </c>
      <c r="O1866" s="14">
        <v>-18.84</v>
      </c>
      <c r="P1866" s="14">
        <v>0.77448799999999995</v>
      </c>
    </row>
    <row r="1867" spans="13:16" ht="15.75" x14ac:dyDescent="0.25">
      <c r="M1867" s="14">
        <v>11.36</v>
      </c>
      <c r="N1867" s="14">
        <v>0.77941899999999997</v>
      </c>
      <c r="O1867" s="14">
        <v>-18.850000000000001</v>
      </c>
      <c r="P1867" s="14">
        <v>0.77448399999999995</v>
      </c>
    </row>
    <row r="1868" spans="13:16" ht="15.75" x14ac:dyDescent="0.25">
      <c r="M1868" s="14">
        <v>11.35</v>
      </c>
      <c r="N1868" s="14">
        <v>0.77942999999999996</v>
      </c>
      <c r="O1868" s="14">
        <v>-18.86</v>
      </c>
      <c r="P1868" s="14">
        <v>0.77447999999999995</v>
      </c>
    </row>
    <row r="1869" spans="13:16" ht="15.75" x14ac:dyDescent="0.25">
      <c r="M1869" s="14">
        <v>11.34</v>
      </c>
      <c r="N1869" s="14">
        <v>0.77944100000000005</v>
      </c>
      <c r="O1869" s="14">
        <v>-18.87</v>
      </c>
      <c r="P1869" s="14">
        <v>0.77447600000000005</v>
      </c>
    </row>
    <row r="1870" spans="13:16" ht="15.75" x14ac:dyDescent="0.25">
      <c r="M1870" s="14">
        <v>11.33</v>
      </c>
      <c r="N1870" s="14">
        <v>0.77945200000000003</v>
      </c>
      <c r="O1870" s="14">
        <v>-18.88</v>
      </c>
      <c r="P1870" s="14">
        <v>0.77447200000000005</v>
      </c>
    </row>
    <row r="1871" spans="13:16" ht="15.75" x14ac:dyDescent="0.25">
      <c r="M1871" s="14">
        <v>11.32</v>
      </c>
      <c r="N1871" s="14">
        <v>0.77946300000000002</v>
      </c>
      <c r="O1871" s="14">
        <v>-18.89</v>
      </c>
      <c r="P1871" s="14">
        <v>0.77446800000000005</v>
      </c>
    </row>
    <row r="1872" spans="13:16" ht="15.75" x14ac:dyDescent="0.25">
      <c r="M1872" s="14">
        <v>11.31</v>
      </c>
      <c r="N1872" s="14">
        <v>0.779474</v>
      </c>
      <c r="O1872" s="14">
        <v>-18.899999999999999</v>
      </c>
      <c r="P1872" s="14">
        <v>0.77446400000000004</v>
      </c>
    </row>
    <row r="1873" spans="13:16" ht="15.75" x14ac:dyDescent="0.25">
      <c r="M1873" s="14">
        <v>11.3</v>
      </c>
      <c r="N1873" s="14">
        <v>0.77948499999999998</v>
      </c>
      <c r="O1873" s="14">
        <v>-18.91</v>
      </c>
      <c r="P1873" s="14">
        <v>0.77446000000000004</v>
      </c>
    </row>
    <row r="1874" spans="13:16" ht="15.75" x14ac:dyDescent="0.25">
      <c r="M1874" s="14">
        <v>11.29</v>
      </c>
      <c r="N1874" s="14">
        <v>0.77949599999999997</v>
      </c>
      <c r="O1874" s="14">
        <v>-18.920000000000002</v>
      </c>
      <c r="P1874" s="14">
        <v>0.77445600000000003</v>
      </c>
    </row>
    <row r="1875" spans="13:16" ht="15.75" x14ac:dyDescent="0.25">
      <c r="M1875" s="14">
        <v>11.28</v>
      </c>
      <c r="N1875" s="14">
        <v>0.77950699999999995</v>
      </c>
      <c r="O1875" s="14">
        <v>-18.93</v>
      </c>
      <c r="P1875" s="14">
        <v>0.77445200000000003</v>
      </c>
    </row>
    <row r="1876" spans="13:16" ht="15.75" x14ac:dyDescent="0.25">
      <c r="M1876" s="14">
        <v>11.27</v>
      </c>
      <c r="N1876" s="14">
        <v>0.77951899999999996</v>
      </c>
      <c r="O1876" s="14">
        <v>-18.940000000000001</v>
      </c>
      <c r="P1876" s="14">
        <v>0.77444800000000003</v>
      </c>
    </row>
    <row r="1877" spans="13:16" ht="15.75" x14ac:dyDescent="0.25">
      <c r="M1877" s="14">
        <v>11.26</v>
      </c>
      <c r="N1877" s="14">
        <v>0.77952999999999995</v>
      </c>
      <c r="O1877" s="14">
        <v>-18.95</v>
      </c>
      <c r="P1877" s="14">
        <v>0.77444500000000005</v>
      </c>
    </row>
    <row r="1878" spans="13:16" ht="15.75" x14ac:dyDescent="0.25">
      <c r="M1878" s="14">
        <v>11.25</v>
      </c>
      <c r="N1878" s="14">
        <v>0.77954100000000004</v>
      </c>
      <c r="O1878" s="14">
        <v>-18.96</v>
      </c>
      <c r="P1878" s="14">
        <v>0.77444100000000005</v>
      </c>
    </row>
    <row r="1879" spans="13:16" ht="15.75" x14ac:dyDescent="0.25">
      <c r="M1879" s="14">
        <v>11.24</v>
      </c>
      <c r="N1879" s="14">
        <v>0.77955200000000002</v>
      </c>
      <c r="O1879" s="14">
        <v>-18.97</v>
      </c>
      <c r="P1879" s="14">
        <v>0.77443700000000004</v>
      </c>
    </row>
    <row r="1880" spans="13:16" ht="15.75" x14ac:dyDescent="0.25">
      <c r="M1880" s="14">
        <v>11.23</v>
      </c>
      <c r="N1880" s="14">
        <v>0.77956300000000001</v>
      </c>
      <c r="O1880" s="14">
        <v>-18.98</v>
      </c>
      <c r="P1880" s="14">
        <v>0.77443300000000004</v>
      </c>
    </row>
    <row r="1881" spans="13:16" ht="15.75" x14ac:dyDescent="0.25">
      <c r="M1881" s="14">
        <v>11.22</v>
      </c>
      <c r="N1881" s="14">
        <v>0.77957500000000002</v>
      </c>
      <c r="O1881" s="14">
        <v>-18.989999999999998</v>
      </c>
      <c r="P1881" s="14">
        <v>0.77442900000000003</v>
      </c>
    </row>
    <row r="1882" spans="13:16" ht="15.75" x14ac:dyDescent="0.25">
      <c r="M1882" s="14">
        <v>11.21</v>
      </c>
      <c r="N1882" s="14">
        <v>0.779586</v>
      </c>
      <c r="O1882" s="14">
        <v>-19</v>
      </c>
      <c r="P1882" s="14">
        <v>0.77442500000000003</v>
      </c>
    </row>
    <row r="1883" spans="13:16" ht="15.75" x14ac:dyDescent="0.25">
      <c r="M1883" s="14">
        <v>11.2</v>
      </c>
      <c r="N1883" s="14">
        <v>0.77959699999999998</v>
      </c>
      <c r="O1883" s="14">
        <v>-19.010000000000002</v>
      </c>
      <c r="P1883" s="14">
        <v>0.77442100000000003</v>
      </c>
    </row>
    <row r="1884" spans="13:16" ht="15.75" x14ac:dyDescent="0.25">
      <c r="M1884" s="14">
        <v>11.19</v>
      </c>
      <c r="N1884" s="14">
        <v>0.779609</v>
      </c>
      <c r="O1884" s="14">
        <v>-19.02</v>
      </c>
      <c r="P1884" s="14">
        <v>0.77441700000000002</v>
      </c>
    </row>
    <row r="1885" spans="13:16" ht="15.75" x14ac:dyDescent="0.25">
      <c r="M1885" s="14">
        <v>11.18</v>
      </c>
      <c r="N1885" s="14">
        <v>0.77961999999999998</v>
      </c>
      <c r="O1885" s="14">
        <v>-19.03</v>
      </c>
      <c r="P1885" s="14">
        <v>0.77441300000000002</v>
      </c>
    </row>
    <row r="1886" spans="13:16" ht="15.75" x14ac:dyDescent="0.25">
      <c r="M1886" s="14">
        <v>11.17</v>
      </c>
      <c r="N1886" s="14">
        <v>0.77963099999999996</v>
      </c>
      <c r="O1886" s="14">
        <v>-19.04</v>
      </c>
      <c r="P1886" s="14">
        <v>0.77441000000000004</v>
      </c>
    </row>
    <row r="1887" spans="13:16" ht="15.75" x14ac:dyDescent="0.25">
      <c r="M1887" s="14">
        <v>11.16</v>
      </c>
      <c r="N1887" s="14">
        <v>0.77964299999999997</v>
      </c>
      <c r="O1887" s="14">
        <v>-19.05</v>
      </c>
      <c r="P1887" s="14">
        <v>0.77440600000000004</v>
      </c>
    </row>
    <row r="1888" spans="13:16" ht="15.75" x14ac:dyDescent="0.25">
      <c r="M1888" s="14">
        <v>11.15</v>
      </c>
      <c r="N1888" s="14">
        <v>0.77965399999999996</v>
      </c>
      <c r="O1888" s="14">
        <v>-19.059999999999999</v>
      </c>
      <c r="P1888" s="14">
        <v>0.77440200000000003</v>
      </c>
    </row>
    <row r="1889" spans="13:16" ht="15.75" x14ac:dyDescent="0.25">
      <c r="M1889" s="14">
        <v>11.14</v>
      </c>
      <c r="N1889" s="14">
        <v>0.77966599999999997</v>
      </c>
      <c r="O1889" s="14">
        <v>-19.07</v>
      </c>
      <c r="P1889" s="14">
        <v>0.77439800000000003</v>
      </c>
    </row>
    <row r="1890" spans="13:16" ht="15.75" x14ac:dyDescent="0.25">
      <c r="M1890" s="14">
        <v>11.13</v>
      </c>
      <c r="N1890" s="14">
        <v>0.77967699999999995</v>
      </c>
      <c r="O1890" s="14">
        <v>-19.079999999999998</v>
      </c>
      <c r="P1890" s="14">
        <v>0.77439400000000003</v>
      </c>
    </row>
    <row r="1891" spans="13:16" ht="15.75" x14ac:dyDescent="0.25">
      <c r="M1891" s="14">
        <v>11.12</v>
      </c>
      <c r="N1891" s="14">
        <v>0.77968800000000005</v>
      </c>
      <c r="O1891" s="14">
        <v>-19.09</v>
      </c>
      <c r="P1891" s="14">
        <v>0.77439000000000002</v>
      </c>
    </row>
    <row r="1892" spans="13:16" ht="15.75" x14ac:dyDescent="0.25">
      <c r="M1892" s="14">
        <v>11.11</v>
      </c>
      <c r="N1892" s="14">
        <v>0.77969999999999995</v>
      </c>
      <c r="O1892" s="14">
        <v>-19.100000000000001</v>
      </c>
      <c r="P1892" s="14">
        <v>0.77438600000000002</v>
      </c>
    </row>
    <row r="1893" spans="13:16" ht="15.75" x14ac:dyDescent="0.25">
      <c r="M1893" s="14">
        <v>11.1</v>
      </c>
      <c r="N1893" s="14">
        <v>0.77971100000000004</v>
      </c>
      <c r="O1893" s="14">
        <v>-19.11</v>
      </c>
      <c r="P1893" s="14">
        <v>0.77438300000000004</v>
      </c>
    </row>
    <row r="1894" spans="13:16" ht="15.75" x14ac:dyDescent="0.25">
      <c r="M1894" s="14">
        <v>11.09</v>
      </c>
      <c r="N1894" s="14">
        <v>0.77972300000000005</v>
      </c>
      <c r="O1894" s="14">
        <v>-19.12</v>
      </c>
      <c r="P1894" s="14">
        <v>0.77437900000000004</v>
      </c>
    </row>
    <row r="1895" spans="13:16" ht="15.75" x14ac:dyDescent="0.25">
      <c r="M1895" s="14">
        <v>11.08</v>
      </c>
      <c r="N1895" s="14">
        <v>0.77973400000000004</v>
      </c>
      <c r="O1895" s="14">
        <v>-19.13</v>
      </c>
      <c r="P1895" s="14">
        <v>0.77437500000000004</v>
      </c>
    </row>
    <row r="1896" spans="13:16" ht="15.75" x14ac:dyDescent="0.25">
      <c r="M1896" s="14">
        <v>11.07</v>
      </c>
      <c r="N1896" s="14">
        <v>0.77974600000000005</v>
      </c>
      <c r="O1896" s="14">
        <v>-19.14</v>
      </c>
      <c r="P1896" s="14">
        <v>0.77437100000000003</v>
      </c>
    </row>
    <row r="1897" spans="13:16" ht="15.75" x14ac:dyDescent="0.25">
      <c r="M1897" s="14">
        <v>11.06</v>
      </c>
      <c r="N1897" s="14">
        <v>0.77975799999999995</v>
      </c>
      <c r="O1897" s="14">
        <v>-19.149999999999999</v>
      </c>
      <c r="P1897" s="14">
        <v>0.77436700000000003</v>
      </c>
    </row>
    <row r="1898" spans="13:16" ht="15.75" x14ac:dyDescent="0.25">
      <c r="M1898" s="14">
        <v>11.05</v>
      </c>
      <c r="N1898" s="14">
        <v>0.77976900000000005</v>
      </c>
      <c r="O1898" s="14">
        <v>-19.16</v>
      </c>
      <c r="P1898" s="14">
        <v>0.77436300000000002</v>
      </c>
    </row>
    <row r="1899" spans="13:16" ht="15.75" x14ac:dyDescent="0.25">
      <c r="M1899" s="14">
        <v>11.04</v>
      </c>
      <c r="N1899" s="14">
        <v>0.77978099999999995</v>
      </c>
      <c r="O1899" s="14">
        <v>-19.170000000000002</v>
      </c>
      <c r="P1899" s="14">
        <v>0.77436000000000005</v>
      </c>
    </row>
    <row r="1900" spans="13:16" ht="15.75" x14ac:dyDescent="0.25">
      <c r="M1900" s="14">
        <v>11.03</v>
      </c>
      <c r="N1900" s="14">
        <v>0.77979299999999996</v>
      </c>
      <c r="O1900" s="14">
        <v>-19.18</v>
      </c>
      <c r="P1900" s="14">
        <v>0.77435600000000004</v>
      </c>
    </row>
    <row r="1901" spans="13:16" ht="15.75" x14ac:dyDescent="0.25">
      <c r="M1901" s="14">
        <v>11.02</v>
      </c>
      <c r="N1901" s="14">
        <v>0.77980400000000005</v>
      </c>
      <c r="O1901" s="14">
        <v>-19.190000000000001</v>
      </c>
      <c r="P1901" s="14">
        <v>0.77435200000000004</v>
      </c>
    </row>
    <row r="1902" spans="13:16" ht="15.75" x14ac:dyDescent="0.25">
      <c r="M1902" s="14">
        <v>11.01</v>
      </c>
      <c r="N1902" s="14">
        <v>0.77981599999999995</v>
      </c>
      <c r="O1902" s="14">
        <v>-19.2</v>
      </c>
      <c r="P1902" s="14">
        <v>0.77434800000000004</v>
      </c>
    </row>
    <row r="1903" spans="13:16" ht="15.75" x14ac:dyDescent="0.25">
      <c r="M1903" s="14">
        <v>11</v>
      </c>
      <c r="N1903" s="14">
        <v>0.77982799999999997</v>
      </c>
      <c r="O1903" s="14">
        <v>-19.21</v>
      </c>
      <c r="P1903" s="14">
        <v>0.77434400000000003</v>
      </c>
    </row>
    <row r="1904" spans="13:16" ht="15.75" x14ac:dyDescent="0.25">
      <c r="M1904" s="14">
        <v>10.99</v>
      </c>
      <c r="N1904" s="14">
        <v>0.77983899999999995</v>
      </c>
      <c r="O1904" s="14">
        <v>-19.22</v>
      </c>
      <c r="P1904" s="14">
        <v>0.77434099999999995</v>
      </c>
    </row>
    <row r="1905" spans="13:16" ht="15.75" x14ac:dyDescent="0.25">
      <c r="M1905" s="14">
        <v>10.98</v>
      </c>
      <c r="N1905" s="14">
        <v>0.77985099999999996</v>
      </c>
      <c r="O1905" s="14">
        <v>-19.23</v>
      </c>
      <c r="P1905" s="14">
        <v>0.77433700000000005</v>
      </c>
    </row>
    <row r="1906" spans="13:16" ht="15.75" x14ac:dyDescent="0.25">
      <c r="M1906" s="14">
        <v>10.97</v>
      </c>
      <c r="N1906" s="14">
        <v>0.77986299999999997</v>
      </c>
      <c r="O1906" s="14">
        <v>-19.239999999999998</v>
      </c>
      <c r="P1906" s="14">
        <v>0.77433300000000005</v>
      </c>
    </row>
    <row r="1907" spans="13:16" ht="15.75" x14ac:dyDescent="0.25">
      <c r="M1907" s="14">
        <v>10.96</v>
      </c>
      <c r="N1907" s="14">
        <v>0.77987499999999998</v>
      </c>
      <c r="O1907" s="14">
        <v>-19.25</v>
      </c>
      <c r="P1907" s="14">
        <v>0.77432900000000005</v>
      </c>
    </row>
    <row r="1908" spans="13:16" ht="15.75" x14ac:dyDescent="0.25">
      <c r="M1908" s="14">
        <v>10.95</v>
      </c>
      <c r="N1908" s="14">
        <v>0.779887</v>
      </c>
      <c r="O1908" s="14">
        <v>-19.260000000000002</v>
      </c>
      <c r="P1908" s="14">
        <v>0.77432500000000004</v>
      </c>
    </row>
    <row r="1909" spans="13:16" ht="15.75" x14ac:dyDescent="0.25">
      <c r="M1909" s="14">
        <v>10.94</v>
      </c>
      <c r="N1909" s="14">
        <v>0.77989799999999998</v>
      </c>
      <c r="O1909" s="14">
        <v>-19.27</v>
      </c>
      <c r="P1909" s="14">
        <v>0.77432199999999995</v>
      </c>
    </row>
    <row r="1910" spans="13:16" ht="15.75" x14ac:dyDescent="0.25">
      <c r="M1910" s="14">
        <v>10.93</v>
      </c>
      <c r="N1910" s="14">
        <v>0.77990999999999999</v>
      </c>
      <c r="O1910" s="14">
        <v>-19.28</v>
      </c>
      <c r="P1910" s="14">
        <v>0.77431799999999995</v>
      </c>
    </row>
    <row r="1911" spans="13:16" ht="15.75" x14ac:dyDescent="0.25">
      <c r="M1911" s="14">
        <v>10.92</v>
      </c>
      <c r="N1911" s="14">
        <v>0.779922</v>
      </c>
      <c r="O1911" s="14">
        <v>-19.29</v>
      </c>
      <c r="P1911" s="14">
        <v>0.77431399999999995</v>
      </c>
    </row>
    <row r="1912" spans="13:16" ht="15.75" x14ac:dyDescent="0.25">
      <c r="M1912" s="14">
        <v>10.91</v>
      </c>
      <c r="N1912" s="14">
        <v>0.77993400000000002</v>
      </c>
      <c r="O1912" s="14">
        <v>-19.3</v>
      </c>
      <c r="P1912" s="14">
        <v>0.77431000000000005</v>
      </c>
    </row>
    <row r="1913" spans="13:16" ht="15.75" x14ac:dyDescent="0.25">
      <c r="M1913" s="14">
        <v>10.9</v>
      </c>
      <c r="N1913" s="14">
        <v>0.77994600000000003</v>
      </c>
      <c r="O1913" s="14">
        <v>-19.309999999999999</v>
      </c>
      <c r="P1913" s="14">
        <v>0.77430699999999997</v>
      </c>
    </row>
    <row r="1914" spans="13:16" ht="15.75" x14ac:dyDescent="0.25">
      <c r="M1914" s="14">
        <v>10.89</v>
      </c>
      <c r="N1914" s="14">
        <v>0.77995800000000004</v>
      </c>
      <c r="O1914" s="14">
        <v>-19.32</v>
      </c>
      <c r="P1914" s="14">
        <v>0.77430299999999996</v>
      </c>
    </row>
    <row r="1915" spans="13:16" ht="15.75" x14ac:dyDescent="0.25">
      <c r="M1915" s="14">
        <v>10.88</v>
      </c>
      <c r="N1915" s="14">
        <v>0.77997000000000005</v>
      </c>
      <c r="O1915" s="14">
        <v>-19.329999999999998</v>
      </c>
      <c r="P1915" s="14">
        <v>0.77429899999999996</v>
      </c>
    </row>
    <row r="1916" spans="13:16" ht="15.75" x14ac:dyDescent="0.25">
      <c r="M1916" s="14">
        <v>10.87</v>
      </c>
      <c r="N1916" s="14">
        <v>0.77998199999999995</v>
      </c>
      <c r="O1916" s="14">
        <v>-19.34</v>
      </c>
      <c r="P1916" s="14">
        <v>0.77429499999999996</v>
      </c>
    </row>
    <row r="1917" spans="13:16" ht="15.75" x14ac:dyDescent="0.25">
      <c r="M1917" s="14">
        <v>10.86</v>
      </c>
      <c r="N1917" s="14">
        <v>0.77999399999999997</v>
      </c>
      <c r="O1917" s="14">
        <v>-19.350000000000001</v>
      </c>
      <c r="P1917" s="14">
        <v>0.77429199999999998</v>
      </c>
    </row>
    <row r="1918" spans="13:16" ht="15.75" x14ac:dyDescent="0.25">
      <c r="M1918" s="14">
        <v>10.85</v>
      </c>
      <c r="N1918" s="14">
        <v>0.78000599999999998</v>
      </c>
      <c r="O1918" s="14">
        <v>-19.36</v>
      </c>
      <c r="P1918" s="14">
        <v>0.77428799999999998</v>
      </c>
    </row>
    <row r="1919" spans="13:16" ht="15.75" x14ac:dyDescent="0.25">
      <c r="M1919" s="14">
        <v>10.84</v>
      </c>
      <c r="N1919" s="14">
        <v>0.78001799999999999</v>
      </c>
      <c r="O1919" s="14">
        <v>-19.37</v>
      </c>
      <c r="P1919" s="14">
        <v>0.77428399999999997</v>
      </c>
    </row>
    <row r="1920" spans="13:16" ht="15.75" x14ac:dyDescent="0.25">
      <c r="M1920" s="14">
        <v>10.83</v>
      </c>
      <c r="N1920" s="14">
        <v>0.78003</v>
      </c>
      <c r="O1920" s="14">
        <v>-19.38</v>
      </c>
      <c r="P1920" s="14">
        <v>0.77427999999999997</v>
      </c>
    </row>
    <row r="1921" spans="13:16" ht="15.75" x14ac:dyDescent="0.25">
      <c r="M1921" s="14">
        <v>10.82</v>
      </c>
      <c r="N1921" s="14">
        <v>0.78004200000000001</v>
      </c>
      <c r="O1921" s="14">
        <v>-19.39</v>
      </c>
      <c r="P1921" s="14">
        <v>0.77427699999999999</v>
      </c>
    </row>
    <row r="1922" spans="13:16" ht="15.75" x14ac:dyDescent="0.25">
      <c r="M1922" s="14">
        <v>10.81</v>
      </c>
      <c r="N1922" s="14">
        <v>0.78005500000000005</v>
      </c>
      <c r="O1922" s="14">
        <v>-19.399999999999999</v>
      </c>
      <c r="P1922" s="14">
        <v>0.77427299999999999</v>
      </c>
    </row>
    <row r="1923" spans="13:16" ht="15.75" x14ac:dyDescent="0.25">
      <c r="M1923" s="14">
        <v>10.8</v>
      </c>
      <c r="N1923" s="14">
        <v>0.78006699999999995</v>
      </c>
      <c r="O1923" s="14">
        <v>-19.41</v>
      </c>
      <c r="P1923" s="14">
        <v>0.77426899999999999</v>
      </c>
    </row>
    <row r="1924" spans="13:16" ht="15.75" x14ac:dyDescent="0.25">
      <c r="M1924" s="14">
        <v>10.79</v>
      </c>
      <c r="N1924" s="14">
        <v>0.78007899999999997</v>
      </c>
      <c r="O1924" s="14">
        <v>-19.420000000000002</v>
      </c>
      <c r="P1924" s="14">
        <v>0.77426499999999998</v>
      </c>
    </row>
    <row r="1925" spans="13:16" ht="15.75" x14ac:dyDescent="0.25">
      <c r="M1925" s="14">
        <v>10.78</v>
      </c>
      <c r="N1925" s="14">
        <v>0.78009099999999998</v>
      </c>
      <c r="O1925" s="14">
        <v>-19.43</v>
      </c>
      <c r="P1925" s="14">
        <v>0.77426200000000001</v>
      </c>
    </row>
    <row r="1926" spans="13:16" ht="15.75" x14ac:dyDescent="0.25">
      <c r="M1926" s="14">
        <v>10.77</v>
      </c>
      <c r="N1926" s="14">
        <v>0.78010299999999999</v>
      </c>
      <c r="O1926" s="14">
        <v>-19.440000000000001</v>
      </c>
      <c r="P1926" s="14">
        <v>0.774258</v>
      </c>
    </row>
    <row r="1927" spans="13:16" ht="15.75" x14ac:dyDescent="0.25">
      <c r="M1927" s="14">
        <v>10.76</v>
      </c>
      <c r="N1927" s="14">
        <v>0.78011600000000003</v>
      </c>
      <c r="O1927" s="14">
        <v>-19.45</v>
      </c>
      <c r="P1927" s="14">
        <v>0.774254</v>
      </c>
    </row>
    <row r="1928" spans="13:16" ht="15.75" x14ac:dyDescent="0.25">
      <c r="M1928" s="14">
        <v>10.75</v>
      </c>
      <c r="N1928" s="14">
        <v>0.78012800000000004</v>
      </c>
      <c r="O1928" s="14">
        <v>-19.46</v>
      </c>
      <c r="P1928" s="14">
        <v>0.77425100000000002</v>
      </c>
    </row>
    <row r="1929" spans="13:16" ht="15.75" x14ac:dyDescent="0.25">
      <c r="M1929" s="14">
        <v>10.74</v>
      </c>
      <c r="N1929" s="14">
        <v>0.78013999999999994</v>
      </c>
      <c r="O1929" s="14">
        <v>-19.47</v>
      </c>
      <c r="P1929" s="14">
        <v>0.77424700000000002</v>
      </c>
    </row>
    <row r="1930" spans="13:16" ht="15.75" x14ac:dyDescent="0.25">
      <c r="M1930" s="14">
        <v>10.73</v>
      </c>
      <c r="N1930" s="14">
        <v>0.78015299999999999</v>
      </c>
      <c r="O1930" s="14">
        <v>-19.48</v>
      </c>
      <c r="P1930" s="14">
        <v>0.77424300000000001</v>
      </c>
    </row>
    <row r="1931" spans="13:16" ht="15.75" x14ac:dyDescent="0.25">
      <c r="M1931" s="14">
        <v>10.72</v>
      </c>
      <c r="N1931" s="14">
        <v>0.780165</v>
      </c>
      <c r="O1931" s="14">
        <v>-19.489999999999998</v>
      </c>
      <c r="P1931" s="14">
        <v>0.77423900000000001</v>
      </c>
    </row>
    <row r="1932" spans="13:16" ht="15.75" x14ac:dyDescent="0.25">
      <c r="M1932" s="14">
        <v>10.71</v>
      </c>
      <c r="N1932" s="14">
        <v>0.78017700000000001</v>
      </c>
      <c r="O1932" s="14">
        <v>-19.5</v>
      </c>
      <c r="P1932" s="14">
        <v>0.77423600000000004</v>
      </c>
    </row>
    <row r="1933" spans="13:16" ht="15.75" x14ac:dyDescent="0.25">
      <c r="M1933" s="14">
        <v>10.7</v>
      </c>
      <c r="N1933" s="14">
        <v>0.78019000000000005</v>
      </c>
      <c r="O1933" s="14">
        <v>-19.510000000000002</v>
      </c>
      <c r="P1933" s="14">
        <v>0.77423200000000003</v>
      </c>
    </row>
    <row r="1934" spans="13:16" ht="15.75" x14ac:dyDescent="0.25">
      <c r="M1934" s="14">
        <v>10.69</v>
      </c>
      <c r="N1934" s="14">
        <v>0.78020199999999995</v>
      </c>
      <c r="O1934" s="14">
        <v>-19.52</v>
      </c>
      <c r="P1934" s="14">
        <v>0.77422800000000003</v>
      </c>
    </row>
    <row r="1935" spans="13:16" ht="15.75" x14ac:dyDescent="0.25">
      <c r="M1935" s="14">
        <v>10.68</v>
      </c>
      <c r="N1935" s="14">
        <v>0.78021499999999999</v>
      </c>
      <c r="O1935" s="14">
        <v>-19.53</v>
      </c>
      <c r="P1935" s="14">
        <v>0.77422500000000005</v>
      </c>
    </row>
    <row r="1936" spans="13:16" ht="15.75" x14ac:dyDescent="0.25">
      <c r="M1936" s="14">
        <v>10.67</v>
      </c>
      <c r="N1936" s="14">
        <v>0.780227</v>
      </c>
      <c r="O1936" s="14">
        <v>-19.54</v>
      </c>
      <c r="P1936" s="14">
        <v>0.77422100000000005</v>
      </c>
    </row>
    <row r="1937" spans="13:16" ht="15.75" x14ac:dyDescent="0.25">
      <c r="M1937" s="14">
        <v>10.66</v>
      </c>
      <c r="N1937" s="14">
        <v>0.78024000000000004</v>
      </c>
      <c r="O1937" s="14">
        <v>-19.55</v>
      </c>
      <c r="P1937" s="14">
        <v>0.77421700000000004</v>
      </c>
    </row>
    <row r="1938" spans="13:16" ht="15.75" x14ac:dyDescent="0.25">
      <c r="M1938" s="14">
        <v>10.65</v>
      </c>
      <c r="N1938" s="14">
        <v>0.78025199999999995</v>
      </c>
      <c r="O1938" s="14">
        <v>-19.559999999999999</v>
      </c>
      <c r="P1938" s="14">
        <v>0.77421399999999996</v>
      </c>
    </row>
    <row r="1939" spans="13:16" ht="15.75" x14ac:dyDescent="0.25">
      <c r="M1939" s="14">
        <v>10.64</v>
      </c>
      <c r="N1939" s="14">
        <v>0.78026499999999999</v>
      </c>
      <c r="O1939" s="14">
        <v>-19.57</v>
      </c>
      <c r="P1939" s="14">
        <v>0.77420999999999995</v>
      </c>
    </row>
    <row r="1940" spans="13:16" ht="15.75" x14ac:dyDescent="0.25">
      <c r="M1940" s="14">
        <v>10.63</v>
      </c>
      <c r="N1940" s="14">
        <v>0.780277</v>
      </c>
      <c r="O1940" s="14">
        <v>-19.579999999999998</v>
      </c>
      <c r="P1940" s="14">
        <v>0.77420599999999995</v>
      </c>
    </row>
    <row r="1941" spans="13:16" ht="15.75" x14ac:dyDescent="0.25">
      <c r="M1941" s="14">
        <v>10.62</v>
      </c>
      <c r="N1941" s="14">
        <v>0.78029000000000004</v>
      </c>
      <c r="O1941" s="14">
        <v>-19.59</v>
      </c>
      <c r="P1941" s="14">
        <v>0.77420299999999997</v>
      </c>
    </row>
    <row r="1942" spans="13:16" ht="15.75" x14ac:dyDescent="0.25">
      <c r="M1942" s="14">
        <v>10.61</v>
      </c>
      <c r="N1942" s="14">
        <v>0.78030200000000005</v>
      </c>
      <c r="O1942" s="14">
        <v>-19.600000000000001</v>
      </c>
      <c r="P1942" s="14">
        <v>0.77419899999999997</v>
      </c>
    </row>
    <row r="1943" spans="13:16" ht="15.75" x14ac:dyDescent="0.25">
      <c r="M1943" s="14">
        <v>10.6</v>
      </c>
      <c r="N1943" s="14">
        <v>0.78031499999999998</v>
      </c>
      <c r="O1943" s="14">
        <v>-19.61</v>
      </c>
      <c r="P1943" s="14">
        <v>0.77419499999999997</v>
      </c>
    </row>
    <row r="1944" spans="13:16" ht="15.75" x14ac:dyDescent="0.25">
      <c r="M1944" s="14">
        <v>10.59</v>
      </c>
      <c r="N1944" s="14">
        <v>0.78032800000000002</v>
      </c>
      <c r="O1944" s="14">
        <v>-19.62</v>
      </c>
      <c r="P1944" s="14">
        <v>0.77419199999999999</v>
      </c>
    </row>
    <row r="1945" spans="13:16" ht="15.75" x14ac:dyDescent="0.25">
      <c r="M1945" s="14">
        <v>10.58</v>
      </c>
      <c r="N1945" s="14">
        <v>0.78034000000000003</v>
      </c>
      <c r="O1945" s="14">
        <v>-19.63</v>
      </c>
      <c r="P1945" s="14">
        <v>0.77418799999999999</v>
      </c>
    </row>
    <row r="1946" spans="13:16" ht="15.75" x14ac:dyDescent="0.25">
      <c r="M1946" s="14">
        <v>10.57</v>
      </c>
      <c r="N1946" s="14">
        <v>0.78035299999999996</v>
      </c>
      <c r="O1946" s="14">
        <v>-19.64</v>
      </c>
      <c r="P1946" s="14">
        <v>0.77418399999999998</v>
      </c>
    </row>
    <row r="1947" spans="13:16" ht="15.75" x14ac:dyDescent="0.25">
      <c r="M1947" s="14">
        <v>10.56</v>
      </c>
      <c r="N1947" s="14">
        <v>0.780366</v>
      </c>
      <c r="O1947" s="14">
        <v>-19.649999999999999</v>
      </c>
      <c r="P1947" s="14">
        <v>0.77418100000000001</v>
      </c>
    </row>
    <row r="1948" spans="13:16" ht="15.75" x14ac:dyDescent="0.25">
      <c r="M1948" s="14">
        <v>10.55</v>
      </c>
      <c r="N1948" s="14">
        <v>0.78037900000000004</v>
      </c>
      <c r="O1948" s="14">
        <v>-19.66</v>
      </c>
      <c r="P1948" s="14">
        <v>0.774177</v>
      </c>
    </row>
    <row r="1949" spans="13:16" ht="15.75" x14ac:dyDescent="0.25">
      <c r="M1949" s="14">
        <v>10.54</v>
      </c>
      <c r="N1949" s="14">
        <v>0.78039099999999995</v>
      </c>
      <c r="O1949" s="14">
        <v>-19.670000000000002</v>
      </c>
      <c r="P1949" s="14">
        <v>0.77417400000000003</v>
      </c>
    </row>
    <row r="1950" spans="13:16" ht="15.75" x14ac:dyDescent="0.25">
      <c r="M1950" s="14">
        <v>10.53</v>
      </c>
      <c r="N1950" s="14">
        <v>0.78040399999999999</v>
      </c>
      <c r="O1950" s="14">
        <v>-19.68</v>
      </c>
      <c r="P1950" s="14">
        <v>0.77417000000000002</v>
      </c>
    </row>
    <row r="1951" spans="13:16" ht="15.75" x14ac:dyDescent="0.25">
      <c r="M1951" s="14">
        <v>10.52</v>
      </c>
      <c r="N1951" s="14">
        <v>0.78041700000000003</v>
      </c>
      <c r="O1951" s="14">
        <v>-19.690000000000001</v>
      </c>
      <c r="P1951" s="14">
        <v>0.77416600000000002</v>
      </c>
    </row>
    <row r="1952" spans="13:16" ht="15.75" x14ac:dyDescent="0.25">
      <c r="M1952" s="14">
        <v>10.51</v>
      </c>
      <c r="N1952" s="14">
        <v>0.78042999999999996</v>
      </c>
      <c r="O1952" s="14">
        <v>-19.7</v>
      </c>
      <c r="P1952" s="14">
        <v>0.77416300000000005</v>
      </c>
    </row>
    <row r="1953" spans="13:16" ht="15.75" x14ac:dyDescent="0.25">
      <c r="M1953" s="14">
        <v>10.5</v>
      </c>
      <c r="N1953" s="14">
        <v>0.780443</v>
      </c>
      <c r="O1953" s="14">
        <v>-19.71</v>
      </c>
      <c r="P1953" s="14">
        <v>0.77415900000000004</v>
      </c>
    </row>
    <row r="1954" spans="13:16" ht="15.75" x14ac:dyDescent="0.25">
      <c r="M1954" s="14">
        <v>10.49</v>
      </c>
      <c r="N1954" s="14">
        <v>0.78045600000000004</v>
      </c>
      <c r="O1954" s="14">
        <v>-19.72</v>
      </c>
      <c r="P1954" s="14">
        <v>0.77415500000000004</v>
      </c>
    </row>
    <row r="1955" spans="13:16" ht="15.75" x14ac:dyDescent="0.25">
      <c r="M1955" s="14">
        <v>10.48</v>
      </c>
      <c r="N1955" s="14">
        <v>0.78046899999999997</v>
      </c>
      <c r="O1955" s="14">
        <v>-19.73</v>
      </c>
      <c r="P1955" s="14">
        <v>0.77415199999999995</v>
      </c>
    </row>
    <row r="1956" spans="13:16" ht="15.75" x14ac:dyDescent="0.25">
      <c r="M1956" s="14">
        <v>10.47</v>
      </c>
      <c r="N1956" s="14">
        <v>0.78048200000000001</v>
      </c>
      <c r="O1956" s="14">
        <v>-19.739999999999998</v>
      </c>
      <c r="P1956" s="14">
        <v>0.77414799999999995</v>
      </c>
    </row>
    <row r="1957" spans="13:16" ht="15.75" x14ac:dyDescent="0.25">
      <c r="M1957" s="14">
        <v>10.46</v>
      </c>
      <c r="N1957" s="14">
        <v>0.78049500000000005</v>
      </c>
      <c r="O1957" s="14">
        <v>-19.75</v>
      </c>
      <c r="P1957" s="14">
        <v>0.77414499999999997</v>
      </c>
    </row>
    <row r="1958" spans="13:16" ht="15.75" x14ac:dyDescent="0.25">
      <c r="M1958" s="14">
        <v>10.45</v>
      </c>
      <c r="N1958" s="14">
        <v>0.78050799999999998</v>
      </c>
      <c r="O1958" s="14">
        <v>-19.760000000000002</v>
      </c>
      <c r="P1958" s="14">
        <v>0.77414099999999997</v>
      </c>
    </row>
    <row r="1959" spans="13:16" ht="15.75" x14ac:dyDescent="0.25">
      <c r="M1959" s="14">
        <v>10.44</v>
      </c>
      <c r="N1959" s="14">
        <v>0.78052100000000002</v>
      </c>
      <c r="O1959" s="14">
        <v>-19.77</v>
      </c>
      <c r="P1959" s="14">
        <v>0.77413799999999999</v>
      </c>
    </row>
    <row r="1960" spans="13:16" ht="15.75" x14ac:dyDescent="0.25">
      <c r="M1960" s="14">
        <v>10.43</v>
      </c>
      <c r="N1960" s="14">
        <v>0.78053399999999995</v>
      </c>
      <c r="O1960" s="14">
        <v>-19.78</v>
      </c>
      <c r="P1960" s="14">
        <v>0.77413399999999999</v>
      </c>
    </row>
    <row r="1961" spans="13:16" ht="15.75" x14ac:dyDescent="0.25">
      <c r="M1961" s="14">
        <v>10.42</v>
      </c>
      <c r="N1961" s="14">
        <v>0.78054699999999999</v>
      </c>
      <c r="O1961" s="14">
        <v>-19.79</v>
      </c>
      <c r="P1961" s="14">
        <v>0.77412999999999998</v>
      </c>
    </row>
    <row r="1962" spans="13:16" ht="15.75" x14ac:dyDescent="0.25">
      <c r="M1962" s="14">
        <v>10.41</v>
      </c>
      <c r="N1962" s="14">
        <v>0.78056000000000003</v>
      </c>
      <c r="O1962" s="14">
        <v>-19.8</v>
      </c>
      <c r="P1962" s="14">
        <v>0.77412700000000001</v>
      </c>
    </row>
    <row r="1963" spans="13:16" ht="15.75" x14ac:dyDescent="0.25">
      <c r="M1963" s="14">
        <v>10.4</v>
      </c>
      <c r="N1963" s="14">
        <v>0.78057299999999996</v>
      </c>
      <c r="O1963" s="14">
        <v>-19.809999999999999</v>
      </c>
      <c r="P1963" s="14">
        <v>0.77412300000000001</v>
      </c>
    </row>
    <row r="1964" spans="13:16" ht="15.75" x14ac:dyDescent="0.25">
      <c r="M1964" s="14">
        <v>10.39</v>
      </c>
      <c r="N1964" s="14">
        <v>0.780586</v>
      </c>
      <c r="O1964" s="14">
        <v>-19.82</v>
      </c>
      <c r="P1964" s="14">
        <v>0.77412000000000003</v>
      </c>
    </row>
    <row r="1965" spans="13:16" ht="15.75" x14ac:dyDescent="0.25">
      <c r="M1965" s="14">
        <v>10.38</v>
      </c>
      <c r="N1965" s="14">
        <v>0.78059900000000004</v>
      </c>
      <c r="O1965" s="14">
        <v>-19.829999999999998</v>
      </c>
      <c r="P1965" s="14">
        <v>0.77411600000000003</v>
      </c>
    </row>
    <row r="1966" spans="13:16" ht="15.75" x14ac:dyDescent="0.25">
      <c r="M1966" s="14">
        <v>10.37</v>
      </c>
      <c r="N1966" s="14">
        <v>0.78061199999999997</v>
      </c>
      <c r="O1966" s="14">
        <v>-19.84</v>
      </c>
      <c r="P1966" s="14">
        <v>0.77411300000000005</v>
      </c>
    </row>
    <row r="1967" spans="13:16" ht="15.75" x14ac:dyDescent="0.25">
      <c r="M1967" s="14">
        <v>10.36</v>
      </c>
      <c r="N1967" s="14">
        <v>0.78062600000000004</v>
      </c>
      <c r="O1967" s="14">
        <v>-19.850000000000001</v>
      </c>
      <c r="P1967" s="14">
        <v>0.77410900000000005</v>
      </c>
    </row>
    <row r="1968" spans="13:16" ht="15.75" x14ac:dyDescent="0.25">
      <c r="M1968" s="14">
        <v>10.35</v>
      </c>
      <c r="N1968" s="14">
        <v>0.78063899999999997</v>
      </c>
      <c r="O1968" s="14">
        <v>-19.86</v>
      </c>
      <c r="P1968" s="14">
        <v>0.77410500000000004</v>
      </c>
    </row>
    <row r="1969" spans="13:16" ht="15.75" x14ac:dyDescent="0.25">
      <c r="M1969" s="14">
        <v>10.34</v>
      </c>
      <c r="N1969" s="14">
        <v>0.78065200000000001</v>
      </c>
      <c r="O1969" s="14">
        <v>-19.87</v>
      </c>
      <c r="P1969" s="14">
        <v>0.77410199999999996</v>
      </c>
    </row>
    <row r="1970" spans="13:16" ht="15.75" x14ac:dyDescent="0.25">
      <c r="M1970" s="14">
        <v>10.33</v>
      </c>
      <c r="N1970" s="14">
        <v>0.78066599999999997</v>
      </c>
      <c r="O1970" s="14">
        <v>-19.88</v>
      </c>
      <c r="P1970" s="14">
        <v>0.77409799999999995</v>
      </c>
    </row>
    <row r="1971" spans="13:16" ht="15.75" x14ac:dyDescent="0.25">
      <c r="M1971" s="14">
        <v>10.32</v>
      </c>
      <c r="N1971" s="14">
        <v>0.78067900000000001</v>
      </c>
      <c r="O1971" s="14">
        <v>-19.89</v>
      </c>
      <c r="P1971" s="14">
        <v>0.77409499999999998</v>
      </c>
    </row>
    <row r="1972" spans="13:16" ht="15.75" x14ac:dyDescent="0.25">
      <c r="M1972" s="14">
        <v>10.31</v>
      </c>
      <c r="N1972" s="14">
        <v>0.78069200000000005</v>
      </c>
      <c r="O1972" s="14">
        <v>-19.899999999999999</v>
      </c>
      <c r="P1972" s="14">
        <v>0.77409099999999997</v>
      </c>
    </row>
    <row r="1973" spans="13:16" ht="15.75" x14ac:dyDescent="0.25">
      <c r="M1973" s="14">
        <v>10.3</v>
      </c>
      <c r="N1973" s="14">
        <v>0.78070600000000001</v>
      </c>
      <c r="O1973" s="14">
        <v>-19.91</v>
      </c>
      <c r="P1973" s="14">
        <v>0.774088</v>
      </c>
    </row>
    <row r="1974" spans="13:16" ht="15.75" x14ac:dyDescent="0.25">
      <c r="M1974" s="14">
        <v>10.29</v>
      </c>
      <c r="N1974" s="14">
        <v>0.78071900000000005</v>
      </c>
      <c r="O1974" s="14">
        <v>-19.920000000000002</v>
      </c>
      <c r="P1974" s="14">
        <v>0.77408399999999999</v>
      </c>
    </row>
    <row r="1975" spans="13:16" ht="15.75" x14ac:dyDescent="0.25">
      <c r="M1975" s="14">
        <v>10.28</v>
      </c>
      <c r="N1975" s="14">
        <v>0.78073300000000001</v>
      </c>
      <c r="O1975" s="14">
        <v>-19.93</v>
      </c>
      <c r="P1975" s="14">
        <v>0.77408100000000002</v>
      </c>
    </row>
    <row r="1976" spans="13:16" ht="15.75" x14ac:dyDescent="0.25">
      <c r="M1976" s="14">
        <v>10.27</v>
      </c>
      <c r="N1976" s="14">
        <v>0.78074600000000005</v>
      </c>
      <c r="O1976" s="14">
        <v>-19.940000000000001</v>
      </c>
      <c r="P1976" s="14">
        <v>0.77407700000000002</v>
      </c>
    </row>
    <row r="1977" spans="13:16" ht="15.75" x14ac:dyDescent="0.25">
      <c r="M1977" s="14">
        <v>10.26</v>
      </c>
      <c r="N1977" s="14">
        <v>0.78076000000000001</v>
      </c>
      <c r="O1977" s="14">
        <v>-19.95</v>
      </c>
      <c r="P1977" s="14">
        <v>0.77407400000000004</v>
      </c>
    </row>
    <row r="1978" spans="13:16" ht="15.75" x14ac:dyDescent="0.25">
      <c r="M1978" s="14">
        <v>10.25</v>
      </c>
      <c r="N1978" s="14">
        <v>0.78077300000000005</v>
      </c>
      <c r="O1978" s="14">
        <v>-19.96</v>
      </c>
      <c r="P1978" s="14">
        <v>0.77407000000000004</v>
      </c>
    </row>
    <row r="1979" spans="13:16" ht="15.75" x14ac:dyDescent="0.25">
      <c r="M1979" s="14">
        <v>10.24</v>
      </c>
      <c r="N1979" s="14">
        <v>0.78078700000000001</v>
      </c>
      <c r="O1979" s="14">
        <v>-19.97</v>
      </c>
      <c r="P1979" s="14">
        <v>0.77406699999999995</v>
      </c>
    </row>
    <row r="1980" spans="13:16" ht="15.75" x14ac:dyDescent="0.25">
      <c r="M1980" s="14">
        <v>10.23</v>
      </c>
      <c r="N1980" s="14">
        <v>0.78080000000000005</v>
      </c>
      <c r="O1980" s="14">
        <v>-19.98</v>
      </c>
      <c r="P1980" s="14">
        <v>0.77406299999999995</v>
      </c>
    </row>
    <row r="1981" spans="13:16" ht="15.75" x14ac:dyDescent="0.25">
      <c r="M1981" s="14">
        <v>10.220000000000001</v>
      </c>
      <c r="N1981" s="14">
        <v>0.78081400000000001</v>
      </c>
      <c r="O1981" s="14">
        <v>-19.989999999999998</v>
      </c>
      <c r="P1981" s="14">
        <v>0.77405900000000005</v>
      </c>
    </row>
    <row r="1982" spans="13:16" ht="15.75" x14ac:dyDescent="0.25">
      <c r="M1982" s="14">
        <v>10.210000000000001</v>
      </c>
      <c r="N1982" s="14">
        <v>0.78082700000000005</v>
      </c>
      <c r="O1982" s="14">
        <v>-20</v>
      </c>
      <c r="P1982" s="14">
        <v>0.77405599999999997</v>
      </c>
    </row>
    <row r="1983" spans="13:16" ht="15.75" x14ac:dyDescent="0.25">
      <c r="M1983" s="14">
        <v>10.199999999999999</v>
      </c>
      <c r="N1983" s="14">
        <v>0.78084100000000001</v>
      </c>
      <c r="O1983" s="14">
        <v>-20.010000000000002</v>
      </c>
      <c r="P1983" s="14">
        <v>0.77405299999999999</v>
      </c>
    </row>
    <row r="1984" spans="13:16" ht="15.75" x14ac:dyDescent="0.25">
      <c r="M1984" s="14">
        <v>10.19</v>
      </c>
      <c r="N1984" s="14">
        <v>0.78085499999999997</v>
      </c>
      <c r="O1984" s="14">
        <v>-20.02</v>
      </c>
      <c r="P1984" s="14">
        <v>0.77404899999999999</v>
      </c>
    </row>
    <row r="1985" spans="13:16" ht="15.75" x14ac:dyDescent="0.25">
      <c r="M1985" s="14">
        <v>10.18</v>
      </c>
      <c r="N1985" s="14">
        <v>0.78086900000000004</v>
      </c>
      <c r="O1985" s="14">
        <v>-20.03</v>
      </c>
      <c r="P1985" s="14">
        <v>0.77404499999999998</v>
      </c>
    </row>
    <row r="1986" spans="13:16" ht="15.75" x14ac:dyDescent="0.25">
      <c r="M1986" s="14">
        <v>10.17</v>
      </c>
      <c r="N1986" s="14">
        <v>0.78088199999999997</v>
      </c>
      <c r="O1986" s="14">
        <v>-20.04</v>
      </c>
      <c r="P1986" s="14">
        <v>0.77404200000000001</v>
      </c>
    </row>
    <row r="1987" spans="13:16" ht="15.75" x14ac:dyDescent="0.25">
      <c r="M1987" s="14">
        <v>10.16</v>
      </c>
      <c r="N1987" s="14">
        <v>0.78089600000000003</v>
      </c>
      <c r="O1987" s="14">
        <v>-20.05</v>
      </c>
      <c r="P1987" s="14">
        <v>0.774038</v>
      </c>
    </row>
    <row r="1988" spans="13:16" ht="15.75" x14ac:dyDescent="0.25">
      <c r="M1988" s="14">
        <v>10.15</v>
      </c>
      <c r="N1988" s="14">
        <v>0.78090999999999999</v>
      </c>
      <c r="O1988" s="14">
        <v>-20.059999999999999</v>
      </c>
      <c r="P1988" s="14">
        <v>0.77403500000000003</v>
      </c>
    </row>
    <row r="1989" spans="13:16" ht="15.75" x14ac:dyDescent="0.25">
      <c r="M1989" s="14">
        <v>10.14</v>
      </c>
      <c r="N1989" s="14">
        <v>0.78092399999999995</v>
      </c>
      <c r="O1989" s="14">
        <v>-20.07</v>
      </c>
      <c r="P1989" s="14">
        <v>0.77403200000000005</v>
      </c>
    </row>
    <row r="1990" spans="13:16" ht="15.75" x14ac:dyDescent="0.25">
      <c r="M1990" s="14">
        <v>10.130000000000001</v>
      </c>
      <c r="N1990" s="14">
        <v>0.78093699999999999</v>
      </c>
      <c r="O1990" s="14">
        <v>-20.079999999999998</v>
      </c>
      <c r="P1990" s="14">
        <v>0.77402800000000005</v>
      </c>
    </row>
    <row r="1991" spans="13:16" ht="15.75" x14ac:dyDescent="0.25">
      <c r="M1991" s="14">
        <v>10.119999999999999</v>
      </c>
      <c r="N1991" s="14">
        <v>0.78095099999999995</v>
      </c>
      <c r="O1991" s="14">
        <v>-20.09</v>
      </c>
      <c r="P1991" s="14">
        <v>0.77402499999999996</v>
      </c>
    </row>
    <row r="1992" spans="13:16" ht="15.75" x14ac:dyDescent="0.25">
      <c r="M1992" s="14">
        <v>10.11</v>
      </c>
      <c r="N1992" s="14">
        <v>0.78096500000000002</v>
      </c>
      <c r="O1992" s="14">
        <v>-20.100000000000001</v>
      </c>
      <c r="P1992" s="14">
        <v>0.77402099999999996</v>
      </c>
    </row>
    <row r="1993" spans="13:16" ht="15.75" x14ac:dyDescent="0.25">
      <c r="M1993" s="14">
        <v>10.1</v>
      </c>
      <c r="N1993" s="14">
        <v>0.78097899999999998</v>
      </c>
      <c r="O1993" s="14">
        <v>-20.11</v>
      </c>
      <c r="P1993" s="14">
        <v>0.77401799999999998</v>
      </c>
    </row>
    <row r="1994" spans="13:16" ht="15.75" x14ac:dyDescent="0.25">
      <c r="M1994" s="14">
        <v>10.09</v>
      </c>
      <c r="N1994" s="14">
        <v>0.78099300000000005</v>
      </c>
      <c r="O1994" s="14">
        <v>-20.12</v>
      </c>
      <c r="P1994" s="14">
        <v>0.77401399999999998</v>
      </c>
    </row>
    <row r="1995" spans="13:16" ht="15.75" x14ac:dyDescent="0.25">
      <c r="M1995" s="14">
        <v>10.08</v>
      </c>
      <c r="N1995" s="14">
        <v>0.78100700000000001</v>
      </c>
      <c r="O1995" s="14">
        <v>-20.13</v>
      </c>
      <c r="P1995" s="14">
        <v>0.774011</v>
      </c>
    </row>
    <row r="1996" spans="13:16" ht="15.75" x14ac:dyDescent="0.25">
      <c r="M1996" s="14">
        <v>10.07</v>
      </c>
      <c r="N1996" s="14">
        <v>0.78102099999999997</v>
      </c>
      <c r="O1996" s="14">
        <v>-20.14</v>
      </c>
      <c r="P1996" s="14">
        <v>0.774007</v>
      </c>
    </row>
    <row r="1997" spans="13:16" ht="15.75" x14ac:dyDescent="0.25">
      <c r="M1997" s="14">
        <v>10.06</v>
      </c>
      <c r="N1997" s="14">
        <v>0.78103500000000003</v>
      </c>
      <c r="O1997" s="14">
        <v>-20.149999999999999</v>
      </c>
      <c r="P1997" s="14">
        <v>0.77400400000000003</v>
      </c>
    </row>
    <row r="1998" spans="13:16" ht="15.75" x14ac:dyDescent="0.25">
      <c r="M1998" s="14">
        <v>10.050000000000001</v>
      </c>
      <c r="N1998" s="14">
        <v>0.78104899999999999</v>
      </c>
      <c r="O1998" s="14">
        <v>-20.16</v>
      </c>
      <c r="P1998" s="14">
        <v>0.77400000000000002</v>
      </c>
    </row>
    <row r="1999" spans="13:16" ht="15.75" x14ac:dyDescent="0.25">
      <c r="M1999" s="14">
        <v>10.039999999999999</v>
      </c>
      <c r="N1999" s="14">
        <v>0.78106299999999995</v>
      </c>
      <c r="O1999" s="14">
        <v>-20.170000000000002</v>
      </c>
      <c r="P1999" s="14">
        <v>0.77399700000000005</v>
      </c>
    </row>
    <row r="2000" spans="13:16" ht="15.75" x14ac:dyDescent="0.25">
      <c r="M2000" s="14">
        <v>10.029999999999999</v>
      </c>
      <c r="N2000" s="14">
        <v>0.78107800000000005</v>
      </c>
      <c r="O2000" s="14">
        <v>-20.18</v>
      </c>
      <c r="P2000" s="14">
        <v>0.77399300000000004</v>
      </c>
    </row>
    <row r="2001" spans="13:16" ht="15.75" x14ac:dyDescent="0.25">
      <c r="M2001" s="14">
        <v>10.02</v>
      </c>
      <c r="N2001" s="14">
        <v>0.78109200000000001</v>
      </c>
      <c r="O2001" s="14">
        <v>-20.190000000000001</v>
      </c>
      <c r="P2001" s="14">
        <v>0.77398999999999996</v>
      </c>
    </row>
    <row r="2002" spans="13:16" ht="15.75" x14ac:dyDescent="0.25">
      <c r="M2002" s="14">
        <v>10.01</v>
      </c>
      <c r="N2002" s="14">
        <v>0.78110599999999997</v>
      </c>
      <c r="O2002" s="14">
        <v>-20.2</v>
      </c>
      <c r="P2002" s="14">
        <v>0.77398699999999998</v>
      </c>
    </row>
    <row r="2003" spans="13:16" ht="15.75" x14ac:dyDescent="0.25">
      <c r="M2003" s="14">
        <v>10</v>
      </c>
      <c r="N2003" s="14">
        <v>0.78112000000000004</v>
      </c>
      <c r="O2003" s="14">
        <v>-20.21</v>
      </c>
      <c r="P2003" s="14">
        <v>0.77398299999999998</v>
      </c>
    </row>
    <row r="2004" spans="13:16" ht="15.75" x14ac:dyDescent="0.25">
      <c r="M2004" s="14">
        <v>9.99</v>
      </c>
      <c r="N2004" s="14">
        <v>0.781134</v>
      </c>
      <c r="O2004" s="14">
        <v>-20.22</v>
      </c>
      <c r="P2004" s="14">
        <v>0.77398</v>
      </c>
    </row>
    <row r="2005" spans="13:16" ht="15.75" x14ac:dyDescent="0.25">
      <c r="M2005" s="14">
        <v>9.98</v>
      </c>
      <c r="N2005" s="14">
        <v>0.78114899999999998</v>
      </c>
      <c r="O2005" s="14">
        <v>-20.23</v>
      </c>
      <c r="P2005" s="14">
        <v>0.773976</v>
      </c>
    </row>
    <row r="2006" spans="13:16" ht="15.75" x14ac:dyDescent="0.25">
      <c r="M2006" s="14">
        <v>9.9700000000000006</v>
      </c>
      <c r="N2006" s="14">
        <v>0.78116300000000005</v>
      </c>
      <c r="O2006" s="14">
        <v>-20.239999999999998</v>
      </c>
      <c r="P2006" s="14">
        <v>0.77397300000000002</v>
      </c>
    </row>
    <row r="2007" spans="13:16" ht="15.75" x14ac:dyDescent="0.25">
      <c r="M2007" s="14">
        <v>9.9600000000000009</v>
      </c>
      <c r="N2007" s="14">
        <v>0.78117700000000001</v>
      </c>
      <c r="O2007" s="14">
        <v>-20.25</v>
      </c>
      <c r="P2007" s="14">
        <v>0.77396900000000002</v>
      </c>
    </row>
    <row r="2008" spans="13:16" ht="15.75" x14ac:dyDescent="0.25">
      <c r="M2008" s="14">
        <v>9.9499999999999993</v>
      </c>
      <c r="N2008" s="14">
        <v>0.781192</v>
      </c>
      <c r="O2008" s="14">
        <v>-20.260000000000002</v>
      </c>
      <c r="P2008" s="14">
        <v>0.77396600000000004</v>
      </c>
    </row>
    <row r="2009" spans="13:16" ht="15.75" x14ac:dyDescent="0.25">
      <c r="M2009" s="14">
        <v>9.94</v>
      </c>
      <c r="N2009" s="14">
        <v>0.78120599999999996</v>
      </c>
      <c r="O2009" s="14">
        <v>-20.27</v>
      </c>
      <c r="P2009" s="14">
        <v>0.77396299999999996</v>
      </c>
    </row>
    <row r="2010" spans="13:16" ht="15.75" x14ac:dyDescent="0.25">
      <c r="M2010" s="14">
        <v>9.93</v>
      </c>
      <c r="N2010" s="14">
        <v>0.78122100000000005</v>
      </c>
      <c r="O2010" s="14">
        <v>-20.28</v>
      </c>
      <c r="P2010" s="14">
        <v>0.77395899999999995</v>
      </c>
    </row>
    <row r="2011" spans="13:16" ht="15.75" x14ac:dyDescent="0.25">
      <c r="M2011" s="14">
        <v>9.92</v>
      </c>
      <c r="N2011" s="14">
        <v>0.78123500000000001</v>
      </c>
      <c r="O2011" s="14">
        <v>-20.29</v>
      </c>
      <c r="P2011" s="14">
        <v>0.77395599999999998</v>
      </c>
    </row>
    <row r="2012" spans="13:16" ht="15.75" x14ac:dyDescent="0.25">
      <c r="M2012" s="14">
        <v>9.91</v>
      </c>
      <c r="N2012" s="14">
        <v>0.78125</v>
      </c>
      <c r="O2012" s="14">
        <v>-20.3</v>
      </c>
      <c r="P2012" s="14">
        <v>0.77395199999999997</v>
      </c>
    </row>
    <row r="2013" spans="13:16" ht="15.75" x14ac:dyDescent="0.25">
      <c r="M2013" s="14">
        <v>9.9</v>
      </c>
      <c r="N2013" s="14">
        <v>0.78126399999999996</v>
      </c>
      <c r="O2013" s="14">
        <v>-20.309999999999999</v>
      </c>
      <c r="P2013" s="14">
        <v>0.773949</v>
      </c>
    </row>
    <row r="2014" spans="13:16" ht="15.75" x14ac:dyDescent="0.25">
      <c r="M2014" s="14">
        <v>9.89</v>
      </c>
      <c r="N2014" s="14">
        <v>0.78127899999999995</v>
      </c>
      <c r="O2014" s="14">
        <v>-20.32</v>
      </c>
      <c r="P2014" s="14">
        <v>0.77394600000000002</v>
      </c>
    </row>
    <row r="2015" spans="13:16" ht="15.75" x14ac:dyDescent="0.25">
      <c r="M2015" s="14">
        <v>9.8800000000000008</v>
      </c>
      <c r="N2015" s="14">
        <v>0.78129300000000002</v>
      </c>
      <c r="O2015" s="14">
        <v>-20.329999999999998</v>
      </c>
      <c r="P2015" s="14">
        <v>0.77394200000000002</v>
      </c>
    </row>
    <row r="2016" spans="13:16" ht="15.75" x14ac:dyDescent="0.25">
      <c r="M2016" s="14">
        <v>9.8699999999999992</v>
      </c>
      <c r="N2016" s="14">
        <v>0.781308</v>
      </c>
      <c r="O2016" s="14">
        <v>-20.34</v>
      </c>
      <c r="P2016" s="14">
        <v>0.77393900000000004</v>
      </c>
    </row>
    <row r="2017" spans="13:16" ht="15.75" x14ac:dyDescent="0.25">
      <c r="M2017" s="14">
        <v>9.86</v>
      </c>
      <c r="N2017" s="14">
        <v>0.78132199999999996</v>
      </c>
      <c r="O2017" s="14">
        <v>-20.350000000000001</v>
      </c>
      <c r="P2017" s="14">
        <v>0.77393500000000004</v>
      </c>
    </row>
    <row r="2018" spans="13:16" ht="15.75" x14ac:dyDescent="0.25">
      <c r="M2018" s="14">
        <v>9.85</v>
      </c>
      <c r="N2018" s="14">
        <v>0.78133699999999995</v>
      </c>
      <c r="O2018" s="14">
        <v>-20.36</v>
      </c>
      <c r="P2018" s="14">
        <v>0.77393199999999995</v>
      </c>
    </row>
    <row r="2019" spans="13:16" ht="15.75" x14ac:dyDescent="0.25">
      <c r="M2019" s="14">
        <v>9.84</v>
      </c>
      <c r="N2019" s="14">
        <v>0.78135200000000005</v>
      </c>
      <c r="O2019" s="14">
        <v>-20.37</v>
      </c>
      <c r="P2019" s="14">
        <v>0.77392899999999998</v>
      </c>
    </row>
    <row r="2020" spans="13:16" ht="15.75" x14ac:dyDescent="0.25">
      <c r="M2020" s="14">
        <v>9.83</v>
      </c>
      <c r="N2020" s="14">
        <v>0.781366</v>
      </c>
      <c r="O2020" s="14">
        <v>-20.38</v>
      </c>
      <c r="P2020" s="14">
        <v>0.77392499999999997</v>
      </c>
    </row>
    <row r="2021" spans="13:16" ht="15.75" x14ac:dyDescent="0.25">
      <c r="M2021" s="14">
        <v>9.82</v>
      </c>
      <c r="N2021" s="14">
        <v>0.78138099999999999</v>
      </c>
      <c r="O2021" s="14">
        <v>-20.39</v>
      </c>
      <c r="P2021" s="14">
        <v>0.773922</v>
      </c>
    </row>
    <row r="2022" spans="13:16" ht="15.75" x14ac:dyDescent="0.25">
      <c r="M2022" s="14">
        <v>9.81</v>
      </c>
      <c r="N2022" s="14">
        <v>0.78139599999999998</v>
      </c>
      <c r="O2022" s="14">
        <v>-20.399999999999999</v>
      </c>
      <c r="P2022" s="14">
        <v>0.77391900000000002</v>
      </c>
    </row>
    <row r="2023" spans="13:16" ht="15.75" x14ac:dyDescent="0.25">
      <c r="M2023" s="14">
        <v>9.8000000000000007</v>
      </c>
      <c r="N2023" s="14">
        <v>0.78141099999999997</v>
      </c>
      <c r="O2023" s="14">
        <v>-20.41</v>
      </c>
      <c r="P2023" s="14">
        <v>0.77391500000000002</v>
      </c>
    </row>
    <row r="2024" spans="13:16" ht="15.75" x14ac:dyDescent="0.25">
      <c r="M2024" s="14">
        <v>9.7899999999999991</v>
      </c>
      <c r="N2024" s="14">
        <v>0.78142599999999995</v>
      </c>
      <c r="O2024" s="14">
        <v>-20.420000000000002</v>
      </c>
      <c r="P2024" s="14">
        <v>0.77391200000000004</v>
      </c>
    </row>
    <row r="2025" spans="13:16" ht="15.75" x14ac:dyDescent="0.25">
      <c r="M2025" s="14">
        <v>9.7799999999999994</v>
      </c>
      <c r="N2025" s="14">
        <v>0.78144100000000005</v>
      </c>
      <c r="O2025" s="14">
        <v>-20.43</v>
      </c>
      <c r="P2025" s="14">
        <v>0.77390800000000004</v>
      </c>
    </row>
    <row r="2026" spans="13:16" ht="15.75" x14ac:dyDescent="0.25">
      <c r="M2026" s="14">
        <v>9.77</v>
      </c>
      <c r="N2026" s="14">
        <v>0.78145500000000001</v>
      </c>
      <c r="O2026" s="14">
        <v>-20.440000000000001</v>
      </c>
      <c r="P2026" s="14">
        <v>0.77390499999999995</v>
      </c>
    </row>
    <row r="2027" spans="13:16" ht="15.75" x14ac:dyDescent="0.25">
      <c r="M2027" s="14">
        <v>9.76</v>
      </c>
      <c r="N2027" s="14">
        <v>0.78147</v>
      </c>
      <c r="O2027" s="14">
        <v>-20.45</v>
      </c>
      <c r="P2027" s="14">
        <v>0.77390199999999998</v>
      </c>
    </row>
    <row r="2028" spans="13:16" ht="15.75" x14ac:dyDescent="0.25">
      <c r="M2028" s="14">
        <v>9.75</v>
      </c>
      <c r="N2028" s="14">
        <v>0.78148499999999999</v>
      </c>
      <c r="O2028" s="14">
        <v>-20.46</v>
      </c>
      <c r="P2028" s="14">
        <v>0.77389799999999997</v>
      </c>
    </row>
    <row r="2029" spans="13:16" ht="15.75" x14ac:dyDescent="0.25">
      <c r="M2029" s="14">
        <v>9.74</v>
      </c>
      <c r="N2029" s="14">
        <v>0.78149999999999997</v>
      </c>
      <c r="O2029" s="14">
        <v>-20.47</v>
      </c>
      <c r="P2029" s="14">
        <v>0.773895</v>
      </c>
    </row>
    <row r="2030" spans="13:16" ht="15.75" x14ac:dyDescent="0.25">
      <c r="M2030" s="14">
        <v>9.73</v>
      </c>
      <c r="N2030" s="14">
        <v>0.78151499999999996</v>
      </c>
      <c r="O2030" s="14">
        <v>-20.48</v>
      </c>
      <c r="P2030" s="14">
        <v>0.77389200000000002</v>
      </c>
    </row>
    <row r="2031" spans="13:16" ht="15.75" x14ac:dyDescent="0.25">
      <c r="M2031" s="14">
        <v>9.7200000000000006</v>
      </c>
      <c r="N2031" s="14">
        <v>0.78152999999999995</v>
      </c>
      <c r="O2031" s="14">
        <v>-20.49</v>
      </c>
      <c r="P2031" s="14">
        <v>0.77388800000000002</v>
      </c>
    </row>
    <row r="2032" spans="13:16" ht="15.75" x14ac:dyDescent="0.25">
      <c r="M2032" s="14">
        <v>9.7100000000000009</v>
      </c>
      <c r="N2032" s="14">
        <v>0.78154599999999996</v>
      </c>
      <c r="O2032" s="14">
        <v>-20.5</v>
      </c>
      <c r="P2032" s="14">
        <v>0.77388500000000005</v>
      </c>
    </row>
    <row r="2033" spans="13:16" ht="15.75" x14ac:dyDescent="0.25">
      <c r="M2033" s="14">
        <v>9.6999999999999993</v>
      </c>
      <c r="N2033" s="14">
        <v>0.78156099999999995</v>
      </c>
      <c r="O2033" s="14">
        <v>-20.51</v>
      </c>
      <c r="P2033" s="14">
        <v>0.77388199999999996</v>
      </c>
    </row>
    <row r="2034" spans="13:16" ht="15.75" x14ac:dyDescent="0.25">
      <c r="M2034" s="14">
        <v>9.69</v>
      </c>
      <c r="N2034" s="14">
        <v>0.78157600000000005</v>
      </c>
      <c r="O2034" s="14">
        <v>-20.52</v>
      </c>
      <c r="P2034" s="14">
        <v>0.77387799999999995</v>
      </c>
    </row>
    <row r="2035" spans="13:16" ht="15.75" x14ac:dyDescent="0.25">
      <c r="M2035" s="14">
        <v>9.68</v>
      </c>
      <c r="N2035" s="14">
        <v>0.78159100000000004</v>
      </c>
      <c r="O2035" s="14">
        <v>-20.53</v>
      </c>
      <c r="P2035" s="14">
        <v>0.77387499999999998</v>
      </c>
    </row>
    <row r="2036" spans="13:16" ht="15.75" x14ac:dyDescent="0.25">
      <c r="M2036" s="14">
        <v>9.67</v>
      </c>
      <c r="N2036" s="14">
        <v>0.78160600000000002</v>
      </c>
      <c r="O2036" s="14">
        <v>-20.54</v>
      </c>
      <c r="P2036" s="14">
        <v>0.773872</v>
      </c>
    </row>
    <row r="2037" spans="13:16" ht="15.75" x14ac:dyDescent="0.25">
      <c r="M2037" s="14">
        <v>9.66</v>
      </c>
      <c r="N2037" s="14">
        <v>0.78162200000000004</v>
      </c>
      <c r="O2037" s="14">
        <v>-20.55</v>
      </c>
      <c r="P2037" s="14">
        <v>0.773868</v>
      </c>
    </row>
    <row r="2038" spans="13:16" ht="15.75" x14ac:dyDescent="0.25">
      <c r="M2038" s="14">
        <v>9.65</v>
      </c>
      <c r="N2038" s="14">
        <v>0.78163700000000003</v>
      </c>
      <c r="O2038" s="14">
        <v>-20.56</v>
      </c>
      <c r="P2038" s="14">
        <v>0.77386500000000003</v>
      </c>
    </row>
    <row r="2039" spans="13:16" ht="15.75" x14ac:dyDescent="0.25">
      <c r="M2039" s="14">
        <v>9.64</v>
      </c>
      <c r="N2039" s="14">
        <v>0.78165200000000001</v>
      </c>
      <c r="O2039" s="14">
        <v>-20.57</v>
      </c>
      <c r="P2039" s="14">
        <v>0.77386200000000005</v>
      </c>
    </row>
    <row r="2040" spans="13:16" ht="15.75" x14ac:dyDescent="0.25">
      <c r="M2040" s="14">
        <v>9.6300000000000008</v>
      </c>
      <c r="N2040" s="14">
        <v>0.78166800000000003</v>
      </c>
      <c r="O2040" s="14">
        <v>-20.58</v>
      </c>
      <c r="P2040" s="14">
        <v>0.77385800000000005</v>
      </c>
    </row>
    <row r="2041" spans="13:16" ht="15.75" x14ac:dyDescent="0.25">
      <c r="M2041" s="14">
        <v>9.6199999999999992</v>
      </c>
      <c r="N2041" s="14">
        <v>0.78168300000000002</v>
      </c>
      <c r="O2041" s="14">
        <v>-20.59</v>
      </c>
      <c r="P2041" s="14">
        <v>0.77385499999999996</v>
      </c>
    </row>
    <row r="2042" spans="13:16" ht="15.75" x14ac:dyDescent="0.25">
      <c r="M2042" s="14">
        <v>9.61</v>
      </c>
      <c r="N2042" s="14">
        <v>0.781698</v>
      </c>
      <c r="O2042" s="14">
        <v>-20.6</v>
      </c>
      <c r="P2042" s="14">
        <v>0.77385199999999998</v>
      </c>
    </row>
    <row r="2043" spans="13:16" ht="15.75" x14ac:dyDescent="0.25">
      <c r="M2043" s="14">
        <v>9.6</v>
      </c>
      <c r="N2043" s="14">
        <v>0.78171400000000002</v>
      </c>
      <c r="O2043" s="14">
        <v>-20.61</v>
      </c>
      <c r="P2043" s="14">
        <v>0.77384900000000001</v>
      </c>
    </row>
    <row r="2044" spans="13:16" ht="15.75" x14ac:dyDescent="0.25">
      <c r="M2044" s="14">
        <v>9.59</v>
      </c>
      <c r="N2044" s="14">
        <v>0.78172900000000001</v>
      </c>
      <c r="O2044" s="14">
        <v>-20.62</v>
      </c>
      <c r="P2044" s="14">
        <v>0.77384500000000001</v>
      </c>
    </row>
    <row r="2045" spans="13:16" ht="15.75" x14ac:dyDescent="0.25">
      <c r="M2045" s="14">
        <v>9.58</v>
      </c>
      <c r="N2045" s="14">
        <v>0.78174500000000002</v>
      </c>
      <c r="O2045" s="14">
        <v>-20.63</v>
      </c>
      <c r="P2045" s="14">
        <v>0.77384200000000003</v>
      </c>
    </row>
    <row r="2046" spans="13:16" ht="15.75" x14ac:dyDescent="0.25">
      <c r="M2046" s="14">
        <v>9.57</v>
      </c>
      <c r="N2046" s="14">
        <v>0.78176000000000001</v>
      </c>
      <c r="O2046" s="14">
        <v>-20.64</v>
      </c>
      <c r="P2046" s="14">
        <v>0.77383900000000005</v>
      </c>
    </row>
    <row r="2047" spans="13:16" ht="15.75" x14ac:dyDescent="0.25">
      <c r="M2047" s="14">
        <v>9.56</v>
      </c>
      <c r="N2047" s="14">
        <v>0.78177600000000003</v>
      </c>
      <c r="O2047" s="14">
        <v>-20.65</v>
      </c>
      <c r="P2047" s="14">
        <v>0.77383500000000005</v>
      </c>
    </row>
    <row r="2048" spans="13:16" ht="15.75" x14ac:dyDescent="0.25">
      <c r="M2048" s="14">
        <v>9.5500000000000007</v>
      </c>
      <c r="N2048" s="14">
        <v>0.78179200000000004</v>
      </c>
      <c r="O2048" s="14">
        <v>-20.66</v>
      </c>
      <c r="P2048" s="14">
        <v>0.77383199999999996</v>
      </c>
    </row>
    <row r="2049" spans="13:16" ht="15.75" x14ac:dyDescent="0.25">
      <c r="M2049" s="14">
        <v>9.5399999999999991</v>
      </c>
      <c r="N2049" s="14">
        <v>0.78180700000000003</v>
      </c>
      <c r="O2049" s="14">
        <v>-20.67</v>
      </c>
      <c r="P2049" s="14">
        <v>0.77382899999999999</v>
      </c>
    </row>
    <row r="2050" spans="13:16" ht="15.75" x14ac:dyDescent="0.25">
      <c r="M2050" s="14">
        <v>9.5299999999999994</v>
      </c>
      <c r="N2050" s="14">
        <v>0.78182300000000005</v>
      </c>
      <c r="O2050" s="14">
        <v>-20.68</v>
      </c>
      <c r="P2050" s="14">
        <v>0.77382600000000001</v>
      </c>
    </row>
    <row r="2051" spans="13:16" ht="15.75" x14ac:dyDescent="0.25">
      <c r="M2051" s="14">
        <v>9.52</v>
      </c>
      <c r="N2051" s="14">
        <v>0.78183899999999995</v>
      </c>
      <c r="O2051" s="14">
        <v>-20.69</v>
      </c>
      <c r="P2051" s="14">
        <v>0.77382200000000001</v>
      </c>
    </row>
    <row r="2052" spans="13:16" ht="15.75" x14ac:dyDescent="0.25">
      <c r="M2052" s="14">
        <v>9.51</v>
      </c>
      <c r="N2052" s="14">
        <v>0.78185400000000005</v>
      </c>
      <c r="O2052" s="14">
        <v>-20.7</v>
      </c>
      <c r="P2052" s="14">
        <v>0.77381900000000003</v>
      </c>
    </row>
    <row r="2053" spans="13:16" ht="15.75" x14ac:dyDescent="0.25">
      <c r="M2053" s="14">
        <v>9.5</v>
      </c>
      <c r="N2053" s="14">
        <v>0.78186999999999995</v>
      </c>
      <c r="O2053" s="14">
        <v>-20.71</v>
      </c>
      <c r="P2053" s="14">
        <v>0.77381599999999995</v>
      </c>
    </row>
    <row r="2054" spans="13:16" ht="15.75" x14ac:dyDescent="0.25">
      <c r="M2054" s="14">
        <v>9.49</v>
      </c>
      <c r="N2054" s="14">
        <v>0.78188599999999997</v>
      </c>
      <c r="O2054" s="14">
        <v>-20.72</v>
      </c>
      <c r="P2054" s="14">
        <v>0.77381200000000006</v>
      </c>
    </row>
    <row r="2055" spans="13:16" ht="15.75" x14ac:dyDescent="0.25">
      <c r="M2055" s="14">
        <v>9.48</v>
      </c>
      <c r="N2055" s="14">
        <v>0.78190199999999999</v>
      </c>
      <c r="O2055" s="14">
        <v>-20.73</v>
      </c>
      <c r="P2055" s="14">
        <v>0.77380899999999997</v>
      </c>
    </row>
    <row r="2056" spans="13:16" ht="15.75" x14ac:dyDescent="0.25">
      <c r="M2056" s="14">
        <v>9.4700000000000006</v>
      </c>
      <c r="N2056" s="14">
        <v>0.781918</v>
      </c>
      <c r="O2056" s="14">
        <v>-20.74</v>
      </c>
      <c r="P2056" s="14">
        <v>0.77380599999999999</v>
      </c>
    </row>
    <row r="2057" spans="13:16" ht="15.75" x14ac:dyDescent="0.25">
      <c r="M2057" s="14">
        <v>9.4600000000000009</v>
      </c>
      <c r="N2057" s="14">
        <v>0.78193400000000002</v>
      </c>
      <c r="O2057" s="14">
        <v>-20.75</v>
      </c>
      <c r="P2057" s="14">
        <v>0.77380300000000002</v>
      </c>
    </row>
    <row r="2058" spans="13:16" ht="15.75" x14ac:dyDescent="0.25">
      <c r="M2058" s="14">
        <v>9.4499999999999993</v>
      </c>
      <c r="N2058" s="14">
        <v>0.78195000000000003</v>
      </c>
      <c r="O2058" s="14">
        <v>-20.76</v>
      </c>
      <c r="P2058" s="14">
        <v>0.77379900000000001</v>
      </c>
    </row>
    <row r="2059" spans="13:16" ht="15.75" x14ac:dyDescent="0.25">
      <c r="M2059" s="14">
        <v>9.44</v>
      </c>
      <c r="N2059" s="14">
        <v>0.78196600000000005</v>
      </c>
      <c r="O2059" s="14">
        <v>-20.77</v>
      </c>
      <c r="P2059" s="14">
        <v>0.77379600000000004</v>
      </c>
    </row>
    <row r="2060" spans="13:16" ht="15.75" x14ac:dyDescent="0.25">
      <c r="M2060" s="14">
        <v>9.43</v>
      </c>
      <c r="N2060" s="14">
        <v>0.78198199999999995</v>
      </c>
      <c r="O2060" s="14">
        <v>-20.78</v>
      </c>
      <c r="P2060" s="14">
        <v>0.77379299999999995</v>
      </c>
    </row>
    <row r="2061" spans="13:16" ht="15.75" x14ac:dyDescent="0.25">
      <c r="M2061" s="14">
        <v>9.42</v>
      </c>
      <c r="N2061" s="14">
        <v>0.78199799999999997</v>
      </c>
      <c r="O2061" s="14">
        <v>-20.79</v>
      </c>
      <c r="P2061" s="14">
        <v>0.77378999999999998</v>
      </c>
    </row>
    <row r="2062" spans="13:16" ht="15.75" x14ac:dyDescent="0.25">
      <c r="M2062" s="14">
        <v>9.41</v>
      </c>
      <c r="N2062" s="14">
        <v>0.78201399999999999</v>
      </c>
      <c r="O2062" s="14">
        <v>-20.8</v>
      </c>
      <c r="P2062" s="14">
        <v>0.77378599999999997</v>
      </c>
    </row>
    <row r="2063" spans="13:16" ht="15.75" x14ac:dyDescent="0.25">
      <c r="M2063" s="14">
        <v>9.4</v>
      </c>
      <c r="N2063" s="14">
        <v>0.78203</v>
      </c>
      <c r="O2063" s="14">
        <v>-20.81</v>
      </c>
      <c r="P2063" s="14">
        <v>0.773783</v>
      </c>
    </row>
    <row r="2064" spans="13:16" ht="15.75" x14ac:dyDescent="0.25">
      <c r="M2064" s="14">
        <v>9.39</v>
      </c>
      <c r="N2064" s="14">
        <v>0.78204600000000002</v>
      </c>
      <c r="O2064" s="14">
        <v>-20.82</v>
      </c>
      <c r="P2064" s="14">
        <v>0.77378000000000002</v>
      </c>
    </row>
    <row r="2065" spans="13:16" ht="15.75" x14ac:dyDescent="0.25">
      <c r="M2065" s="14">
        <v>9.3800000000000008</v>
      </c>
      <c r="N2065" s="14">
        <v>0.78206200000000003</v>
      </c>
      <c r="O2065" s="14">
        <v>-20.83</v>
      </c>
      <c r="P2065" s="14">
        <v>0.77377700000000005</v>
      </c>
    </row>
    <row r="2066" spans="13:16" ht="15.75" x14ac:dyDescent="0.25">
      <c r="M2066" s="14">
        <v>9.3699999999999992</v>
      </c>
      <c r="N2066" s="14">
        <v>0.78207800000000005</v>
      </c>
      <c r="O2066" s="14">
        <v>-20.84</v>
      </c>
      <c r="P2066" s="14">
        <v>0.77377300000000004</v>
      </c>
    </row>
    <row r="2067" spans="13:16" ht="15.75" x14ac:dyDescent="0.25">
      <c r="M2067" s="14">
        <v>9.36</v>
      </c>
      <c r="N2067" s="14">
        <v>0.78209499999999998</v>
      </c>
      <c r="O2067" s="14">
        <v>-20.85</v>
      </c>
      <c r="P2067" s="14">
        <v>0.77376999999999996</v>
      </c>
    </row>
    <row r="2068" spans="13:16" ht="15.75" x14ac:dyDescent="0.25">
      <c r="M2068" s="14">
        <v>9.35</v>
      </c>
      <c r="N2068" s="14">
        <v>0.782111</v>
      </c>
      <c r="O2068" s="14">
        <v>-20.86</v>
      </c>
      <c r="P2068" s="14">
        <v>0.77376699999999998</v>
      </c>
    </row>
    <row r="2069" spans="13:16" ht="15.75" x14ac:dyDescent="0.25">
      <c r="M2069" s="14">
        <v>9.34</v>
      </c>
      <c r="N2069" s="14">
        <v>0.78212700000000002</v>
      </c>
      <c r="O2069" s="14">
        <v>-20.87</v>
      </c>
      <c r="P2069" s="14">
        <v>0.77376400000000001</v>
      </c>
    </row>
    <row r="2070" spans="13:16" ht="15.75" x14ac:dyDescent="0.25">
      <c r="M2070" s="14">
        <v>9.33</v>
      </c>
      <c r="N2070" s="14">
        <v>0.78214399999999995</v>
      </c>
      <c r="O2070" s="14">
        <v>-20.88</v>
      </c>
      <c r="P2070" s="14">
        <v>0.77376100000000003</v>
      </c>
    </row>
    <row r="2071" spans="13:16" ht="15.75" x14ac:dyDescent="0.25">
      <c r="M2071" s="14">
        <v>9.32</v>
      </c>
      <c r="N2071" s="14">
        <v>0.78215999999999997</v>
      </c>
      <c r="O2071" s="14">
        <v>-20.89</v>
      </c>
      <c r="P2071" s="14">
        <v>0.77375700000000003</v>
      </c>
    </row>
    <row r="2072" spans="13:16" ht="15.75" x14ac:dyDescent="0.25">
      <c r="M2072" s="14">
        <v>9.31</v>
      </c>
      <c r="N2072" s="14">
        <v>0.78217700000000001</v>
      </c>
      <c r="O2072" s="14">
        <v>-20.9</v>
      </c>
      <c r="P2072" s="14">
        <v>0.77375400000000005</v>
      </c>
    </row>
    <row r="2073" spans="13:16" ht="15.75" x14ac:dyDescent="0.25">
      <c r="M2073" s="14">
        <v>9.3000000000000007</v>
      </c>
      <c r="N2073" s="14">
        <v>0.78219300000000003</v>
      </c>
      <c r="O2073" s="14">
        <v>-20.91</v>
      </c>
      <c r="P2073" s="14">
        <v>0.77375099999999997</v>
      </c>
    </row>
    <row r="2074" spans="13:16" ht="15.75" x14ac:dyDescent="0.25">
      <c r="M2074" s="14">
        <v>9.2899999999999991</v>
      </c>
      <c r="N2074" s="14">
        <v>0.78220999999999996</v>
      </c>
      <c r="O2074" s="14">
        <v>-20.92</v>
      </c>
      <c r="P2074" s="14">
        <v>0.77374799999999999</v>
      </c>
    </row>
    <row r="2075" spans="13:16" ht="15.75" x14ac:dyDescent="0.25">
      <c r="M2075" s="14">
        <v>9.2799999999999994</v>
      </c>
      <c r="N2075" s="14">
        <v>0.78222599999999998</v>
      </c>
      <c r="O2075" s="14">
        <v>-20.93</v>
      </c>
      <c r="P2075" s="14">
        <v>0.77374500000000002</v>
      </c>
    </row>
    <row r="2076" spans="13:16" ht="15.75" x14ac:dyDescent="0.25">
      <c r="M2076" s="14">
        <v>9.27</v>
      </c>
      <c r="N2076" s="14">
        <v>0.78224300000000002</v>
      </c>
      <c r="O2076" s="14">
        <v>-20.94</v>
      </c>
      <c r="P2076" s="14">
        <v>0.77374100000000001</v>
      </c>
    </row>
    <row r="2077" spans="13:16" ht="15.75" x14ac:dyDescent="0.25">
      <c r="M2077" s="14">
        <v>9.26</v>
      </c>
      <c r="N2077" s="14">
        <v>0.78225900000000004</v>
      </c>
      <c r="O2077" s="14">
        <v>-20.95</v>
      </c>
      <c r="P2077" s="14">
        <v>0.77373800000000004</v>
      </c>
    </row>
    <row r="2078" spans="13:16" ht="15.75" x14ac:dyDescent="0.25">
      <c r="M2078" s="14">
        <v>9.25</v>
      </c>
      <c r="N2078" s="14">
        <v>0.78227599999999997</v>
      </c>
      <c r="O2078" s="14">
        <v>-20.96</v>
      </c>
      <c r="P2078" s="14">
        <v>0.77373499999999995</v>
      </c>
    </row>
    <row r="2079" spans="13:16" ht="15.75" x14ac:dyDescent="0.25">
      <c r="M2079" s="14">
        <v>9.24</v>
      </c>
      <c r="N2079" s="14">
        <v>0.78229300000000002</v>
      </c>
      <c r="O2079" s="14">
        <v>-20.97</v>
      </c>
      <c r="P2079" s="14">
        <v>0.77373199999999998</v>
      </c>
    </row>
    <row r="2080" spans="13:16" ht="15.75" x14ac:dyDescent="0.25">
      <c r="M2080" s="14">
        <v>9.23</v>
      </c>
      <c r="N2080" s="14">
        <v>0.78230900000000003</v>
      </c>
      <c r="O2080" s="14">
        <v>-20.98</v>
      </c>
      <c r="P2080" s="14">
        <v>0.773729</v>
      </c>
    </row>
    <row r="2081" spans="13:16" ht="15.75" x14ac:dyDescent="0.25">
      <c r="M2081" s="14">
        <v>9.2200000000000006</v>
      </c>
      <c r="N2081" s="14">
        <v>0.78232599999999997</v>
      </c>
      <c r="O2081" s="14">
        <v>-20.99</v>
      </c>
      <c r="P2081" s="14">
        <v>0.773725</v>
      </c>
    </row>
    <row r="2082" spans="13:16" ht="15.75" x14ac:dyDescent="0.25">
      <c r="M2082" s="14">
        <v>9.2100000000000009</v>
      </c>
      <c r="N2082" s="14">
        <v>0.78234300000000001</v>
      </c>
      <c r="O2082" s="14">
        <v>-21</v>
      </c>
      <c r="P2082" s="14">
        <v>0.77372200000000002</v>
      </c>
    </row>
    <row r="2083" spans="13:16" ht="15.75" x14ac:dyDescent="0.25">
      <c r="M2083" s="14">
        <v>9.1999999999999993</v>
      </c>
      <c r="N2083" s="14">
        <v>0.78236000000000006</v>
      </c>
      <c r="O2083" s="14">
        <v>-21.01</v>
      </c>
      <c r="P2083" s="14">
        <v>0.77371900000000005</v>
      </c>
    </row>
    <row r="2084" spans="13:16" ht="15.75" x14ac:dyDescent="0.25">
      <c r="M2084" s="14">
        <v>9.19</v>
      </c>
      <c r="N2084" s="14">
        <v>0.78237699999999999</v>
      </c>
      <c r="O2084" s="14">
        <v>-21.02</v>
      </c>
      <c r="P2084" s="14">
        <v>0.77371599999999996</v>
      </c>
    </row>
    <row r="2085" spans="13:16" ht="15.75" x14ac:dyDescent="0.25">
      <c r="M2085" s="14">
        <v>9.18</v>
      </c>
      <c r="N2085" s="14">
        <v>0.78239400000000003</v>
      </c>
      <c r="O2085" s="14">
        <v>-21.03</v>
      </c>
      <c r="P2085" s="14">
        <v>0.77371299999999998</v>
      </c>
    </row>
    <row r="2086" spans="13:16" ht="15.75" x14ac:dyDescent="0.25">
      <c r="M2086" s="14">
        <v>9.17</v>
      </c>
      <c r="N2086" s="14">
        <v>0.78241099999999997</v>
      </c>
      <c r="O2086" s="14">
        <v>-21.04</v>
      </c>
      <c r="P2086" s="14">
        <v>0.77371000000000001</v>
      </c>
    </row>
    <row r="2087" spans="13:16" ht="15.75" x14ac:dyDescent="0.25">
      <c r="M2087" s="14">
        <v>9.16</v>
      </c>
      <c r="N2087" s="14">
        <v>0.78242800000000001</v>
      </c>
      <c r="O2087" s="14">
        <v>-21.05</v>
      </c>
      <c r="P2087" s="14">
        <v>0.773706</v>
      </c>
    </row>
    <row r="2088" spans="13:16" ht="15.75" x14ac:dyDescent="0.25">
      <c r="M2088" s="14">
        <v>9.15</v>
      </c>
      <c r="N2088" s="14">
        <v>0.78244499999999995</v>
      </c>
      <c r="O2088" s="14">
        <v>-21.06</v>
      </c>
      <c r="P2088" s="14">
        <v>0.77370300000000003</v>
      </c>
    </row>
    <row r="2089" spans="13:16" ht="15.75" x14ac:dyDescent="0.25">
      <c r="M2089" s="14">
        <v>9.14</v>
      </c>
      <c r="N2089" s="14">
        <v>0.78246199999999999</v>
      </c>
      <c r="O2089" s="14">
        <v>-21.07</v>
      </c>
      <c r="P2089" s="14">
        <v>0.77370000000000005</v>
      </c>
    </row>
    <row r="2090" spans="13:16" ht="15.75" x14ac:dyDescent="0.25">
      <c r="M2090" s="14">
        <v>9.1300000000000008</v>
      </c>
      <c r="N2090" s="14">
        <v>0.78247900000000004</v>
      </c>
      <c r="O2090" s="14">
        <v>-21.08</v>
      </c>
      <c r="P2090" s="14">
        <v>0.77369699999999997</v>
      </c>
    </row>
    <row r="2091" spans="13:16" ht="15.75" x14ac:dyDescent="0.25">
      <c r="M2091" s="14">
        <v>9.1199999999999992</v>
      </c>
      <c r="N2091" s="14">
        <v>0.78249599999999997</v>
      </c>
      <c r="O2091" s="14">
        <v>-21.09</v>
      </c>
      <c r="P2091" s="14">
        <v>0.77369399999999999</v>
      </c>
    </row>
    <row r="2092" spans="13:16" ht="15.75" x14ac:dyDescent="0.25">
      <c r="M2092" s="14">
        <v>9.11</v>
      </c>
      <c r="N2092" s="14">
        <v>0.78251300000000001</v>
      </c>
      <c r="O2092" s="14">
        <v>-21.1</v>
      </c>
      <c r="P2092" s="14">
        <v>0.77369100000000002</v>
      </c>
    </row>
    <row r="2093" spans="13:16" ht="15.75" x14ac:dyDescent="0.25">
      <c r="M2093" s="14">
        <v>9.1</v>
      </c>
      <c r="N2093" s="14">
        <v>0.78252999999999995</v>
      </c>
      <c r="O2093" s="14">
        <v>-21.11</v>
      </c>
      <c r="P2093" s="14">
        <v>0.77368800000000004</v>
      </c>
    </row>
    <row r="2094" spans="13:16" ht="15.75" x14ac:dyDescent="0.25">
      <c r="M2094" s="14">
        <v>9.09</v>
      </c>
      <c r="N2094" s="14">
        <v>0.78254800000000002</v>
      </c>
      <c r="O2094" s="14">
        <v>-21.12</v>
      </c>
      <c r="P2094" s="14">
        <v>0.77368400000000004</v>
      </c>
    </row>
    <row r="2095" spans="13:16" ht="15.75" x14ac:dyDescent="0.25">
      <c r="M2095" s="14">
        <v>9.08</v>
      </c>
      <c r="N2095" s="14">
        <v>0.78256499999999996</v>
      </c>
      <c r="O2095" s="14">
        <v>-21.13</v>
      </c>
      <c r="P2095" s="14">
        <v>0.77368099999999995</v>
      </c>
    </row>
    <row r="2096" spans="13:16" ht="15.75" x14ac:dyDescent="0.25">
      <c r="M2096" s="14">
        <v>9.07</v>
      </c>
      <c r="N2096" s="14">
        <v>0.782582</v>
      </c>
      <c r="O2096" s="14">
        <v>-21.14</v>
      </c>
      <c r="P2096" s="14">
        <v>0.77367799999999998</v>
      </c>
    </row>
    <row r="2097" spans="13:16" ht="15.75" x14ac:dyDescent="0.25">
      <c r="M2097" s="14">
        <v>9.06</v>
      </c>
      <c r="N2097" s="14">
        <v>0.78259999999999996</v>
      </c>
      <c r="O2097" s="14">
        <v>-21.15</v>
      </c>
      <c r="P2097" s="14">
        <v>0.773675</v>
      </c>
    </row>
    <row r="2098" spans="13:16" ht="15.75" x14ac:dyDescent="0.25">
      <c r="M2098" s="14">
        <v>9.0500000000000007</v>
      </c>
      <c r="N2098" s="14">
        <v>0.78261700000000001</v>
      </c>
      <c r="O2098" s="14">
        <v>-21.16</v>
      </c>
      <c r="P2098" s="14">
        <v>0.77367200000000003</v>
      </c>
    </row>
    <row r="2099" spans="13:16" ht="15.75" x14ac:dyDescent="0.25">
      <c r="M2099" s="14">
        <v>9.0399999999999991</v>
      </c>
      <c r="N2099" s="14">
        <v>0.78263499999999997</v>
      </c>
      <c r="O2099" s="14">
        <v>-21.17</v>
      </c>
      <c r="P2099" s="14">
        <v>0.77366900000000005</v>
      </c>
    </row>
    <row r="2100" spans="13:16" ht="15.75" x14ac:dyDescent="0.25">
      <c r="M2100" s="14">
        <v>9.0299999999999994</v>
      </c>
      <c r="N2100" s="14">
        <v>0.78265200000000001</v>
      </c>
      <c r="O2100" s="14">
        <v>-21.18</v>
      </c>
      <c r="P2100" s="14">
        <v>0.77366599999999996</v>
      </c>
    </row>
    <row r="2101" spans="13:16" ht="15.75" x14ac:dyDescent="0.25">
      <c r="M2101" s="14">
        <v>9.02</v>
      </c>
      <c r="N2101" s="14">
        <v>0.78266999999999998</v>
      </c>
      <c r="O2101" s="14">
        <v>-21.19</v>
      </c>
      <c r="P2101" s="14">
        <v>0.77366199999999996</v>
      </c>
    </row>
    <row r="2102" spans="13:16" ht="15.75" x14ac:dyDescent="0.25">
      <c r="M2102" s="14">
        <v>9.01</v>
      </c>
      <c r="N2102" s="14">
        <v>0.78268700000000002</v>
      </c>
      <c r="O2102" s="14">
        <v>-21.2</v>
      </c>
      <c r="P2102" s="14">
        <v>0.77365899999999999</v>
      </c>
    </row>
    <row r="2103" spans="13:16" ht="15.75" x14ac:dyDescent="0.25">
      <c r="M2103" s="14">
        <v>9</v>
      </c>
      <c r="N2103" s="14">
        <v>0.78270499999999998</v>
      </c>
      <c r="O2103" s="14">
        <v>-21.21</v>
      </c>
      <c r="P2103" s="14">
        <v>0.77365600000000001</v>
      </c>
    </row>
    <row r="2104" spans="13:16" ht="15.75" x14ac:dyDescent="0.25">
      <c r="M2104" s="14">
        <v>8.99</v>
      </c>
      <c r="N2104" s="14">
        <v>0.78272299999999995</v>
      </c>
      <c r="O2104" s="14">
        <v>-21.22</v>
      </c>
      <c r="P2104" s="14">
        <v>0.77365300000000004</v>
      </c>
    </row>
    <row r="2105" spans="13:16" ht="15.75" x14ac:dyDescent="0.25">
      <c r="M2105" s="14">
        <v>8.98</v>
      </c>
      <c r="N2105" s="14">
        <v>0.78273999999999999</v>
      </c>
      <c r="O2105" s="14">
        <v>-21.23</v>
      </c>
      <c r="P2105" s="14">
        <v>0.77364999999999995</v>
      </c>
    </row>
    <row r="2106" spans="13:16" ht="15.75" x14ac:dyDescent="0.25">
      <c r="M2106" s="14">
        <v>8.9700000000000006</v>
      </c>
      <c r="N2106" s="14">
        <v>0.78275799999999995</v>
      </c>
      <c r="O2106" s="14">
        <v>-21.24</v>
      </c>
      <c r="P2106" s="14">
        <v>0.77364699999999997</v>
      </c>
    </row>
    <row r="2107" spans="13:16" ht="15.75" x14ac:dyDescent="0.25">
      <c r="M2107" s="14">
        <v>8.9600000000000009</v>
      </c>
      <c r="N2107" s="14">
        <v>0.78277600000000003</v>
      </c>
      <c r="O2107" s="14">
        <v>-21.25</v>
      </c>
      <c r="P2107" s="14">
        <v>0.773644</v>
      </c>
    </row>
    <row r="2108" spans="13:16" ht="15.75" x14ac:dyDescent="0.25">
      <c r="M2108" s="14">
        <v>8.9499999999999993</v>
      </c>
      <c r="N2108" s="14">
        <v>0.78279399999999999</v>
      </c>
      <c r="O2108" s="14">
        <v>-21.26</v>
      </c>
      <c r="P2108" s="14">
        <v>0.77364100000000002</v>
      </c>
    </row>
    <row r="2109" spans="13:16" ht="15.75" x14ac:dyDescent="0.25">
      <c r="M2109" s="14">
        <v>8.94</v>
      </c>
      <c r="N2109" s="14">
        <v>0.78281100000000003</v>
      </c>
      <c r="O2109" s="14">
        <v>-21.27</v>
      </c>
      <c r="P2109" s="14">
        <v>0.77363800000000005</v>
      </c>
    </row>
    <row r="2110" spans="13:16" ht="15.75" x14ac:dyDescent="0.25">
      <c r="M2110" s="14">
        <v>8.93</v>
      </c>
      <c r="N2110" s="14">
        <v>0.782829</v>
      </c>
      <c r="O2110" s="14">
        <v>-21.28</v>
      </c>
      <c r="P2110" s="14">
        <v>0.77363400000000004</v>
      </c>
    </row>
    <row r="2111" spans="13:16" ht="15.75" x14ac:dyDescent="0.25">
      <c r="M2111" s="14">
        <v>8.92</v>
      </c>
      <c r="N2111" s="14">
        <v>0.78284699999999996</v>
      </c>
      <c r="O2111" s="14">
        <v>-21.29</v>
      </c>
      <c r="P2111" s="14">
        <v>0.77363099999999996</v>
      </c>
    </row>
    <row r="2112" spans="13:16" ht="15.75" x14ac:dyDescent="0.25">
      <c r="M2112" s="14">
        <v>8.91</v>
      </c>
      <c r="N2112" s="14">
        <v>0.78286500000000003</v>
      </c>
      <c r="O2112" s="14">
        <v>-21.3</v>
      </c>
      <c r="P2112" s="14">
        <v>0.77362799999999998</v>
      </c>
    </row>
    <row r="2113" spans="13:16" ht="15.75" x14ac:dyDescent="0.25">
      <c r="M2113" s="14">
        <v>8.9</v>
      </c>
      <c r="N2113" s="14">
        <v>0.782883</v>
      </c>
      <c r="O2113" s="14">
        <v>-21.31</v>
      </c>
      <c r="P2113" s="14">
        <v>0.77362500000000001</v>
      </c>
    </row>
    <row r="2114" spans="13:16" ht="15.75" x14ac:dyDescent="0.25">
      <c r="M2114" s="14">
        <v>8.89</v>
      </c>
      <c r="N2114" s="14">
        <v>0.78290099999999996</v>
      </c>
      <c r="O2114" s="14">
        <v>-21.32</v>
      </c>
      <c r="P2114" s="14">
        <v>0.77362200000000003</v>
      </c>
    </row>
    <row r="2115" spans="13:16" ht="15.75" x14ac:dyDescent="0.25">
      <c r="M2115" s="14">
        <v>8.8800000000000008</v>
      </c>
      <c r="N2115" s="14">
        <v>0.78291900000000003</v>
      </c>
      <c r="O2115" s="14">
        <v>-21.33</v>
      </c>
      <c r="P2115" s="14">
        <v>0.77361899999999995</v>
      </c>
    </row>
    <row r="2116" spans="13:16" ht="15.75" x14ac:dyDescent="0.25">
      <c r="M2116" s="14">
        <v>8.8699999999999992</v>
      </c>
      <c r="N2116" s="14">
        <v>0.78293800000000002</v>
      </c>
      <c r="O2116" s="14">
        <v>-21.34</v>
      </c>
      <c r="P2116" s="14">
        <v>0.77361599999999997</v>
      </c>
    </row>
    <row r="2117" spans="13:16" ht="15.75" x14ac:dyDescent="0.25">
      <c r="M2117" s="14">
        <v>8.86</v>
      </c>
      <c r="N2117" s="14">
        <v>0.78295599999999999</v>
      </c>
      <c r="O2117" s="14">
        <v>-21.35</v>
      </c>
      <c r="P2117" s="14">
        <v>0.773613</v>
      </c>
    </row>
    <row r="2118" spans="13:16" ht="15.75" x14ac:dyDescent="0.25">
      <c r="M2118" s="14">
        <v>8.85</v>
      </c>
      <c r="N2118" s="14">
        <v>0.78297399999999995</v>
      </c>
      <c r="O2118" s="14">
        <v>-21.36</v>
      </c>
      <c r="P2118" s="14">
        <v>0.77361000000000002</v>
      </c>
    </row>
    <row r="2119" spans="13:16" ht="15.75" x14ac:dyDescent="0.25">
      <c r="M2119" s="14">
        <v>8.84</v>
      </c>
      <c r="N2119" s="14">
        <v>0.78299200000000002</v>
      </c>
      <c r="O2119" s="14">
        <v>-21.37</v>
      </c>
      <c r="P2119" s="14">
        <v>0.77360700000000004</v>
      </c>
    </row>
    <row r="2120" spans="13:16" ht="15.75" x14ac:dyDescent="0.25">
      <c r="M2120" s="14">
        <v>8.83</v>
      </c>
      <c r="N2120" s="14">
        <v>0.78301100000000001</v>
      </c>
      <c r="O2120" s="14">
        <v>-21.38</v>
      </c>
      <c r="P2120" s="14">
        <v>0.77360399999999996</v>
      </c>
    </row>
    <row r="2121" spans="13:16" ht="15.75" x14ac:dyDescent="0.25">
      <c r="M2121" s="14">
        <v>8.82</v>
      </c>
      <c r="N2121" s="14">
        <v>0.78302899999999998</v>
      </c>
      <c r="O2121" s="14">
        <v>-21.39</v>
      </c>
      <c r="P2121" s="14">
        <v>0.77360099999999998</v>
      </c>
    </row>
    <row r="2122" spans="13:16" ht="15.75" x14ac:dyDescent="0.25">
      <c r="M2122" s="14">
        <v>8.81</v>
      </c>
      <c r="N2122" s="14">
        <v>0.78304700000000005</v>
      </c>
      <c r="O2122" s="14">
        <v>-21.4</v>
      </c>
      <c r="P2122" s="14">
        <v>0.77359800000000001</v>
      </c>
    </row>
    <row r="2123" spans="13:16" ht="15.75" x14ac:dyDescent="0.25">
      <c r="M2123" s="14">
        <v>8.8000000000000007</v>
      </c>
      <c r="N2123" s="14">
        <v>0.78306600000000004</v>
      </c>
      <c r="O2123" s="14">
        <v>-21.41</v>
      </c>
      <c r="P2123" s="14">
        <v>0.77359500000000003</v>
      </c>
    </row>
    <row r="2124" spans="13:16" ht="15.75" x14ac:dyDescent="0.25">
      <c r="M2124" s="14">
        <v>8.7899999999999991</v>
      </c>
      <c r="N2124" s="14">
        <v>0.783084</v>
      </c>
      <c r="O2124" s="14">
        <v>-21.42</v>
      </c>
      <c r="P2124" s="14">
        <v>0.77359199999999995</v>
      </c>
    </row>
    <row r="2125" spans="13:16" ht="15.75" x14ac:dyDescent="0.25">
      <c r="M2125" s="14">
        <v>8.7799999999999994</v>
      </c>
      <c r="N2125" s="14">
        <v>0.78310299999999999</v>
      </c>
      <c r="O2125" s="14">
        <v>-21.43</v>
      </c>
      <c r="P2125" s="14">
        <v>0.77358800000000005</v>
      </c>
    </row>
    <row r="2126" spans="13:16" ht="15.75" x14ac:dyDescent="0.25">
      <c r="M2126" s="14">
        <v>8.77</v>
      </c>
      <c r="N2126" s="14">
        <v>0.78312099999999996</v>
      </c>
      <c r="O2126" s="14">
        <v>-21.44</v>
      </c>
      <c r="P2126" s="14">
        <v>0.77358499999999997</v>
      </c>
    </row>
    <row r="2127" spans="13:16" ht="15.75" x14ac:dyDescent="0.25">
      <c r="M2127" s="14">
        <v>8.76</v>
      </c>
      <c r="N2127" s="14">
        <v>0.78313999999999995</v>
      </c>
      <c r="O2127" s="14">
        <v>-21.45</v>
      </c>
      <c r="P2127" s="14">
        <v>0.77358199999999999</v>
      </c>
    </row>
    <row r="2128" spans="13:16" ht="15.75" x14ac:dyDescent="0.25">
      <c r="M2128" s="14">
        <v>8.75</v>
      </c>
      <c r="N2128" s="14">
        <v>0.78315900000000005</v>
      </c>
      <c r="O2128" s="14">
        <v>-21.46</v>
      </c>
      <c r="P2128" s="14">
        <v>0.77357900000000002</v>
      </c>
    </row>
    <row r="2129" spans="13:16" ht="15.75" x14ac:dyDescent="0.25">
      <c r="M2129" s="14">
        <v>8.74</v>
      </c>
      <c r="N2129" s="14">
        <v>0.78317700000000001</v>
      </c>
      <c r="O2129" s="14">
        <v>-21.47</v>
      </c>
      <c r="P2129" s="14">
        <v>0.77357600000000004</v>
      </c>
    </row>
    <row r="2130" spans="13:16" ht="15.75" x14ac:dyDescent="0.25">
      <c r="M2130" s="14">
        <v>8.73</v>
      </c>
      <c r="N2130" s="14">
        <v>0.783196</v>
      </c>
      <c r="O2130" s="14">
        <v>-21.48</v>
      </c>
      <c r="P2130" s="14">
        <v>0.77357299999999996</v>
      </c>
    </row>
    <row r="2131" spans="13:16" ht="15.75" x14ac:dyDescent="0.25">
      <c r="M2131" s="14">
        <v>8.7200000000000006</v>
      </c>
      <c r="N2131" s="14">
        <v>0.78321499999999999</v>
      </c>
      <c r="O2131" s="14">
        <v>-21.49</v>
      </c>
      <c r="P2131" s="14">
        <v>0.77356999999999998</v>
      </c>
    </row>
    <row r="2132" spans="13:16" ht="15.75" x14ac:dyDescent="0.25">
      <c r="M2132" s="14">
        <v>8.7100000000000009</v>
      </c>
      <c r="N2132" s="14">
        <v>0.78323399999999999</v>
      </c>
      <c r="O2132" s="14">
        <v>-21.5</v>
      </c>
      <c r="P2132" s="14">
        <v>0.773567</v>
      </c>
    </row>
    <row r="2133" spans="13:16" ht="15.75" x14ac:dyDescent="0.25">
      <c r="M2133" s="14">
        <v>8.6999999999999993</v>
      </c>
      <c r="N2133" s="14">
        <v>0.78325299999999998</v>
      </c>
      <c r="O2133" s="14">
        <v>-21.51</v>
      </c>
      <c r="P2133" s="14">
        <v>0.77356400000000003</v>
      </c>
    </row>
    <row r="2134" spans="13:16" ht="15.75" x14ac:dyDescent="0.25">
      <c r="M2134" s="14">
        <v>8.69</v>
      </c>
      <c r="N2134" s="14">
        <v>0.78327100000000005</v>
      </c>
      <c r="O2134" s="14">
        <v>-21.52</v>
      </c>
      <c r="P2134" s="14">
        <v>0.77356100000000005</v>
      </c>
    </row>
    <row r="2135" spans="13:16" ht="15.75" x14ac:dyDescent="0.25">
      <c r="M2135" s="14">
        <v>8.68</v>
      </c>
      <c r="N2135" s="14">
        <v>0.78329000000000004</v>
      </c>
      <c r="O2135" s="14">
        <v>-21.53</v>
      </c>
      <c r="P2135" s="14">
        <v>0.77355799999999997</v>
      </c>
    </row>
    <row r="2136" spans="13:16" ht="15.75" x14ac:dyDescent="0.25">
      <c r="M2136" s="14">
        <v>8.67</v>
      </c>
      <c r="N2136" s="14">
        <v>0.78330900000000003</v>
      </c>
      <c r="O2136" s="14">
        <v>-21.54</v>
      </c>
      <c r="P2136" s="14">
        <v>0.77355499999999999</v>
      </c>
    </row>
    <row r="2137" spans="13:16" ht="15.75" x14ac:dyDescent="0.25">
      <c r="M2137" s="14">
        <v>8.66</v>
      </c>
      <c r="N2137" s="14">
        <v>0.78332800000000002</v>
      </c>
      <c r="O2137" s="14">
        <v>-21.55</v>
      </c>
      <c r="P2137" s="14">
        <v>0.77355200000000002</v>
      </c>
    </row>
    <row r="2138" spans="13:16" ht="15.75" x14ac:dyDescent="0.25">
      <c r="M2138" s="14">
        <v>8.65</v>
      </c>
      <c r="N2138" s="14">
        <v>0.78334800000000004</v>
      </c>
      <c r="O2138" s="14">
        <v>-21.56</v>
      </c>
      <c r="P2138" s="14">
        <v>0.77354900000000004</v>
      </c>
    </row>
    <row r="2139" spans="13:16" ht="15.75" x14ac:dyDescent="0.25">
      <c r="M2139" s="14">
        <v>8.64</v>
      </c>
      <c r="N2139" s="14">
        <v>0.78336700000000004</v>
      </c>
      <c r="O2139" s="14">
        <v>-21.57</v>
      </c>
      <c r="P2139" s="14">
        <v>0.77354599999999996</v>
      </c>
    </row>
    <row r="2140" spans="13:16" ht="15.75" x14ac:dyDescent="0.25">
      <c r="M2140" s="14">
        <v>8.6300000000000008</v>
      </c>
      <c r="N2140" s="14">
        <v>0.78338600000000003</v>
      </c>
      <c r="O2140" s="14">
        <v>-21.58</v>
      </c>
      <c r="P2140" s="14">
        <v>0.77354299999999998</v>
      </c>
    </row>
    <row r="2141" spans="13:16" ht="15.75" x14ac:dyDescent="0.25">
      <c r="M2141" s="14">
        <v>8.6199999999999992</v>
      </c>
      <c r="N2141" s="14">
        <v>0.78340500000000002</v>
      </c>
      <c r="O2141" s="14">
        <v>-21.59</v>
      </c>
      <c r="P2141" s="14">
        <v>0.77354000000000001</v>
      </c>
    </row>
    <row r="2142" spans="13:16" ht="15.75" x14ac:dyDescent="0.25">
      <c r="M2142" s="14">
        <v>8.61</v>
      </c>
      <c r="N2142" s="14">
        <v>0.78342400000000001</v>
      </c>
      <c r="O2142" s="14">
        <v>-21.6</v>
      </c>
      <c r="P2142" s="14">
        <v>0.77353700000000003</v>
      </c>
    </row>
    <row r="2143" spans="13:16" ht="15.75" x14ac:dyDescent="0.25">
      <c r="M2143" s="14">
        <v>8.6</v>
      </c>
      <c r="N2143" s="14">
        <v>0.78344400000000003</v>
      </c>
      <c r="O2143" s="14">
        <v>-21.61</v>
      </c>
      <c r="P2143" s="14">
        <v>0.77353400000000005</v>
      </c>
    </row>
    <row r="2144" spans="13:16" ht="15.75" x14ac:dyDescent="0.25">
      <c r="M2144" s="14">
        <v>8.59</v>
      </c>
      <c r="N2144" s="14">
        <v>0.78346300000000002</v>
      </c>
      <c r="O2144" s="14">
        <v>-21.62</v>
      </c>
      <c r="P2144" s="14">
        <v>0.77353099999999997</v>
      </c>
    </row>
    <row r="2145" spans="13:16" ht="15.75" x14ac:dyDescent="0.25">
      <c r="M2145" s="14">
        <v>8.58</v>
      </c>
      <c r="N2145" s="14">
        <v>0.78348300000000004</v>
      </c>
      <c r="O2145" s="14">
        <v>-21.63</v>
      </c>
      <c r="P2145" s="14">
        <v>0.77352799999999999</v>
      </c>
    </row>
    <row r="2146" spans="13:16" ht="15.75" x14ac:dyDescent="0.25">
      <c r="M2146" s="14">
        <v>8.57</v>
      </c>
      <c r="N2146" s="14">
        <v>0.78350200000000003</v>
      </c>
      <c r="O2146" s="14">
        <v>-21.64</v>
      </c>
      <c r="P2146" s="14">
        <v>0.77352500000000002</v>
      </c>
    </row>
    <row r="2147" spans="13:16" ht="15.75" x14ac:dyDescent="0.25">
      <c r="M2147" s="14">
        <v>8.56</v>
      </c>
      <c r="N2147" s="14">
        <v>0.78352200000000005</v>
      </c>
      <c r="O2147" s="14">
        <v>-21.65</v>
      </c>
      <c r="P2147" s="14">
        <v>0.77352200000000004</v>
      </c>
    </row>
    <row r="2148" spans="13:16" ht="15.75" x14ac:dyDescent="0.25">
      <c r="M2148" s="14">
        <v>8.5500000000000007</v>
      </c>
      <c r="N2148" s="14">
        <v>0.78354100000000004</v>
      </c>
      <c r="O2148" s="14">
        <v>-21.66</v>
      </c>
      <c r="P2148" s="14">
        <v>0.77351899999999996</v>
      </c>
    </row>
    <row r="2149" spans="13:16" ht="15.75" x14ac:dyDescent="0.25">
      <c r="M2149" s="14">
        <v>8.5399999999999991</v>
      </c>
      <c r="N2149" s="14">
        <v>0.78356099999999995</v>
      </c>
      <c r="O2149" s="14">
        <v>-21.67</v>
      </c>
      <c r="P2149" s="14">
        <v>0.77351599999999998</v>
      </c>
    </row>
    <row r="2150" spans="13:16" ht="15.75" x14ac:dyDescent="0.25">
      <c r="M2150" s="14">
        <v>8.5299999999999994</v>
      </c>
      <c r="N2150" s="14">
        <v>0.78358000000000005</v>
      </c>
      <c r="O2150" s="14">
        <v>-21.68</v>
      </c>
      <c r="P2150" s="14">
        <v>0.77351300000000001</v>
      </c>
    </row>
    <row r="2151" spans="13:16" ht="15.75" x14ac:dyDescent="0.25">
      <c r="M2151" s="14">
        <v>8.52</v>
      </c>
      <c r="N2151" s="14">
        <v>0.78359999999999996</v>
      </c>
      <c r="O2151" s="14">
        <v>-21.69</v>
      </c>
      <c r="P2151" s="14">
        <v>0.77351000000000003</v>
      </c>
    </row>
    <row r="2152" spans="13:16" ht="15.75" x14ac:dyDescent="0.25">
      <c r="M2152" s="14">
        <v>8.51</v>
      </c>
      <c r="N2152" s="14">
        <v>0.78361999999999998</v>
      </c>
      <c r="O2152" s="14">
        <v>-21.7</v>
      </c>
      <c r="P2152" s="14">
        <v>0.77350699999999994</v>
      </c>
    </row>
    <row r="2153" spans="13:16" ht="15.75" x14ac:dyDescent="0.25">
      <c r="M2153" s="14">
        <v>8.5</v>
      </c>
      <c r="N2153" s="14">
        <v>0.78364</v>
      </c>
      <c r="O2153" s="14">
        <v>-21.71</v>
      </c>
      <c r="P2153" s="14">
        <v>0.77350399999999997</v>
      </c>
    </row>
    <row r="2154" spans="13:16" ht="15.75" x14ac:dyDescent="0.25">
      <c r="M2154" s="14">
        <v>8.49</v>
      </c>
      <c r="N2154" s="14">
        <v>0.78365899999999999</v>
      </c>
      <c r="O2154" s="14">
        <v>-21.72</v>
      </c>
      <c r="P2154" s="14">
        <v>0.77350099999999999</v>
      </c>
    </row>
    <row r="2155" spans="13:16" ht="15.75" x14ac:dyDescent="0.25">
      <c r="M2155" s="14">
        <v>8.48</v>
      </c>
      <c r="N2155" s="14">
        <v>0.78367900000000001</v>
      </c>
      <c r="O2155" s="14">
        <v>-21.73</v>
      </c>
      <c r="P2155" s="14">
        <v>0.77349800000000002</v>
      </c>
    </row>
    <row r="2156" spans="13:16" ht="15.75" x14ac:dyDescent="0.25">
      <c r="M2156" s="14">
        <v>8.4700000000000006</v>
      </c>
      <c r="N2156" s="14">
        <v>0.78369900000000003</v>
      </c>
      <c r="O2156" s="14">
        <v>-21.74</v>
      </c>
      <c r="P2156" s="14">
        <v>0.77349500000000004</v>
      </c>
    </row>
    <row r="2157" spans="13:16" ht="15.75" x14ac:dyDescent="0.25">
      <c r="M2157" s="14">
        <v>8.4600000000000009</v>
      </c>
      <c r="N2157" s="14">
        <v>0.78371900000000005</v>
      </c>
      <c r="O2157" s="14">
        <v>-21.75</v>
      </c>
      <c r="P2157" s="14">
        <v>0.77349199999999996</v>
      </c>
    </row>
    <row r="2158" spans="13:16" ht="15.75" x14ac:dyDescent="0.25">
      <c r="M2158" s="14">
        <v>8.4499999999999993</v>
      </c>
      <c r="N2158" s="14">
        <v>0.78373899999999996</v>
      </c>
      <c r="O2158" s="14">
        <v>-21.76</v>
      </c>
      <c r="P2158" s="14">
        <v>0.77348899999999998</v>
      </c>
    </row>
    <row r="2159" spans="13:16" ht="15.75" x14ac:dyDescent="0.25">
      <c r="M2159" s="14">
        <v>8.44</v>
      </c>
      <c r="N2159" s="14">
        <v>0.78375899999999998</v>
      </c>
      <c r="O2159" s="14">
        <v>-21.77</v>
      </c>
      <c r="P2159" s="14">
        <v>0.77348600000000001</v>
      </c>
    </row>
    <row r="2160" spans="13:16" ht="15.75" x14ac:dyDescent="0.25">
      <c r="M2160" s="14">
        <v>8.43</v>
      </c>
      <c r="N2160" s="14">
        <v>0.783779</v>
      </c>
      <c r="O2160" s="14">
        <v>-21.78</v>
      </c>
      <c r="P2160" s="14">
        <v>0.77348300000000003</v>
      </c>
    </row>
    <row r="2161" spans="13:16" ht="15.75" x14ac:dyDescent="0.25">
      <c r="M2161" s="14">
        <v>8.42</v>
      </c>
      <c r="N2161" s="14">
        <v>0.78380000000000005</v>
      </c>
      <c r="O2161" s="14">
        <v>-21.79</v>
      </c>
      <c r="P2161" s="14">
        <v>0.77347999999999995</v>
      </c>
    </row>
    <row r="2162" spans="13:16" ht="15.75" x14ac:dyDescent="0.25">
      <c r="M2162" s="14">
        <v>8.41</v>
      </c>
      <c r="N2162" s="14">
        <v>0.78381999999999996</v>
      </c>
      <c r="O2162" s="14">
        <v>-21.8</v>
      </c>
      <c r="P2162" s="14">
        <v>0.773478</v>
      </c>
    </row>
    <row r="2163" spans="13:16" ht="15.75" x14ac:dyDescent="0.25">
      <c r="M2163" s="14">
        <v>8.4</v>
      </c>
      <c r="N2163" s="14">
        <v>0.78383999999999998</v>
      </c>
      <c r="O2163" s="14">
        <v>-21.81</v>
      </c>
      <c r="P2163" s="14">
        <v>0.77347500000000002</v>
      </c>
    </row>
    <row r="2164" spans="13:16" ht="15.75" x14ac:dyDescent="0.25">
      <c r="M2164" s="14">
        <v>8.39</v>
      </c>
      <c r="N2164" s="14">
        <v>0.78386</v>
      </c>
      <c r="O2164" s="14">
        <v>-21.82</v>
      </c>
      <c r="P2164" s="14">
        <v>0.77347200000000005</v>
      </c>
    </row>
    <row r="2165" spans="13:16" ht="15.75" x14ac:dyDescent="0.25">
      <c r="M2165" s="14">
        <v>8.3800000000000008</v>
      </c>
      <c r="N2165" s="14">
        <v>0.78388100000000005</v>
      </c>
      <c r="O2165" s="14">
        <v>-21.83</v>
      </c>
      <c r="P2165" s="14">
        <v>0.77346899999999996</v>
      </c>
    </row>
    <row r="2166" spans="13:16" ht="15.75" x14ac:dyDescent="0.25">
      <c r="M2166" s="14">
        <v>8.3699999999999992</v>
      </c>
      <c r="N2166" s="14">
        <v>0.78390099999999996</v>
      </c>
      <c r="O2166" s="14">
        <v>-21.84</v>
      </c>
      <c r="P2166" s="14">
        <v>0.77346599999999999</v>
      </c>
    </row>
    <row r="2167" spans="13:16" ht="15.75" x14ac:dyDescent="0.25">
      <c r="M2167" s="14">
        <v>8.36</v>
      </c>
      <c r="N2167" s="14">
        <v>0.78392200000000001</v>
      </c>
      <c r="O2167" s="14">
        <v>-21.85</v>
      </c>
      <c r="P2167" s="14">
        <v>0.77346300000000001</v>
      </c>
    </row>
    <row r="2168" spans="13:16" ht="15.75" x14ac:dyDescent="0.25">
      <c r="M2168" s="14">
        <v>8.35</v>
      </c>
      <c r="N2168" s="14">
        <v>0.78394200000000003</v>
      </c>
      <c r="O2168" s="14">
        <v>-21.86</v>
      </c>
      <c r="P2168" s="14">
        <v>0.77346000000000004</v>
      </c>
    </row>
    <row r="2169" spans="13:16" ht="15.75" x14ac:dyDescent="0.25">
      <c r="M2169" s="14">
        <v>8.34</v>
      </c>
      <c r="N2169" s="14">
        <v>0.78396299999999997</v>
      </c>
      <c r="O2169" s="14">
        <v>-21.87</v>
      </c>
      <c r="P2169" s="14">
        <v>0.77345699999999995</v>
      </c>
    </row>
    <row r="2170" spans="13:16" ht="15.75" x14ac:dyDescent="0.25">
      <c r="M2170" s="14">
        <v>8.33</v>
      </c>
      <c r="N2170" s="14">
        <v>0.78398299999999999</v>
      </c>
      <c r="O2170" s="14">
        <v>-21.88</v>
      </c>
      <c r="P2170" s="14">
        <v>0.77345399999999997</v>
      </c>
    </row>
    <row r="2171" spans="13:16" ht="15.75" x14ac:dyDescent="0.25">
      <c r="M2171" s="14">
        <v>8.32</v>
      </c>
      <c r="N2171" s="14">
        <v>0.78400400000000003</v>
      </c>
      <c r="O2171" s="14">
        <v>-21.89</v>
      </c>
      <c r="P2171" s="14">
        <v>0.773451</v>
      </c>
    </row>
    <row r="2172" spans="13:16" ht="15.75" x14ac:dyDescent="0.25">
      <c r="M2172" s="14">
        <v>8.31</v>
      </c>
      <c r="N2172" s="14">
        <v>0.78402499999999997</v>
      </c>
      <c r="O2172" s="14">
        <v>-21.9</v>
      </c>
      <c r="P2172" s="14">
        <v>0.77344800000000002</v>
      </c>
    </row>
    <row r="2173" spans="13:16" ht="15.75" x14ac:dyDescent="0.25">
      <c r="M2173" s="14">
        <v>8.3000000000000007</v>
      </c>
      <c r="N2173" s="14">
        <v>0.78404600000000002</v>
      </c>
      <c r="O2173" s="14">
        <v>-21.91</v>
      </c>
      <c r="P2173" s="14">
        <v>0.77344500000000005</v>
      </c>
    </row>
    <row r="2174" spans="13:16" ht="15.75" x14ac:dyDescent="0.25">
      <c r="M2174" s="14">
        <v>8.2899999999999991</v>
      </c>
      <c r="N2174" s="14">
        <v>0.78406600000000004</v>
      </c>
      <c r="O2174" s="14">
        <v>-21.92</v>
      </c>
      <c r="P2174" s="14">
        <v>0.77344199999999996</v>
      </c>
    </row>
    <row r="2175" spans="13:16" ht="15.75" x14ac:dyDescent="0.25">
      <c r="M2175" s="14">
        <v>8.2799999999999994</v>
      </c>
      <c r="N2175" s="14">
        <v>0.78408699999999998</v>
      </c>
      <c r="O2175" s="14">
        <v>-21.93</v>
      </c>
      <c r="P2175" s="14">
        <v>0.77343899999999999</v>
      </c>
    </row>
    <row r="2176" spans="13:16" ht="15.75" x14ac:dyDescent="0.25">
      <c r="M2176" s="14">
        <v>8.27</v>
      </c>
      <c r="N2176" s="14">
        <v>0.78410800000000003</v>
      </c>
      <c r="O2176" s="14">
        <v>-21.94</v>
      </c>
      <c r="P2176" s="14">
        <v>0.77343700000000004</v>
      </c>
    </row>
    <row r="2177" spans="13:16" ht="15.75" x14ac:dyDescent="0.25">
      <c r="M2177" s="14">
        <v>8.26</v>
      </c>
      <c r="N2177" s="14">
        <v>0.78412899999999996</v>
      </c>
      <c r="O2177" s="14">
        <v>-21.95</v>
      </c>
      <c r="P2177" s="14">
        <v>0.77343399999999995</v>
      </c>
    </row>
    <row r="2178" spans="13:16" ht="15.75" x14ac:dyDescent="0.25">
      <c r="M2178" s="14">
        <v>8.25</v>
      </c>
      <c r="N2178" s="14">
        <v>0.78415000000000001</v>
      </c>
      <c r="O2178" s="14">
        <v>-21.96</v>
      </c>
      <c r="P2178" s="14">
        <v>0.77343099999999998</v>
      </c>
    </row>
    <row r="2179" spans="13:16" ht="15.75" x14ac:dyDescent="0.25">
      <c r="M2179" s="14">
        <v>8.24</v>
      </c>
      <c r="N2179" s="14">
        <v>0.78417099999999995</v>
      </c>
      <c r="O2179" s="14">
        <v>-21.97</v>
      </c>
      <c r="P2179" s="14">
        <v>0.773428</v>
      </c>
    </row>
    <row r="2180" spans="13:16" ht="15.75" x14ac:dyDescent="0.25">
      <c r="M2180" s="14">
        <v>8.23</v>
      </c>
      <c r="N2180" s="14">
        <v>0.784192</v>
      </c>
      <c r="O2180" s="14">
        <v>-21.98</v>
      </c>
      <c r="P2180" s="14">
        <v>0.77342500000000003</v>
      </c>
    </row>
    <row r="2181" spans="13:16" ht="15.75" x14ac:dyDescent="0.25">
      <c r="M2181" s="14">
        <v>8.2200000000000006</v>
      </c>
      <c r="N2181" s="14">
        <v>0.78421399999999997</v>
      </c>
      <c r="O2181" s="14">
        <v>-21.99</v>
      </c>
      <c r="P2181" s="14">
        <v>0.77342200000000005</v>
      </c>
    </row>
    <row r="2182" spans="13:16" ht="15.75" x14ac:dyDescent="0.25">
      <c r="M2182" s="14">
        <v>8.2100000000000009</v>
      </c>
      <c r="N2182" s="14">
        <v>0.78423500000000002</v>
      </c>
      <c r="O2182" s="14">
        <v>-22</v>
      </c>
      <c r="P2182" s="14">
        <v>0.77341899999999997</v>
      </c>
    </row>
    <row r="2183" spans="13:16" ht="15.75" x14ac:dyDescent="0.25">
      <c r="M2183" s="14">
        <v>8.1999999999999993</v>
      </c>
      <c r="N2183" s="14">
        <v>0.78425599999999995</v>
      </c>
      <c r="O2183" s="14">
        <v>-22.01</v>
      </c>
      <c r="P2183" s="14">
        <v>0.77341599999999999</v>
      </c>
    </row>
    <row r="2184" spans="13:16" ht="15.75" x14ac:dyDescent="0.25">
      <c r="M2184" s="14">
        <v>8.19</v>
      </c>
      <c r="N2184" s="14">
        <v>0.784277</v>
      </c>
      <c r="O2184" s="14">
        <v>-22.02</v>
      </c>
      <c r="P2184" s="14">
        <v>0.77341300000000002</v>
      </c>
    </row>
    <row r="2185" spans="13:16" ht="15.75" x14ac:dyDescent="0.25">
      <c r="M2185" s="14">
        <v>8.18</v>
      </c>
      <c r="N2185" s="14">
        <v>0.78429899999999997</v>
      </c>
      <c r="O2185" s="14">
        <v>-22.03</v>
      </c>
      <c r="P2185" s="14">
        <v>0.77341000000000004</v>
      </c>
    </row>
    <row r="2186" spans="13:16" ht="15.75" x14ac:dyDescent="0.25">
      <c r="M2186" s="14">
        <v>8.17</v>
      </c>
      <c r="N2186" s="14">
        <v>0.78432000000000002</v>
      </c>
      <c r="O2186" s="14">
        <v>-22.04</v>
      </c>
      <c r="P2186" s="14">
        <v>0.77340799999999998</v>
      </c>
    </row>
    <row r="2187" spans="13:16" ht="15.75" x14ac:dyDescent="0.25">
      <c r="M2187" s="14">
        <v>8.16</v>
      </c>
      <c r="N2187" s="14">
        <v>0.78434199999999998</v>
      </c>
      <c r="O2187" s="14">
        <v>-22.05</v>
      </c>
      <c r="P2187" s="14">
        <v>0.77340500000000001</v>
      </c>
    </row>
    <row r="2188" spans="13:16" ht="15.75" x14ac:dyDescent="0.25">
      <c r="M2188" s="14">
        <v>8.15</v>
      </c>
      <c r="N2188" s="14">
        <v>0.78436300000000003</v>
      </c>
      <c r="O2188" s="14">
        <v>-22.06</v>
      </c>
      <c r="P2188" s="14">
        <v>0.77340200000000003</v>
      </c>
    </row>
    <row r="2189" spans="13:16" ht="15.75" x14ac:dyDescent="0.25">
      <c r="M2189" s="14">
        <v>8.14</v>
      </c>
      <c r="N2189" s="14">
        <v>0.784385</v>
      </c>
      <c r="O2189" s="14">
        <v>-22.07</v>
      </c>
      <c r="P2189" s="14">
        <v>0.77339899999999995</v>
      </c>
    </row>
    <row r="2190" spans="13:16" ht="15.75" x14ac:dyDescent="0.25">
      <c r="M2190" s="14">
        <v>8.1300000000000008</v>
      </c>
      <c r="N2190" s="14">
        <v>0.78440699999999997</v>
      </c>
      <c r="O2190" s="14">
        <v>-22.08</v>
      </c>
      <c r="P2190" s="14">
        <v>0.77339599999999997</v>
      </c>
    </row>
    <row r="2191" spans="13:16" ht="15.75" x14ac:dyDescent="0.25">
      <c r="M2191" s="14">
        <v>8.1199999999999992</v>
      </c>
      <c r="N2191" s="14">
        <v>0.78442800000000001</v>
      </c>
      <c r="O2191" s="14">
        <v>-22.09</v>
      </c>
      <c r="P2191" s="14">
        <v>0.773393</v>
      </c>
    </row>
    <row r="2192" spans="13:16" ht="15.75" x14ac:dyDescent="0.25">
      <c r="M2192" s="14">
        <v>8.11</v>
      </c>
      <c r="N2192" s="14">
        <v>0.78444999999999998</v>
      </c>
      <c r="O2192" s="14">
        <v>-22.1</v>
      </c>
      <c r="P2192" s="14">
        <v>0.77339000000000002</v>
      </c>
    </row>
    <row r="2193" spans="13:16" ht="15.75" x14ac:dyDescent="0.25">
      <c r="M2193" s="14">
        <v>8.1</v>
      </c>
      <c r="N2193" s="14">
        <v>0.78447199999999995</v>
      </c>
      <c r="O2193" s="14">
        <v>-22.11</v>
      </c>
      <c r="P2193" s="14">
        <v>0.77338700000000005</v>
      </c>
    </row>
    <row r="2194" spans="13:16" ht="15.75" x14ac:dyDescent="0.25">
      <c r="M2194" s="14">
        <v>8.09</v>
      </c>
      <c r="N2194" s="14">
        <v>0.78449400000000002</v>
      </c>
      <c r="O2194" s="14">
        <v>-22.12</v>
      </c>
      <c r="P2194" s="14">
        <v>0.77338499999999999</v>
      </c>
    </row>
    <row r="2195" spans="13:16" ht="15.75" x14ac:dyDescent="0.25">
      <c r="M2195" s="14">
        <v>8.08</v>
      </c>
      <c r="N2195" s="14">
        <v>0.78451599999999999</v>
      </c>
      <c r="O2195" s="14">
        <v>-22.13</v>
      </c>
      <c r="P2195" s="14">
        <v>0.77338200000000001</v>
      </c>
    </row>
    <row r="2196" spans="13:16" ht="15.75" x14ac:dyDescent="0.25">
      <c r="M2196" s="14">
        <v>8.07</v>
      </c>
      <c r="N2196" s="14">
        <v>0.78453799999999996</v>
      </c>
      <c r="O2196" s="14">
        <v>-22.14</v>
      </c>
      <c r="P2196" s="14">
        <v>0.77337900000000004</v>
      </c>
    </row>
    <row r="2197" spans="13:16" ht="15.75" x14ac:dyDescent="0.25">
      <c r="M2197" s="14">
        <v>8.06</v>
      </c>
      <c r="N2197" s="14">
        <v>0.78456000000000004</v>
      </c>
      <c r="O2197" s="14">
        <v>-22.15</v>
      </c>
      <c r="P2197" s="14">
        <v>0.77337599999999995</v>
      </c>
    </row>
    <row r="2198" spans="13:16" ht="15.75" x14ac:dyDescent="0.25">
      <c r="M2198" s="14">
        <v>8.0500000000000007</v>
      </c>
      <c r="N2198" s="14">
        <v>0.784582</v>
      </c>
      <c r="O2198" s="14">
        <v>-22.16</v>
      </c>
      <c r="P2198" s="14">
        <v>0.77337299999999998</v>
      </c>
    </row>
    <row r="2199" spans="13:16" ht="15.75" x14ac:dyDescent="0.25">
      <c r="M2199" s="14">
        <v>8.0399999999999991</v>
      </c>
      <c r="N2199" s="14">
        <v>0.78460399999999997</v>
      </c>
      <c r="O2199" s="14">
        <v>-22.17</v>
      </c>
      <c r="P2199" s="14">
        <v>0.77337</v>
      </c>
    </row>
    <row r="2200" spans="13:16" ht="15.75" x14ac:dyDescent="0.25">
      <c r="M2200" s="14">
        <v>8.0299999999999994</v>
      </c>
      <c r="N2200" s="14">
        <v>0.78462600000000005</v>
      </c>
      <c r="O2200" s="14">
        <v>-22.18</v>
      </c>
      <c r="P2200" s="14">
        <v>0.77336800000000006</v>
      </c>
    </row>
    <row r="2201" spans="13:16" ht="15.75" x14ac:dyDescent="0.25">
      <c r="M2201" s="14">
        <v>8.02</v>
      </c>
      <c r="N2201" s="14">
        <v>0.78464900000000004</v>
      </c>
      <c r="O2201" s="14">
        <v>-22.19</v>
      </c>
      <c r="P2201" s="14">
        <v>0.77336499999999997</v>
      </c>
    </row>
    <row r="2202" spans="13:16" ht="15.75" x14ac:dyDescent="0.25">
      <c r="M2202" s="14">
        <v>8.01</v>
      </c>
      <c r="N2202" s="14">
        <v>0.78467100000000001</v>
      </c>
      <c r="O2202" s="14">
        <v>-22.2</v>
      </c>
      <c r="P2202" s="14">
        <v>0.77336199999999999</v>
      </c>
    </row>
    <row r="2203" spans="13:16" ht="15.75" x14ac:dyDescent="0.25">
      <c r="M2203" s="14">
        <v>8</v>
      </c>
      <c r="N2203" s="14">
        <v>0.78469299999999997</v>
      </c>
      <c r="O2203" s="14">
        <v>-22.21</v>
      </c>
      <c r="P2203" s="14">
        <v>0.77335900000000002</v>
      </c>
    </row>
    <row r="2204" spans="13:16" ht="15.75" x14ac:dyDescent="0.25">
      <c r="M2204" s="14">
        <v>7.99</v>
      </c>
      <c r="N2204" s="14">
        <v>0.78471599999999997</v>
      </c>
      <c r="O2204" s="14">
        <v>-22.22</v>
      </c>
      <c r="P2204" s="14">
        <v>0.77335600000000004</v>
      </c>
    </row>
    <row r="2205" spans="13:16" ht="15.75" x14ac:dyDescent="0.25">
      <c r="M2205" s="14">
        <v>7.98</v>
      </c>
      <c r="N2205" s="14">
        <v>0.78473800000000005</v>
      </c>
      <c r="O2205" s="14">
        <v>-22.23</v>
      </c>
      <c r="P2205" s="14">
        <v>0.77335299999999996</v>
      </c>
    </row>
    <row r="2206" spans="13:16" ht="15.75" x14ac:dyDescent="0.25">
      <c r="M2206" s="14">
        <v>7.97</v>
      </c>
      <c r="N2206" s="14">
        <v>0.78476100000000004</v>
      </c>
      <c r="O2206" s="14">
        <v>-22.24</v>
      </c>
      <c r="P2206" s="14">
        <v>0.77334999999999998</v>
      </c>
    </row>
    <row r="2207" spans="13:16" ht="15.75" x14ac:dyDescent="0.25">
      <c r="M2207" s="14">
        <v>7.96</v>
      </c>
      <c r="N2207" s="14">
        <v>0.78478300000000001</v>
      </c>
      <c r="O2207" s="14">
        <v>-22.25</v>
      </c>
      <c r="P2207" s="14">
        <v>0.77334800000000004</v>
      </c>
    </row>
    <row r="2208" spans="13:16" ht="15.75" x14ac:dyDescent="0.25">
      <c r="M2208" s="14">
        <v>7.95</v>
      </c>
      <c r="N2208" s="14">
        <v>0.784806</v>
      </c>
      <c r="O2208" s="14">
        <v>-22.26</v>
      </c>
      <c r="P2208" s="14">
        <v>0.77334499999999995</v>
      </c>
    </row>
    <row r="2209" spans="13:16" ht="15.75" x14ac:dyDescent="0.25">
      <c r="M2209" s="14">
        <v>7.94</v>
      </c>
      <c r="N2209" s="14">
        <v>0.784829</v>
      </c>
      <c r="O2209" s="14">
        <v>-22.27</v>
      </c>
      <c r="P2209" s="14">
        <v>0.77334199999999997</v>
      </c>
    </row>
    <row r="2210" spans="13:16" ht="15.75" x14ac:dyDescent="0.25">
      <c r="M2210" s="14">
        <v>7.93</v>
      </c>
      <c r="N2210" s="14">
        <v>0.78485199999999999</v>
      </c>
      <c r="O2210" s="14">
        <v>-22.28</v>
      </c>
      <c r="P2210" s="14">
        <v>0.773339</v>
      </c>
    </row>
    <row r="2211" spans="13:16" ht="15.75" x14ac:dyDescent="0.25">
      <c r="M2211" s="14">
        <v>7.92</v>
      </c>
      <c r="N2211" s="14">
        <v>0.78487499999999999</v>
      </c>
      <c r="O2211" s="14">
        <v>-22.29</v>
      </c>
      <c r="P2211" s="14">
        <v>0.77333600000000002</v>
      </c>
    </row>
    <row r="2212" spans="13:16" ht="15.75" x14ac:dyDescent="0.25">
      <c r="M2212" s="14">
        <v>7.91</v>
      </c>
      <c r="N2212" s="14">
        <v>0.78489699999999996</v>
      </c>
      <c r="O2212" s="14">
        <v>-22.3</v>
      </c>
      <c r="P2212" s="14">
        <v>0.77333399999999997</v>
      </c>
    </row>
    <row r="2213" spans="13:16" ht="15.75" x14ac:dyDescent="0.25">
      <c r="M2213" s="14">
        <v>7.9</v>
      </c>
      <c r="N2213" s="14">
        <v>0.78491999999999995</v>
      </c>
      <c r="O2213" s="14">
        <v>-22.31</v>
      </c>
      <c r="P2213" s="14">
        <v>0.77333099999999999</v>
      </c>
    </row>
    <row r="2214" spans="13:16" ht="15.75" x14ac:dyDescent="0.25">
      <c r="M2214" s="14">
        <v>7.89</v>
      </c>
      <c r="N2214" s="14">
        <v>0.78494299999999995</v>
      </c>
      <c r="O2214" s="14">
        <v>-22.32</v>
      </c>
      <c r="P2214" s="14">
        <v>0.77332800000000002</v>
      </c>
    </row>
    <row r="2215" spans="13:16" ht="15.75" x14ac:dyDescent="0.25">
      <c r="M2215" s="14">
        <v>7.88</v>
      </c>
      <c r="N2215" s="14">
        <v>0.78496699999999997</v>
      </c>
      <c r="O2215" s="14">
        <v>-22.33</v>
      </c>
      <c r="P2215" s="14">
        <v>0.77332500000000004</v>
      </c>
    </row>
    <row r="2216" spans="13:16" ht="15.75" x14ac:dyDescent="0.25">
      <c r="M2216" s="14">
        <v>7.87</v>
      </c>
      <c r="N2216" s="14">
        <v>0.78498999999999997</v>
      </c>
      <c r="O2216" s="14">
        <v>-22.34</v>
      </c>
      <c r="P2216" s="14">
        <v>0.77332199999999995</v>
      </c>
    </row>
    <row r="2217" spans="13:16" ht="15.75" x14ac:dyDescent="0.25">
      <c r="M2217" s="14">
        <v>7.86</v>
      </c>
      <c r="N2217" s="14">
        <v>0.78501299999999996</v>
      </c>
      <c r="O2217" s="14">
        <v>-22.35</v>
      </c>
      <c r="P2217" s="14">
        <v>0.77331899999999998</v>
      </c>
    </row>
    <row r="2218" spans="13:16" ht="15.75" x14ac:dyDescent="0.25">
      <c r="M2218" s="14">
        <v>7.85</v>
      </c>
      <c r="N2218" s="14">
        <v>0.78503599999999996</v>
      </c>
      <c r="O2218" s="14">
        <v>-22.36</v>
      </c>
      <c r="P2218" s="14">
        <v>0.77331700000000003</v>
      </c>
    </row>
    <row r="2219" spans="13:16" ht="15.75" x14ac:dyDescent="0.25">
      <c r="M2219" s="14">
        <v>7.84</v>
      </c>
      <c r="N2219" s="14">
        <v>0.78505999999999998</v>
      </c>
      <c r="O2219" s="14">
        <v>-22.37</v>
      </c>
      <c r="P2219" s="14">
        <v>0.77331399999999995</v>
      </c>
    </row>
    <row r="2220" spans="13:16" ht="15.75" x14ac:dyDescent="0.25">
      <c r="M2220" s="14">
        <v>7.83</v>
      </c>
      <c r="N2220" s="14">
        <v>0.78508299999999998</v>
      </c>
      <c r="O2220" s="14">
        <v>-22.38</v>
      </c>
      <c r="P2220" s="14">
        <v>0.77331099999999997</v>
      </c>
    </row>
    <row r="2221" spans="13:16" ht="15.75" x14ac:dyDescent="0.25">
      <c r="M2221" s="14">
        <v>7.82</v>
      </c>
      <c r="N2221" s="14">
        <v>0.78510599999999997</v>
      </c>
      <c r="O2221" s="14">
        <v>-22.39</v>
      </c>
      <c r="P2221" s="14">
        <v>0.773308</v>
      </c>
    </row>
    <row r="2222" spans="13:16" ht="15.75" x14ac:dyDescent="0.25">
      <c r="M2222" s="14">
        <v>7.81</v>
      </c>
      <c r="N2222" s="14">
        <v>0.78512999999999999</v>
      </c>
      <c r="O2222" s="14">
        <v>-22.4</v>
      </c>
      <c r="P2222" s="14">
        <v>0.77330600000000005</v>
      </c>
    </row>
    <row r="2223" spans="13:16" ht="15.75" x14ac:dyDescent="0.25">
      <c r="M2223" s="14">
        <v>7.8</v>
      </c>
      <c r="N2223" s="14">
        <v>0.78515299999999999</v>
      </c>
      <c r="O2223" s="14">
        <v>-22.41</v>
      </c>
      <c r="P2223" s="14">
        <v>0.77330299999999996</v>
      </c>
    </row>
    <row r="2224" spans="13:16" ht="15.75" x14ac:dyDescent="0.25">
      <c r="M2224" s="14">
        <v>7.79</v>
      </c>
      <c r="N2224" s="14">
        <v>0.78517700000000001</v>
      </c>
      <c r="O2224" s="14">
        <v>-22.42</v>
      </c>
      <c r="P2224" s="14">
        <v>0.77329999999999999</v>
      </c>
    </row>
    <row r="2225" spans="13:16" ht="15.75" x14ac:dyDescent="0.25">
      <c r="M2225" s="14">
        <v>7.78</v>
      </c>
      <c r="N2225" s="14">
        <v>0.78520100000000004</v>
      </c>
      <c r="O2225" s="14">
        <v>-22.43</v>
      </c>
      <c r="P2225" s="14">
        <v>0.77329700000000001</v>
      </c>
    </row>
    <row r="2226" spans="13:16" ht="15.75" x14ac:dyDescent="0.25">
      <c r="M2226" s="14">
        <v>7.77</v>
      </c>
      <c r="N2226" s="14">
        <v>0.78522499999999995</v>
      </c>
      <c r="O2226" s="14">
        <v>-22.44</v>
      </c>
      <c r="P2226" s="14">
        <v>0.77329400000000004</v>
      </c>
    </row>
    <row r="2227" spans="13:16" ht="15.75" x14ac:dyDescent="0.25">
      <c r="M2227" s="14">
        <v>7.76</v>
      </c>
      <c r="N2227" s="14">
        <v>0.78524799999999995</v>
      </c>
      <c r="O2227" s="14">
        <v>-22.45</v>
      </c>
      <c r="P2227" s="14">
        <v>0.77329199999999998</v>
      </c>
    </row>
    <row r="2228" spans="13:16" ht="15.75" x14ac:dyDescent="0.25">
      <c r="M2228" s="14">
        <v>7.75</v>
      </c>
      <c r="N2228" s="14">
        <v>0.78527199999999997</v>
      </c>
      <c r="O2228" s="14">
        <v>-22.46</v>
      </c>
      <c r="P2228" s="14">
        <v>0.773289</v>
      </c>
    </row>
    <row r="2229" spans="13:16" ht="15.75" x14ac:dyDescent="0.25">
      <c r="M2229" s="14">
        <v>7.74</v>
      </c>
      <c r="N2229" s="14">
        <v>0.78529599999999999</v>
      </c>
      <c r="O2229" s="14">
        <v>-22.47</v>
      </c>
      <c r="P2229" s="14">
        <v>0.77328600000000003</v>
      </c>
    </row>
    <row r="2230" spans="13:16" ht="15.75" x14ac:dyDescent="0.25">
      <c r="M2230" s="14">
        <v>7.73</v>
      </c>
      <c r="N2230" s="14">
        <v>0.78532000000000002</v>
      </c>
      <c r="O2230" s="14">
        <v>-22.48</v>
      </c>
      <c r="P2230" s="14">
        <v>0.77328300000000005</v>
      </c>
    </row>
    <row r="2231" spans="13:16" ht="15.75" x14ac:dyDescent="0.25">
      <c r="M2231" s="14">
        <v>7.72</v>
      </c>
      <c r="N2231" s="14">
        <v>0.78534400000000004</v>
      </c>
      <c r="O2231" s="14">
        <v>-22.49</v>
      </c>
      <c r="P2231" s="14">
        <v>0.773281</v>
      </c>
    </row>
    <row r="2232" spans="13:16" ht="15.75" x14ac:dyDescent="0.25">
      <c r="M2232" s="14">
        <v>7.71</v>
      </c>
      <c r="N2232" s="14">
        <v>0.78536799999999996</v>
      </c>
      <c r="O2232" s="14">
        <v>-22.5</v>
      </c>
      <c r="P2232" s="14">
        <v>0.77327800000000002</v>
      </c>
    </row>
    <row r="2233" spans="13:16" ht="15.75" x14ac:dyDescent="0.25">
      <c r="M2233" s="14">
        <v>7.7</v>
      </c>
      <c r="N2233" s="14">
        <v>0.78539300000000001</v>
      </c>
      <c r="O2233" s="14">
        <v>-22.51</v>
      </c>
      <c r="P2233" s="14">
        <v>0.77327500000000005</v>
      </c>
    </row>
    <row r="2234" spans="13:16" ht="15.75" x14ac:dyDescent="0.25">
      <c r="M2234" s="14">
        <v>7.69</v>
      </c>
      <c r="N2234" s="14">
        <v>0.78541700000000003</v>
      </c>
      <c r="O2234" s="14">
        <v>-22.52</v>
      </c>
      <c r="P2234" s="14">
        <v>0.77327199999999996</v>
      </c>
    </row>
    <row r="2235" spans="13:16" ht="15.75" x14ac:dyDescent="0.25">
      <c r="M2235" s="14">
        <v>7.68</v>
      </c>
      <c r="N2235" s="14">
        <v>0.78544099999999994</v>
      </c>
      <c r="O2235" s="14">
        <v>-22.53</v>
      </c>
      <c r="P2235" s="14">
        <v>0.77326899999999998</v>
      </c>
    </row>
    <row r="2236" spans="13:16" ht="15.75" x14ac:dyDescent="0.25">
      <c r="M2236" s="14">
        <v>7.67</v>
      </c>
      <c r="N2236" s="14">
        <v>0.785466</v>
      </c>
      <c r="O2236" s="14">
        <v>-22.54</v>
      </c>
      <c r="P2236" s="14">
        <v>0.77326700000000004</v>
      </c>
    </row>
    <row r="2237" spans="13:16" ht="15.75" x14ac:dyDescent="0.25">
      <c r="M2237" s="14">
        <v>7.66</v>
      </c>
      <c r="N2237" s="14">
        <v>0.78549000000000002</v>
      </c>
      <c r="O2237" s="14">
        <v>-22.55</v>
      </c>
      <c r="P2237" s="14">
        <v>0.77326399999999995</v>
      </c>
    </row>
    <row r="2238" spans="13:16" ht="15.75" x14ac:dyDescent="0.25">
      <c r="M2238" s="14">
        <v>7.65</v>
      </c>
      <c r="N2238" s="14">
        <v>0.78551499999999996</v>
      </c>
      <c r="O2238" s="14">
        <v>-22.56</v>
      </c>
      <c r="P2238" s="14">
        <v>0.77326099999999998</v>
      </c>
    </row>
    <row r="2239" spans="13:16" ht="15.75" x14ac:dyDescent="0.25">
      <c r="M2239" s="14">
        <v>7.64</v>
      </c>
      <c r="N2239" s="14">
        <v>0.78553899999999999</v>
      </c>
      <c r="O2239" s="14">
        <v>-22.57</v>
      </c>
      <c r="P2239" s="14">
        <v>0.773258</v>
      </c>
    </row>
    <row r="2240" spans="13:16" ht="15.75" x14ac:dyDescent="0.25">
      <c r="M2240" s="14">
        <v>7.63</v>
      </c>
      <c r="N2240" s="14">
        <v>0.78556400000000004</v>
      </c>
      <c r="O2240" s="14">
        <v>-22.58</v>
      </c>
      <c r="P2240" s="14">
        <v>0.77325600000000005</v>
      </c>
    </row>
    <row r="2241" spans="13:16" ht="15.75" x14ac:dyDescent="0.25">
      <c r="M2241" s="14">
        <v>7.62</v>
      </c>
      <c r="N2241" s="14">
        <v>0.78558899999999998</v>
      </c>
      <c r="O2241" s="14">
        <v>-22.59</v>
      </c>
      <c r="P2241" s="14">
        <v>0.77325299999999997</v>
      </c>
    </row>
    <row r="2242" spans="13:16" ht="15.75" x14ac:dyDescent="0.25">
      <c r="M2242" s="14">
        <v>7.61</v>
      </c>
      <c r="N2242" s="14">
        <v>0.78561300000000001</v>
      </c>
      <c r="O2242" s="14">
        <v>-22.6</v>
      </c>
      <c r="P2242" s="14">
        <v>0.77324999999999999</v>
      </c>
    </row>
    <row r="2243" spans="13:16" ht="15.75" x14ac:dyDescent="0.25">
      <c r="M2243" s="14">
        <v>7.6</v>
      </c>
      <c r="N2243" s="14">
        <v>0.78563799999999995</v>
      </c>
      <c r="O2243" s="14">
        <v>-22.61</v>
      </c>
      <c r="P2243" s="14">
        <v>0.77324700000000002</v>
      </c>
    </row>
    <row r="2244" spans="13:16" ht="15.75" x14ac:dyDescent="0.25">
      <c r="M2244" s="14">
        <v>7.59</v>
      </c>
      <c r="N2244" s="14">
        <v>0.785663</v>
      </c>
      <c r="O2244" s="14">
        <v>-22.62</v>
      </c>
      <c r="P2244" s="14">
        <v>0.77324499999999996</v>
      </c>
    </row>
    <row r="2245" spans="13:16" ht="15.75" x14ac:dyDescent="0.25">
      <c r="M2245" s="14">
        <v>7.58</v>
      </c>
      <c r="N2245" s="14">
        <v>0.78568800000000005</v>
      </c>
      <c r="O2245" s="14">
        <v>-22.63</v>
      </c>
      <c r="P2245" s="14">
        <v>0.77324199999999998</v>
      </c>
    </row>
    <row r="2246" spans="13:16" ht="15.75" x14ac:dyDescent="0.25">
      <c r="M2246" s="14">
        <v>7.57</v>
      </c>
      <c r="N2246" s="14">
        <v>0.78571299999999999</v>
      </c>
      <c r="O2246" s="14">
        <v>-22.64</v>
      </c>
      <c r="P2246" s="14">
        <v>0.77323900000000001</v>
      </c>
    </row>
    <row r="2247" spans="13:16" ht="15.75" x14ac:dyDescent="0.25">
      <c r="M2247" s="14">
        <v>7.56</v>
      </c>
      <c r="N2247" s="14">
        <v>0.78573800000000005</v>
      </c>
      <c r="O2247" s="14">
        <v>-22.65</v>
      </c>
      <c r="P2247" s="14">
        <v>0.77323699999999995</v>
      </c>
    </row>
    <row r="2248" spans="13:16" ht="15.75" x14ac:dyDescent="0.25">
      <c r="M2248" s="14">
        <v>7.55</v>
      </c>
      <c r="N2248" s="14">
        <v>0.78576400000000002</v>
      </c>
      <c r="O2248" s="14">
        <v>-22.66</v>
      </c>
      <c r="P2248" s="14">
        <v>0.77323399999999998</v>
      </c>
    </row>
    <row r="2249" spans="13:16" ht="15.75" x14ac:dyDescent="0.25">
      <c r="M2249" s="14">
        <v>7.54</v>
      </c>
      <c r="N2249" s="14">
        <v>0.78578899999999996</v>
      </c>
      <c r="O2249" s="14">
        <v>-22.67</v>
      </c>
      <c r="P2249" s="14">
        <v>0.773231</v>
      </c>
    </row>
    <row r="2250" spans="13:16" ht="15.75" x14ac:dyDescent="0.25">
      <c r="M2250" s="14">
        <v>7.53</v>
      </c>
      <c r="N2250" s="14">
        <v>0.78581400000000001</v>
      </c>
      <c r="O2250" s="14">
        <v>-22.68</v>
      </c>
      <c r="P2250" s="14">
        <v>0.77322800000000003</v>
      </c>
    </row>
    <row r="2251" spans="13:16" ht="15.75" x14ac:dyDescent="0.25">
      <c r="M2251" s="14">
        <v>7.52</v>
      </c>
      <c r="N2251" s="14">
        <v>0.78583999999999998</v>
      </c>
      <c r="O2251" s="14">
        <v>-22.69</v>
      </c>
      <c r="P2251" s="14">
        <v>0.77322599999999997</v>
      </c>
    </row>
    <row r="2252" spans="13:16" ht="15.75" x14ac:dyDescent="0.25">
      <c r="M2252" s="14">
        <v>7.51</v>
      </c>
      <c r="N2252" s="14">
        <v>0.78586500000000004</v>
      </c>
      <c r="O2252" s="14">
        <v>-22.7</v>
      </c>
      <c r="P2252" s="14">
        <v>0.77322299999999999</v>
      </c>
    </row>
    <row r="2253" spans="13:16" ht="15.75" x14ac:dyDescent="0.25">
      <c r="M2253" s="14">
        <v>7.5</v>
      </c>
      <c r="N2253" s="14">
        <v>0.78589100000000001</v>
      </c>
      <c r="O2253" s="14">
        <v>-22.71</v>
      </c>
      <c r="P2253" s="14">
        <v>0.77322000000000002</v>
      </c>
    </row>
    <row r="2254" spans="13:16" ht="15.75" x14ac:dyDescent="0.25">
      <c r="M2254" s="14">
        <v>7.49</v>
      </c>
      <c r="N2254" s="14">
        <v>0.78591599999999995</v>
      </c>
      <c r="O2254" s="14">
        <v>-22.72</v>
      </c>
      <c r="P2254" s="14">
        <v>0.77321700000000004</v>
      </c>
    </row>
    <row r="2255" spans="13:16" ht="15.75" x14ac:dyDescent="0.25">
      <c r="M2255" s="14">
        <v>7.48</v>
      </c>
      <c r="N2255" s="14">
        <v>0.78594200000000003</v>
      </c>
      <c r="O2255" s="14">
        <v>-22.73</v>
      </c>
      <c r="P2255" s="14">
        <v>0.77321499999999999</v>
      </c>
    </row>
    <row r="2256" spans="13:16" ht="15.75" x14ac:dyDescent="0.25">
      <c r="M2256" s="14">
        <v>7.47</v>
      </c>
      <c r="N2256" s="14">
        <v>0.785968</v>
      </c>
      <c r="O2256" s="14">
        <v>-22.74</v>
      </c>
      <c r="P2256" s="14">
        <v>0.77321200000000001</v>
      </c>
    </row>
    <row r="2257" spans="13:16" ht="15.75" x14ac:dyDescent="0.25">
      <c r="M2257" s="14">
        <v>7.46</v>
      </c>
      <c r="N2257" s="14">
        <v>0.78599300000000005</v>
      </c>
      <c r="O2257" s="14">
        <v>-22.75</v>
      </c>
      <c r="P2257" s="14">
        <v>0.77320900000000004</v>
      </c>
    </row>
    <row r="2258" spans="13:16" ht="15.75" x14ac:dyDescent="0.25">
      <c r="M2258" s="14">
        <v>7.45</v>
      </c>
      <c r="N2258" s="14">
        <v>0.78601900000000002</v>
      </c>
      <c r="O2258" s="14">
        <v>-22.76</v>
      </c>
      <c r="P2258" s="14">
        <v>0.77320699999999998</v>
      </c>
    </row>
    <row r="2259" spans="13:16" ht="15.75" x14ac:dyDescent="0.25">
      <c r="M2259" s="14">
        <v>7.44</v>
      </c>
      <c r="N2259" s="14">
        <v>0.78604499999999999</v>
      </c>
      <c r="O2259" s="14">
        <v>-22.77</v>
      </c>
      <c r="P2259" s="14">
        <v>0.773204</v>
      </c>
    </row>
    <row r="2260" spans="13:16" ht="15.75" x14ac:dyDescent="0.25">
      <c r="M2260" s="14">
        <v>7.43</v>
      </c>
      <c r="N2260" s="14">
        <v>0.78607099999999996</v>
      </c>
      <c r="O2260" s="14">
        <v>-22.78</v>
      </c>
      <c r="P2260" s="14">
        <v>0.77320100000000003</v>
      </c>
    </row>
    <row r="2261" spans="13:16" ht="15.75" x14ac:dyDescent="0.25">
      <c r="M2261" s="14">
        <v>7.42</v>
      </c>
      <c r="N2261" s="14">
        <v>0.78609700000000005</v>
      </c>
      <c r="O2261" s="14">
        <v>-22.79</v>
      </c>
      <c r="P2261" s="14">
        <v>0.77319899999999997</v>
      </c>
    </row>
    <row r="2262" spans="13:16" ht="15.75" x14ac:dyDescent="0.25">
      <c r="M2262" s="14">
        <v>7.41</v>
      </c>
      <c r="N2262" s="14">
        <v>0.78612400000000004</v>
      </c>
      <c r="O2262" s="14">
        <v>-22.8</v>
      </c>
      <c r="P2262" s="14">
        <v>0.77319599999999999</v>
      </c>
    </row>
    <row r="2263" spans="13:16" ht="15.75" x14ac:dyDescent="0.25">
      <c r="M2263" s="14">
        <v>7.4</v>
      </c>
      <c r="N2263" s="14">
        <v>0.78615000000000002</v>
      </c>
      <c r="O2263" s="14">
        <v>-22.81</v>
      </c>
      <c r="P2263" s="14">
        <v>0.77319300000000002</v>
      </c>
    </row>
    <row r="2264" spans="13:16" ht="15.75" x14ac:dyDescent="0.25">
      <c r="M2264" s="14">
        <v>7.39</v>
      </c>
      <c r="N2264" s="14">
        <v>0.78617599999999999</v>
      </c>
      <c r="O2264" s="14">
        <v>-22.82</v>
      </c>
      <c r="P2264" s="14">
        <v>0.77319000000000004</v>
      </c>
    </row>
    <row r="2265" spans="13:16" ht="15.75" x14ac:dyDescent="0.25">
      <c r="M2265" s="14">
        <v>7.38</v>
      </c>
      <c r="N2265" s="14">
        <v>0.78620299999999999</v>
      </c>
      <c r="O2265" s="14">
        <v>-22.83</v>
      </c>
      <c r="P2265" s="14">
        <v>0.77318799999999999</v>
      </c>
    </row>
    <row r="2266" spans="13:16" ht="15.75" x14ac:dyDescent="0.25">
      <c r="M2266" s="14">
        <v>7.37</v>
      </c>
      <c r="N2266" s="14">
        <v>0.78622899999999996</v>
      </c>
      <c r="O2266" s="14">
        <v>-22.84</v>
      </c>
      <c r="P2266" s="14">
        <v>0.77318500000000001</v>
      </c>
    </row>
    <row r="2267" spans="13:16" ht="15.75" x14ac:dyDescent="0.25">
      <c r="M2267" s="14">
        <v>7.36</v>
      </c>
      <c r="N2267" s="14">
        <v>0.78625599999999995</v>
      </c>
      <c r="O2267" s="14">
        <v>-22.85</v>
      </c>
      <c r="P2267" s="14">
        <v>0.77318200000000004</v>
      </c>
    </row>
    <row r="2268" spans="13:16" ht="15.75" x14ac:dyDescent="0.25">
      <c r="M2268" s="14">
        <v>7.35</v>
      </c>
      <c r="N2268" s="14">
        <v>0.78628200000000004</v>
      </c>
      <c r="O2268" s="14">
        <v>-22.86</v>
      </c>
      <c r="P2268" s="14">
        <v>0.77317999999999998</v>
      </c>
    </row>
    <row r="2269" spans="13:16" ht="15.75" x14ac:dyDescent="0.25">
      <c r="M2269" s="14">
        <v>7.34</v>
      </c>
      <c r="N2269" s="14">
        <v>0.78630900000000004</v>
      </c>
      <c r="O2269" s="14">
        <v>-22.87</v>
      </c>
      <c r="P2269" s="14">
        <v>0.773177</v>
      </c>
    </row>
    <row r="2270" spans="13:16" ht="15.75" x14ac:dyDescent="0.25">
      <c r="M2270" s="14">
        <v>7.33</v>
      </c>
      <c r="N2270" s="14">
        <v>0.78633600000000003</v>
      </c>
      <c r="O2270" s="14">
        <v>-22.88</v>
      </c>
      <c r="P2270" s="14">
        <v>0.77317400000000003</v>
      </c>
    </row>
    <row r="2271" spans="13:16" ht="15.75" x14ac:dyDescent="0.25">
      <c r="M2271" s="14">
        <v>7.32</v>
      </c>
      <c r="N2271" s="14">
        <v>0.78636200000000001</v>
      </c>
      <c r="O2271" s="14">
        <v>-22.89</v>
      </c>
      <c r="P2271" s="14">
        <v>0.77317199999999997</v>
      </c>
    </row>
    <row r="2272" spans="13:16" ht="15.75" x14ac:dyDescent="0.25">
      <c r="M2272" s="14">
        <v>7.31</v>
      </c>
      <c r="N2272" s="14">
        <v>0.786389</v>
      </c>
      <c r="O2272" s="14">
        <v>-22.9</v>
      </c>
      <c r="P2272" s="14">
        <v>0.773169</v>
      </c>
    </row>
    <row r="2273" spans="13:16" ht="15.75" x14ac:dyDescent="0.25">
      <c r="M2273" s="14">
        <v>7.3</v>
      </c>
      <c r="N2273" s="14">
        <v>0.786416</v>
      </c>
      <c r="O2273" s="14">
        <v>-22.91</v>
      </c>
      <c r="P2273" s="14">
        <v>0.77316600000000002</v>
      </c>
    </row>
    <row r="2274" spans="13:16" ht="15.75" x14ac:dyDescent="0.25">
      <c r="M2274" s="14">
        <v>7.29</v>
      </c>
      <c r="N2274" s="14">
        <v>0.786443</v>
      </c>
      <c r="O2274" s="14">
        <v>-22.92</v>
      </c>
      <c r="P2274" s="14">
        <v>0.77316399999999996</v>
      </c>
    </row>
    <row r="2275" spans="13:16" ht="15.75" x14ac:dyDescent="0.25">
      <c r="M2275" s="14">
        <v>7.28</v>
      </c>
      <c r="N2275" s="14">
        <v>0.78647100000000003</v>
      </c>
      <c r="O2275" s="14">
        <v>-22.93</v>
      </c>
      <c r="P2275" s="14">
        <v>0.77316099999999999</v>
      </c>
    </row>
    <row r="2276" spans="13:16" ht="15.75" x14ac:dyDescent="0.25">
      <c r="M2276" s="14">
        <v>7.27</v>
      </c>
      <c r="N2276" s="14">
        <v>0.78649800000000003</v>
      </c>
      <c r="O2276" s="14">
        <v>-22.94</v>
      </c>
      <c r="P2276" s="14">
        <v>0.77315800000000001</v>
      </c>
    </row>
    <row r="2277" spans="13:16" ht="15.75" x14ac:dyDescent="0.25">
      <c r="M2277" s="14">
        <v>7.26</v>
      </c>
      <c r="N2277" s="14">
        <v>0.78652500000000003</v>
      </c>
      <c r="O2277" s="14">
        <v>-22.95</v>
      </c>
      <c r="P2277" s="14">
        <v>0.77315599999999995</v>
      </c>
    </row>
    <row r="2278" spans="13:16" ht="15.75" x14ac:dyDescent="0.25">
      <c r="M2278" s="14">
        <v>7.25</v>
      </c>
      <c r="N2278" s="14">
        <v>0.78655200000000003</v>
      </c>
      <c r="O2278" s="14">
        <v>-22.96</v>
      </c>
      <c r="P2278" s="14">
        <v>0.77315299999999998</v>
      </c>
    </row>
    <row r="2279" spans="13:16" ht="15.75" x14ac:dyDescent="0.25">
      <c r="M2279" s="14">
        <v>7.24</v>
      </c>
      <c r="N2279" s="14">
        <v>0.78657999999999995</v>
      </c>
      <c r="O2279" s="14">
        <v>-22.97</v>
      </c>
      <c r="P2279" s="14">
        <v>0.77315100000000003</v>
      </c>
    </row>
    <row r="2280" spans="13:16" ht="15.75" x14ac:dyDescent="0.25">
      <c r="M2280" s="14">
        <v>7.23</v>
      </c>
      <c r="N2280" s="14">
        <v>0.78660699999999995</v>
      </c>
      <c r="O2280" s="14">
        <v>-22.98</v>
      </c>
      <c r="P2280" s="14">
        <v>0.77314799999999995</v>
      </c>
    </row>
    <row r="2281" spans="13:16" ht="15.75" x14ac:dyDescent="0.25">
      <c r="M2281" s="14">
        <v>7.22</v>
      </c>
      <c r="N2281" s="14">
        <v>0.78663499999999997</v>
      </c>
      <c r="O2281" s="14">
        <v>-22.99</v>
      </c>
      <c r="P2281" s="14">
        <v>0.77314499999999997</v>
      </c>
    </row>
    <row r="2282" spans="13:16" ht="15.75" x14ac:dyDescent="0.25">
      <c r="M2282" s="14">
        <v>7.21</v>
      </c>
      <c r="N2282" s="14">
        <v>0.786663</v>
      </c>
      <c r="O2282" s="14">
        <v>-23</v>
      </c>
      <c r="P2282" s="14">
        <v>0.77314300000000002</v>
      </c>
    </row>
    <row r="2283" spans="13:16" ht="15.75" x14ac:dyDescent="0.25">
      <c r="M2283" s="14">
        <v>7.2</v>
      </c>
      <c r="N2283" s="14">
        <v>0.78669</v>
      </c>
      <c r="O2283" s="14">
        <v>-23.01</v>
      </c>
      <c r="P2283" s="14">
        <v>0.77314000000000005</v>
      </c>
    </row>
    <row r="2284" spans="13:16" ht="15.75" x14ac:dyDescent="0.25">
      <c r="M2284" s="14">
        <v>7.19</v>
      </c>
      <c r="N2284" s="14">
        <v>0.78671800000000003</v>
      </c>
      <c r="O2284" s="14">
        <v>-23.02</v>
      </c>
      <c r="P2284" s="14">
        <v>0.77313699999999996</v>
      </c>
    </row>
    <row r="2285" spans="13:16" ht="15.75" x14ac:dyDescent="0.25">
      <c r="M2285" s="14">
        <v>7.18</v>
      </c>
      <c r="N2285" s="14">
        <v>0.78674599999999995</v>
      </c>
      <c r="O2285" s="14">
        <v>-23.03</v>
      </c>
      <c r="P2285" s="14">
        <v>0.77313500000000002</v>
      </c>
    </row>
    <row r="2286" spans="13:16" ht="15.75" x14ac:dyDescent="0.25">
      <c r="M2286" s="14">
        <v>7.17</v>
      </c>
      <c r="N2286" s="14">
        <v>0.78677399999999997</v>
      </c>
      <c r="O2286" s="14">
        <v>-23.04</v>
      </c>
      <c r="P2286" s="14">
        <v>0.77313200000000004</v>
      </c>
    </row>
    <row r="2287" spans="13:16" ht="15.75" x14ac:dyDescent="0.25">
      <c r="M2287" s="14">
        <v>7.16</v>
      </c>
      <c r="N2287" s="14">
        <v>0.786802</v>
      </c>
      <c r="O2287" s="14">
        <v>-23.05</v>
      </c>
      <c r="P2287" s="14">
        <v>0.77312899999999996</v>
      </c>
    </row>
    <row r="2288" spans="13:16" ht="15.75" x14ac:dyDescent="0.25">
      <c r="M2288" s="14">
        <v>7.15</v>
      </c>
      <c r="N2288" s="14">
        <v>0.78683000000000003</v>
      </c>
      <c r="O2288" s="14">
        <v>-23.06</v>
      </c>
      <c r="P2288" s="14">
        <v>0.77312700000000001</v>
      </c>
    </row>
    <row r="2289" spans="13:16" ht="15.75" x14ac:dyDescent="0.25">
      <c r="M2289" s="14">
        <v>7.14</v>
      </c>
      <c r="N2289" s="14">
        <v>0.78685899999999998</v>
      </c>
      <c r="O2289" s="14">
        <v>-23.07</v>
      </c>
      <c r="P2289" s="14">
        <v>0.77312400000000003</v>
      </c>
    </row>
    <row r="2290" spans="13:16" ht="15.75" x14ac:dyDescent="0.25">
      <c r="M2290" s="14">
        <v>7.13</v>
      </c>
      <c r="N2290" s="14">
        <v>0.786887</v>
      </c>
      <c r="O2290" s="14">
        <v>-23.08</v>
      </c>
      <c r="P2290" s="14">
        <v>0.77312099999999995</v>
      </c>
    </row>
    <row r="2291" spans="13:16" ht="15.75" x14ac:dyDescent="0.25">
      <c r="M2291" s="14">
        <v>7.12</v>
      </c>
      <c r="N2291" s="14">
        <v>0.78691500000000003</v>
      </c>
      <c r="O2291" s="14">
        <v>-23.09</v>
      </c>
      <c r="P2291" s="14">
        <v>0.773119</v>
      </c>
    </row>
    <row r="2292" spans="13:16" ht="15.75" x14ac:dyDescent="0.25">
      <c r="M2292" s="14">
        <v>7.11</v>
      </c>
      <c r="N2292" s="14">
        <v>0.78694399999999998</v>
      </c>
      <c r="O2292" s="14">
        <v>-23.1</v>
      </c>
      <c r="P2292" s="14">
        <v>0.77311600000000003</v>
      </c>
    </row>
    <row r="2293" spans="13:16" ht="15.75" x14ac:dyDescent="0.25">
      <c r="M2293" s="14">
        <v>7.1</v>
      </c>
      <c r="N2293" s="14">
        <v>0.786972</v>
      </c>
      <c r="O2293" s="14">
        <v>-23.11</v>
      </c>
      <c r="P2293" s="14">
        <v>0.77311399999999997</v>
      </c>
    </row>
    <row r="2294" spans="13:16" ht="15.75" x14ac:dyDescent="0.25">
      <c r="M2294" s="14">
        <v>7.09</v>
      </c>
      <c r="N2294" s="14">
        <v>0.78700099999999995</v>
      </c>
      <c r="O2294" s="14">
        <v>-23.12</v>
      </c>
      <c r="P2294" s="14">
        <v>0.77311099999999999</v>
      </c>
    </row>
    <row r="2295" spans="13:16" ht="15.75" x14ac:dyDescent="0.25">
      <c r="M2295" s="14">
        <v>7.08</v>
      </c>
      <c r="N2295" s="14">
        <v>0.78703000000000001</v>
      </c>
      <c r="O2295" s="14">
        <v>-23.13</v>
      </c>
      <c r="P2295" s="14">
        <v>0.77310800000000002</v>
      </c>
    </row>
    <row r="2296" spans="13:16" ht="15.75" x14ac:dyDescent="0.25">
      <c r="M2296" s="14">
        <v>7.07</v>
      </c>
      <c r="N2296" s="14">
        <v>0.78705899999999995</v>
      </c>
      <c r="O2296" s="14">
        <v>-23.14</v>
      </c>
      <c r="P2296" s="14">
        <v>0.77310599999999996</v>
      </c>
    </row>
    <row r="2297" spans="13:16" ht="15.75" x14ac:dyDescent="0.25">
      <c r="M2297" s="14">
        <v>7.06</v>
      </c>
      <c r="N2297" s="14">
        <v>0.78708800000000001</v>
      </c>
      <c r="O2297" s="14">
        <v>-23.15</v>
      </c>
      <c r="P2297" s="14">
        <v>0.77310299999999998</v>
      </c>
    </row>
    <row r="2298" spans="13:16" ht="15.75" x14ac:dyDescent="0.25">
      <c r="M2298" s="14">
        <v>7.05</v>
      </c>
      <c r="N2298" s="14">
        <v>0.78711600000000004</v>
      </c>
      <c r="O2298" s="14">
        <v>-23.16</v>
      </c>
      <c r="P2298" s="14">
        <v>0.77310000000000001</v>
      </c>
    </row>
    <row r="2299" spans="13:16" ht="15.75" x14ac:dyDescent="0.25">
      <c r="M2299" s="14">
        <v>7.04</v>
      </c>
      <c r="N2299" s="14">
        <v>0.78714499999999998</v>
      </c>
      <c r="O2299" s="14">
        <v>-23.17</v>
      </c>
      <c r="P2299" s="14">
        <v>0.77309799999999995</v>
      </c>
    </row>
    <row r="2300" spans="13:16" ht="15.75" x14ac:dyDescent="0.25">
      <c r="M2300" s="14">
        <v>7.03</v>
      </c>
      <c r="N2300" s="14">
        <v>0.78717499999999996</v>
      </c>
      <c r="O2300" s="14">
        <v>-23.18</v>
      </c>
      <c r="P2300" s="14">
        <v>0.77309499999999998</v>
      </c>
    </row>
    <row r="2301" spans="13:16" ht="15.75" x14ac:dyDescent="0.25">
      <c r="M2301" s="14">
        <v>7.02</v>
      </c>
      <c r="N2301" s="14">
        <v>0.78720400000000001</v>
      </c>
      <c r="O2301" s="14">
        <v>-23.19</v>
      </c>
      <c r="P2301" s="14">
        <v>0.77309300000000003</v>
      </c>
    </row>
    <row r="2302" spans="13:16" ht="15.75" x14ac:dyDescent="0.25">
      <c r="M2302" s="14">
        <v>7.01</v>
      </c>
      <c r="N2302" s="14">
        <v>0.78723299999999996</v>
      </c>
      <c r="O2302" s="14">
        <v>-23.2</v>
      </c>
      <c r="P2302" s="14">
        <v>0.77309000000000005</v>
      </c>
    </row>
    <row r="2303" spans="13:16" ht="15.75" x14ac:dyDescent="0.25">
      <c r="M2303" s="14">
        <v>7</v>
      </c>
      <c r="N2303" s="14">
        <v>0.78726300000000005</v>
      </c>
      <c r="O2303" s="14">
        <v>-23.21</v>
      </c>
      <c r="P2303" s="14">
        <v>0.773088</v>
      </c>
    </row>
    <row r="2304" spans="13:16" ht="15.75" x14ac:dyDescent="0.25">
      <c r="M2304" s="14">
        <v>6.99</v>
      </c>
      <c r="N2304" s="14">
        <v>0.78729199999999999</v>
      </c>
      <c r="O2304" s="14">
        <v>-23.22</v>
      </c>
      <c r="P2304" s="14">
        <v>0.77308500000000002</v>
      </c>
    </row>
    <row r="2305" spans="13:16" ht="15.75" x14ac:dyDescent="0.25">
      <c r="M2305" s="14">
        <v>6.98</v>
      </c>
      <c r="N2305" s="14">
        <v>0.78732199999999997</v>
      </c>
      <c r="O2305" s="14">
        <v>-23.23</v>
      </c>
      <c r="P2305" s="14">
        <v>0.77308200000000005</v>
      </c>
    </row>
    <row r="2306" spans="13:16" ht="15.75" x14ac:dyDescent="0.25">
      <c r="M2306" s="14">
        <v>6.97</v>
      </c>
      <c r="N2306" s="14">
        <v>0.78735100000000002</v>
      </c>
      <c r="O2306" s="14">
        <v>-23.24</v>
      </c>
      <c r="P2306" s="14">
        <v>0.77307999999999999</v>
      </c>
    </row>
    <row r="2307" spans="13:16" ht="15.75" x14ac:dyDescent="0.25">
      <c r="M2307" s="14">
        <v>6.96</v>
      </c>
      <c r="N2307" s="14">
        <v>0.787381</v>
      </c>
      <c r="O2307" s="14">
        <v>-23.25</v>
      </c>
      <c r="P2307" s="14">
        <v>0.77307700000000001</v>
      </c>
    </row>
    <row r="2308" spans="13:16" ht="15.75" x14ac:dyDescent="0.25">
      <c r="M2308" s="14">
        <v>6.95</v>
      </c>
      <c r="N2308" s="14">
        <v>0.78741099999999997</v>
      </c>
      <c r="O2308" s="14">
        <v>-23.26</v>
      </c>
      <c r="P2308" s="14">
        <v>0.77307499999999996</v>
      </c>
    </row>
    <row r="2309" spans="13:16" ht="15.75" x14ac:dyDescent="0.25">
      <c r="M2309" s="14">
        <v>6.94</v>
      </c>
      <c r="N2309" s="14">
        <v>0.78744099999999995</v>
      </c>
      <c r="O2309" s="14">
        <v>-23.27</v>
      </c>
      <c r="P2309" s="14">
        <v>0.77307199999999998</v>
      </c>
    </row>
    <row r="2310" spans="13:16" ht="15.75" x14ac:dyDescent="0.25">
      <c r="M2310" s="14">
        <v>6.93</v>
      </c>
      <c r="N2310" s="14">
        <v>0.78747100000000003</v>
      </c>
      <c r="O2310" s="14">
        <v>-23.28</v>
      </c>
      <c r="P2310" s="14">
        <v>0.77306900000000001</v>
      </c>
    </row>
    <row r="2311" spans="13:16" ht="15.75" x14ac:dyDescent="0.25">
      <c r="M2311" s="14">
        <v>6.92</v>
      </c>
      <c r="N2311" s="14">
        <v>0.78750100000000001</v>
      </c>
      <c r="O2311" s="14">
        <v>-23.29</v>
      </c>
      <c r="P2311" s="14">
        <v>0.77306699999999995</v>
      </c>
    </row>
    <row r="2312" spans="13:16" ht="15.75" x14ac:dyDescent="0.25">
      <c r="M2312" s="14">
        <v>6.91</v>
      </c>
      <c r="N2312" s="14">
        <v>0.78753099999999998</v>
      </c>
      <c r="O2312" s="14">
        <v>-23.3</v>
      </c>
      <c r="P2312" s="14">
        <v>0.77306399999999997</v>
      </c>
    </row>
    <row r="2313" spans="13:16" ht="15.75" x14ac:dyDescent="0.25">
      <c r="M2313" s="14">
        <v>6.9</v>
      </c>
      <c r="N2313" s="14">
        <v>0.78756099999999996</v>
      </c>
      <c r="O2313" s="14">
        <v>-23.31</v>
      </c>
      <c r="P2313" s="14">
        <v>0.77306200000000003</v>
      </c>
    </row>
    <row r="2314" spans="13:16" ht="15.75" x14ac:dyDescent="0.25">
      <c r="M2314" s="14">
        <v>6.89</v>
      </c>
      <c r="N2314" s="14">
        <v>0.78759199999999996</v>
      </c>
      <c r="O2314" s="14">
        <v>-23.32</v>
      </c>
      <c r="P2314" s="14">
        <v>0.77305900000000005</v>
      </c>
    </row>
    <row r="2315" spans="13:16" ht="15.75" x14ac:dyDescent="0.25">
      <c r="M2315" s="14">
        <v>6.88</v>
      </c>
      <c r="N2315" s="14">
        <v>0.78762200000000004</v>
      </c>
      <c r="O2315" s="14">
        <v>-23.33</v>
      </c>
      <c r="P2315" s="14">
        <v>0.77305699999999999</v>
      </c>
    </row>
    <row r="2316" spans="13:16" ht="15.75" x14ac:dyDescent="0.25">
      <c r="M2316" s="14">
        <v>6.87</v>
      </c>
      <c r="N2316" s="14">
        <v>0.78765300000000005</v>
      </c>
      <c r="O2316" s="14">
        <v>-23.34</v>
      </c>
      <c r="P2316" s="14">
        <v>0.77305400000000002</v>
      </c>
    </row>
    <row r="2317" spans="13:16" ht="15.75" x14ac:dyDescent="0.25">
      <c r="M2317" s="14">
        <v>6.86</v>
      </c>
      <c r="N2317" s="14">
        <v>0.78768300000000002</v>
      </c>
      <c r="O2317" s="14">
        <v>-23.35</v>
      </c>
      <c r="P2317" s="14">
        <v>0.77305100000000004</v>
      </c>
    </row>
    <row r="2318" spans="13:16" ht="15.75" x14ac:dyDescent="0.25">
      <c r="M2318" s="14">
        <v>6.85</v>
      </c>
      <c r="N2318" s="14">
        <v>0.78771400000000003</v>
      </c>
      <c r="O2318" s="14">
        <v>-23.36</v>
      </c>
      <c r="P2318" s="14">
        <v>0.77304899999999999</v>
      </c>
    </row>
    <row r="2319" spans="13:16" ht="15.75" x14ac:dyDescent="0.25">
      <c r="M2319" s="14">
        <v>6.84</v>
      </c>
      <c r="N2319" s="14">
        <v>0.78774500000000003</v>
      </c>
      <c r="O2319" s="14">
        <v>-23.37</v>
      </c>
      <c r="P2319" s="14">
        <v>0.77304600000000001</v>
      </c>
    </row>
    <row r="2320" spans="13:16" ht="15.75" x14ac:dyDescent="0.25">
      <c r="M2320" s="14">
        <v>6.83</v>
      </c>
      <c r="N2320" s="14">
        <v>0.78777600000000003</v>
      </c>
      <c r="O2320" s="14">
        <v>-23.38</v>
      </c>
      <c r="P2320" s="14">
        <v>0.77304399999999995</v>
      </c>
    </row>
    <row r="2321" spans="13:16" ht="15.75" x14ac:dyDescent="0.25">
      <c r="M2321" s="14">
        <v>6.82</v>
      </c>
      <c r="N2321" s="14">
        <v>0.78780700000000004</v>
      </c>
      <c r="O2321" s="14">
        <v>-23.39</v>
      </c>
      <c r="P2321" s="14">
        <v>0.77304099999999998</v>
      </c>
    </row>
    <row r="2322" spans="13:16" ht="15.75" x14ac:dyDescent="0.25">
      <c r="M2322" s="14">
        <v>6.81</v>
      </c>
      <c r="N2322" s="14">
        <v>0.78783800000000004</v>
      </c>
      <c r="O2322" s="14">
        <v>-23.4</v>
      </c>
      <c r="P2322" s="14">
        <v>0.77303900000000003</v>
      </c>
    </row>
    <row r="2323" spans="13:16" ht="15.75" x14ac:dyDescent="0.25">
      <c r="M2323" s="14">
        <v>6.8</v>
      </c>
      <c r="N2323" s="14">
        <v>0.78786900000000004</v>
      </c>
      <c r="O2323" s="14">
        <v>-23.41</v>
      </c>
      <c r="P2323" s="14">
        <v>0.77303599999999995</v>
      </c>
    </row>
    <row r="2324" spans="13:16" ht="15.75" x14ac:dyDescent="0.25">
      <c r="M2324" s="14">
        <v>6.79</v>
      </c>
      <c r="N2324" s="14">
        <v>0.78790099999999996</v>
      </c>
      <c r="O2324" s="14">
        <v>-23.42</v>
      </c>
      <c r="P2324" s="14">
        <v>0.77303299999999997</v>
      </c>
    </row>
    <row r="2325" spans="13:16" ht="15.75" x14ac:dyDescent="0.25">
      <c r="M2325" s="14">
        <v>6.78</v>
      </c>
      <c r="N2325" s="14">
        <v>0.78793199999999997</v>
      </c>
      <c r="O2325" s="14">
        <v>-23.43</v>
      </c>
      <c r="P2325" s="14">
        <v>0.77303100000000002</v>
      </c>
    </row>
    <row r="2326" spans="13:16" ht="15.75" x14ac:dyDescent="0.25">
      <c r="M2326" s="14">
        <v>6.77</v>
      </c>
      <c r="N2326" s="14">
        <v>0.78796299999999997</v>
      </c>
      <c r="O2326" s="14">
        <v>-23.44</v>
      </c>
      <c r="P2326" s="14">
        <v>0.77302800000000005</v>
      </c>
    </row>
    <row r="2327" spans="13:16" ht="15.75" x14ac:dyDescent="0.25">
      <c r="M2327" s="14">
        <v>6.76</v>
      </c>
      <c r="N2327" s="14">
        <v>0.787995</v>
      </c>
      <c r="O2327" s="14">
        <v>-23.45</v>
      </c>
      <c r="P2327" s="14">
        <v>0.77302599999999999</v>
      </c>
    </row>
    <row r="2328" spans="13:16" ht="15.75" x14ac:dyDescent="0.25">
      <c r="M2328" s="14">
        <v>6.75</v>
      </c>
      <c r="N2328" s="14">
        <v>0.78802700000000003</v>
      </c>
      <c r="O2328" s="14">
        <v>-23.46</v>
      </c>
      <c r="P2328" s="14">
        <v>0.77302300000000002</v>
      </c>
    </row>
    <row r="2329" spans="13:16" ht="15.75" x14ac:dyDescent="0.25">
      <c r="M2329" s="14">
        <v>6.74</v>
      </c>
      <c r="N2329" s="14">
        <v>0.78805800000000004</v>
      </c>
      <c r="O2329" s="14">
        <v>-23.47</v>
      </c>
      <c r="P2329" s="14">
        <v>0.77302099999999996</v>
      </c>
    </row>
    <row r="2330" spans="13:16" ht="15.75" x14ac:dyDescent="0.25">
      <c r="M2330" s="14">
        <v>6.73</v>
      </c>
      <c r="N2330" s="14">
        <v>0.78808999999999996</v>
      </c>
      <c r="O2330" s="14">
        <v>-23.48</v>
      </c>
      <c r="P2330" s="14">
        <v>0.77301799999999998</v>
      </c>
    </row>
    <row r="2331" spans="13:16" ht="15.75" x14ac:dyDescent="0.25">
      <c r="M2331" s="14">
        <v>6.72</v>
      </c>
      <c r="N2331" s="14">
        <v>0.78812199999999999</v>
      </c>
      <c r="O2331" s="14">
        <v>-23.49</v>
      </c>
      <c r="P2331" s="14">
        <v>0.77301600000000004</v>
      </c>
    </row>
    <row r="2332" spans="13:16" ht="15.75" x14ac:dyDescent="0.25">
      <c r="M2332" s="14">
        <v>6.71</v>
      </c>
      <c r="N2332" s="14">
        <v>0.78815400000000002</v>
      </c>
      <c r="O2332" s="14">
        <v>-23.5</v>
      </c>
      <c r="P2332" s="14">
        <v>0.77301299999999995</v>
      </c>
    </row>
    <row r="2333" spans="13:16" ht="15.75" x14ac:dyDescent="0.25">
      <c r="M2333" s="14">
        <v>6.7</v>
      </c>
      <c r="N2333" s="14">
        <v>0.78818600000000005</v>
      </c>
      <c r="O2333" s="14">
        <v>-23.51</v>
      </c>
      <c r="P2333" s="14">
        <v>0.773011</v>
      </c>
    </row>
    <row r="2334" spans="13:16" ht="15.75" x14ac:dyDescent="0.25">
      <c r="M2334" s="14">
        <v>6.69</v>
      </c>
      <c r="N2334" s="14">
        <v>0.788219</v>
      </c>
      <c r="O2334" s="14">
        <v>-23.52</v>
      </c>
      <c r="P2334" s="14">
        <v>0.77300800000000003</v>
      </c>
    </row>
    <row r="2335" spans="13:16" ht="15.75" x14ac:dyDescent="0.25">
      <c r="M2335" s="14">
        <v>6.68</v>
      </c>
      <c r="N2335" s="14">
        <v>0.78825100000000003</v>
      </c>
      <c r="O2335" s="14">
        <v>-23.53</v>
      </c>
      <c r="P2335" s="14">
        <v>0.77300599999999997</v>
      </c>
    </row>
    <row r="2336" spans="13:16" ht="15.75" x14ac:dyDescent="0.25">
      <c r="M2336" s="14">
        <v>6.67</v>
      </c>
      <c r="N2336" s="14">
        <v>0.78828299999999996</v>
      </c>
      <c r="O2336" s="14">
        <v>-23.54</v>
      </c>
      <c r="P2336" s="14">
        <v>0.773003</v>
      </c>
    </row>
    <row r="2337" spans="13:16" ht="15.75" x14ac:dyDescent="0.25">
      <c r="M2337" s="14">
        <v>6.66</v>
      </c>
      <c r="N2337" s="14">
        <v>0.78831600000000002</v>
      </c>
      <c r="O2337" s="14">
        <v>-23.55</v>
      </c>
      <c r="P2337" s="14">
        <v>0.77300000000000002</v>
      </c>
    </row>
    <row r="2338" spans="13:16" ht="15.75" x14ac:dyDescent="0.25">
      <c r="M2338" s="14">
        <v>6.65</v>
      </c>
      <c r="N2338" s="14">
        <v>0.78834899999999997</v>
      </c>
      <c r="O2338" s="14">
        <v>-23.56</v>
      </c>
      <c r="P2338" s="14">
        <v>0.77299799999999996</v>
      </c>
    </row>
    <row r="2339" spans="13:16" ht="15.75" x14ac:dyDescent="0.25">
      <c r="M2339" s="14">
        <v>6.64</v>
      </c>
      <c r="N2339" s="14">
        <v>0.788381</v>
      </c>
      <c r="O2339" s="14">
        <v>-23.57</v>
      </c>
      <c r="P2339" s="14">
        <v>0.77299499999999999</v>
      </c>
    </row>
    <row r="2340" spans="13:16" ht="15.75" x14ac:dyDescent="0.25">
      <c r="M2340" s="14">
        <v>6.63</v>
      </c>
      <c r="N2340" s="14">
        <v>0.78841399999999995</v>
      </c>
      <c r="O2340" s="14">
        <v>-23.58</v>
      </c>
      <c r="P2340" s="14">
        <v>0.77299300000000004</v>
      </c>
    </row>
    <row r="2341" spans="13:16" ht="15.75" x14ac:dyDescent="0.25">
      <c r="M2341" s="14">
        <v>6.62</v>
      </c>
      <c r="N2341" s="14">
        <v>0.78844700000000001</v>
      </c>
      <c r="O2341" s="14">
        <v>-23.59</v>
      </c>
      <c r="P2341" s="14">
        <v>0.77298999999999995</v>
      </c>
    </row>
    <row r="2342" spans="13:16" ht="15.75" x14ac:dyDescent="0.25">
      <c r="M2342" s="14">
        <v>6.61</v>
      </c>
      <c r="N2342" s="14">
        <v>0.78847999999999996</v>
      </c>
      <c r="O2342" s="14">
        <v>-23.6</v>
      </c>
      <c r="P2342" s="14">
        <v>0.77298800000000001</v>
      </c>
    </row>
    <row r="2343" spans="13:16" ht="15.75" x14ac:dyDescent="0.25">
      <c r="M2343" s="14">
        <v>6.6</v>
      </c>
      <c r="N2343" s="14">
        <v>0.78851300000000002</v>
      </c>
      <c r="O2343" s="14">
        <v>-23.61</v>
      </c>
      <c r="P2343" s="14">
        <v>0.77298500000000003</v>
      </c>
    </row>
    <row r="2344" spans="13:16" ht="15.75" x14ac:dyDescent="0.25">
      <c r="M2344" s="14">
        <v>6.59</v>
      </c>
      <c r="N2344" s="14">
        <v>0.788547</v>
      </c>
      <c r="O2344" s="14">
        <v>-23.62</v>
      </c>
      <c r="P2344" s="14">
        <v>0.77298299999999998</v>
      </c>
    </row>
    <row r="2345" spans="13:16" ht="15.75" x14ac:dyDescent="0.25">
      <c r="M2345" s="14">
        <v>6.58</v>
      </c>
      <c r="N2345" s="14">
        <v>0.78857999999999995</v>
      </c>
      <c r="O2345" s="14">
        <v>-23.63</v>
      </c>
      <c r="P2345" s="14">
        <v>0.77298</v>
      </c>
    </row>
    <row r="2346" spans="13:16" ht="15.75" x14ac:dyDescent="0.25">
      <c r="M2346" s="14">
        <v>6.57</v>
      </c>
      <c r="N2346" s="14">
        <v>0.78861400000000004</v>
      </c>
      <c r="O2346" s="14">
        <v>-23.64</v>
      </c>
      <c r="P2346" s="14">
        <v>0.77297800000000005</v>
      </c>
    </row>
    <row r="2347" spans="13:16" ht="15.75" x14ac:dyDescent="0.25">
      <c r="M2347" s="14">
        <v>6.56</v>
      </c>
      <c r="N2347" s="14">
        <v>0.78864699999999999</v>
      </c>
      <c r="O2347" s="14">
        <v>-23.65</v>
      </c>
      <c r="P2347" s="14">
        <v>0.77297499999999997</v>
      </c>
    </row>
    <row r="2348" spans="13:16" ht="15.75" x14ac:dyDescent="0.25">
      <c r="M2348" s="14">
        <v>6.55</v>
      </c>
      <c r="N2348" s="14">
        <v>0.78868099999999997</v>
      </c>
      <c r="O2348" s="14">
        <v>-23.66</v>
      </c>
      <c r="P2348" s="14">
        <v>0.77297300000000002</v>
      </c>
    </row>
    <row r="2349" spans="13:16" ht="15.75" x14ac:dyDescent="0.25">
      <c r="M2349" s="14">
        <v>6.54</v>
      </c>
      <c r="N2349" s="14">
        <v>0.78871500000000005</v>
      </c>
      <c r="O2349" s="14">
        <v>-23.67</v>
      </c>
      <c r="P2349" s="14">
        <v>0.77297000000000005</v>
      </c>
    </row>
    <row r="2350" spans="13:16" ht="15.75" x14ac:dyDescent="0.25">
      <c r="M2350" s="14">
        <v>6.53</v>
      </c>
      <c r="N2350" s="14">
        <v>0.78874900000000003</v>
      </c>
      <c r="O2350" s="14">
        <v>-23.68</v>
      </c>
      <c r="P2350" s="14">
        <v>0.77296799999999999</v>
      </c>
    </row>
    <row r="2351" spans="13:16" ht="15.75" x14ac:dyDescent="0.25">
      <c r="M2351" s="14">
        <v>6.52</v>
      </c>
      <c r="N2351" s="14">
        <v>0.78878199999999998</v>
      </c>
      <c r="O2351" s="14">
        <v>-23.69</v>
      </c>
      <c r="P2351" s="14">
        <v>0.77296500000000001</v>
      </c>
    </row>
    <row r="2352" spans="13:16" ht="15.75" x14ac:dyDescent="0.25">
      <c r="M2352" s="14">
        <v>6.51</v>
      </c>
      <c r="N2352" s="14">
        <v>0.78881699999999999</v>
      </c>
      <c r="O2352" s="14">
        <v>-23.7</v>
      </c>
      <c r="P2352" s="14">
        <v>0.77296299999999996</v>
      </c>
    </row>
    <row r="2353" spans="13:16" ht="15.75" x14ac:dyDescent="0.25">
      <c r="M2353" s="14">
        <v>6.5</v>
      </c>
      <c r="N2353" s="14">
        <v>0.78885099999999997</v>
      </c>
      <c r="O2353" s="14">
        <v>-23.71</v>
      </c>
      <c r="P2353" s="14">
        <v>0.77295999999999998</v>
      </c>
    </row>
    <row r="2354" spans="13:16" ht="15.75" x14ac:dyDescent="0.25">
      <c r="M2354" s="14">
        <v>6.49</v>
      </c>
      <c r="N2354" s="14">
        <v>0.78888499999999995</v>
      </c>
      <c r="O2354" s="14">
        <v>-23.72</v>
      </c>
      <c r="P2354" s="14">
        <v>0.77295800000000003</v>
      </c>
    </row>
    <row r="2355" spans="13:16" ht="15.75" x14ac:dyDescent="0.25">
      <c r="M2355" s="14">
        <v>6.48</v>
      </c>
      <c r="N2355" s="14">
        <v>0.78891999999999995</v>
      </c>
      <c r="O2355" s="14">
        <v>-23.73</v>
      </c>
      <c r="P2355" s="14">
        <v>0.77295499999999995</v>
      </c>
    </row>
    <row r="2356" spans="13:16" ht="15.75" x14ac:dyDescent="0.25">
      <c r="M2356" s="14">
        <v>6.47</v>
      </c>
      <c r="N2356" s="14">
        <v>0.78895400000000004</v>
      </c>
      <c r="O2356" s="14">
        <v>-23.74</v>
      </c>
      <c r="P2356" s="14">
        <v>0.772953</v>
      </c>
    </row>
    <row r="2357" spans="13:16" ht="15.75" x14ac:dyDescent="0.25">
      <c r="M2357" s="14">
        <v>6.46</v>
      </c>
      <c r="N2357" s="14">
        <v>0.78898900000000005</v>
      </c>
      <c r="O2357" s="14">
        <v>-23.75</v>
      </c>
      <c r="P2357" s="14">
        <v>0.77295000000000003</v>
      </c>
    </row>
    <row r="2358" spans="13:16" ht="15.75" x14ac:dyDescent="0.25">
      <c r="M2358" s="14">
        <v>6.45</v>
      </c>
      <c r="N2358" s="14">
        <v>0.78902300000000003</v>
      </c>
      <c r="O2358" s="14">
        <v>-23.76</v>
      </c>
      <c r="P2358" s="14">
        <v>0.77294799999999997</v>
      </c>
    </row>
    <row r="2359" spans="13:16" ht="15.75" x14ac:dyDescent="0.25">
      <c r="M2359" s="14">
        <v>6.44</v>
      </c>
      <c r="N2359" s="14">
        <v>0.78905800000000004</v>
      </c>
      <c r="O2359" s="14">
        <v>-23.77</v>
      </c>
      <c r="P2359" s="14">
        <v>0.77294600000000002</v>
      </c>
    </row>
    <row r="2360" spans="13:16" ht="15.75" x14ac:dyDescent="0.25">
      <c r="M2360" s="14">
        <v>6.43</v>
      </c>
      <c r="N2360" s="14">
        <v>0.78909300000000004</v>
      </c>
      <c r="O2360" s="14">
        <v>-23.78</v>
      </c>
      <c r="P2360" s="14">
        <v>0.77294300000000005</v>
      </c>
    </row>
    <row r="2361" spans="13:16" ht="15.75" x14ac:dyDescent="0.25">
      <c r="M2361" s="14">
        <v>6.42</v>
      </c>
      <c r="N2361" s="14">
        <v>0.78912800000000005</v>
      </c>
      <c r="O2361" s="14">
        <v>-23.79</v>
      </c>
      <c r="P2361" s="14">
        <v>0.77294099999999999</v>
      </c>
    </row>
    <row r="2362" spans="13:16" ht="15.75" x14ac:dyDescent="0.25">
      <c r="M2362" s="14">
        <v>6.41</v>
      </c>
      <c r="N2362" s="14">
        <v>0.78916399999999998</v>
      </c>
      <c r="O2362" s="14">
        <v>-23.8</v>
      </c>
      <c r="P2362" s="14">
        <v>0.77293800000000001</v>
      </c>
    </row>
    <row r="2363" spans="13:16" ht="15.75" x14ac:dyDescent="0.25">
      <c r="M2363" s="14">
        <v>6.4</v>
      </c>
      <c r="N2363" s="14">
        <v>0.78919899999999998</v>
      </c>
      <c r="O2363" s="14">
        <v>-23.81</v>
      </c>
      <c r="P2363" s="14">
        <v>0.77293599999999996</v>
      </c>
    </row>
    <row r="2364" spans="13:16" ht="15.75" x14ac:dyDescent="0.25">
      <c r="M2364" s="14">
        <v>6.39</v>
      </c>
      <c r="N2364" s="14">
        <v>0.78923399999999999</v>
      </c>
      <c r="O2364" s="14">
        <v>-23.82</v>
      </c>
      <c r="P2364" s="14">
        <v>0.77293299999999998</v>
      </c>
    </row>
    <row r="2365" spans="13:16" ht="15.75" x14ac:dyDescent="0.25">
      <c r="M2365" s="14">
        <v>6.38</v>
      </c>
      <c r="N2365" s="14">
        <v>0.78927000000000003</v>
      </c>
      <c r="O2365" s="14">
        <v>-23.83</v>
      </c>
      <c r="P2365" s="14">
        <v>0.77293100000000003</v>
      </c>
    </row>
    <row r="2366" spans="13:16" ht="15.75" x14ac:dyDescent="0.25">
      <c r="M2366" s="14">
        <v>6.37</v>
      </c>
      <c r="N2366" s="14">
        <v>0.78930599999999995</v>
      </c>
      <c r="O2366" s="14">
        <v>-23.84</v>
      </c>
      <c r="P2366" s="14">
        <v>0.77292799999999995</v>
      </c>
    </row>
    <row r="2367" spans="13:16" ht="15.75" x14ac:dyDescent="0.25">
      <c r="M2367" s="14">
        <v>6.36</v>
      </c>
      <c r="N2367" s="14">
        <v>0.78934099999999996</v>
      </c>
      <c r="O2367" s="14">
        <v>-23.85</v>
      </c>
      <c r="P2367" s="14">
        <v>0.772926</v>
      </c>
    </row>
    <row r="2368" spans="13:16" ht="15.75" x14ac:dyDescent="0.25">
      <c r="M2368" s="14">
        <v>6.35</v>
      </c>
      <c r="N2368" s="14">
        <v>0.789377</v>
      </c>
      <c r="O2368" s="14">
        <v>-23.86</v>
      </c>
      <c r="P2368" s="14">
        <v>0.77292300000000003</v>
      </c>
    </row>
    <row r="2369" spans="13:16" ht="15.75" x14ac:dyDescent="0.25">
      <c r="M2369" s="14">
        <v>6.34</v>
      </c>
      <c r="N2369" s="14">
        <v>0.78941300000000003</v>
      </c>
      <c r="O2369" s="14">
        <v>-23.87</v>
      </c>
      <c r="P2369" s="14">
        <v>0.77292099999999997</v>
      </c>
    </row>
    <row r="2370" spans="13:16" ht="15.75" x14ac:dyDescent="0.25">
      <c r="M2370" s="14">
        <v>6.33</v>
      </c>
      <c r="N2370" s="14">
        <v>0.78944899999999996</v>
      </c>
      <c r="O2370" s="14">
        <v>-23.88</v>
      </c>
      <c r="P2370" s="14">
        <v>0.77291799999999999</v>
      </c>
    </row>
    <row r="2371" spans="13:16" ht="15.75" x14ac:dyDescent="0.25">
      <c r="M2371" s="14">
        <v>6.32</v>
      </c>
      <c r="N2371" s="14">
        <v>0.78948600000000002</v>
      </c>
      <c r="O2371" s="14">
        <v>-23.89</v>
      </c>
      <c r="P2371" s="14">
        <v>0.77291600000000005</v>
      </c>
    </row>
    <row r="2372" spans="13:16" ht="15.75" x14ac:dyDescent="0.25">
      <c r="M2372" s="14">
        <v>6.31</v>
      </c>
      <c r="N2372" s="14">
        <v>0.78952199999999995</v>
      </c>
      <c r="O2372" s="14">
        <v>-23.9</v>
      </c>
      <c r="P2372" s="14">
        <v>0.77291399999999999</v>
      </c>
    </row>
    <row r="2373" spans="13:16" ht="15.75" x14ac:dyDescent="0.25">
      <c r="M2373" s="14">
        <v>6.3</v>
      </c>
      <c r="N2373" s="14">
        <v>0.78955799999999998</v>
      </c>
      <c r="O2373" s="14">
        <v>-23.91</v>
      </c>
      <c r="P2373" s="14">
        <v>0.77291100000000001</v>
      </c>
    </row>
    <row r="2374" spans="13:16" ht="15.75" x14ac:dyDescent="0.25">
      <c r="M2374" s="14">
        <v>6.29</v>
      </c>
      <c r="N2374" s="14">
        <v>0.78959500000000005</v>
      </c>
      <c r="O2374" s="14">
        <v>-23.92</v>
      </c>
      <c r="P2374" s="14">
        <v>0.77290899999999996</v>
      </c>
    </row>
    <row r="2375" spans="13:16" ht="15.75" x14ac:dyDescent="0.25">
      <c r="M2375" s="14">
        <v>6.28</v>
      </c>
      <c r="N2375" s="14">
        <v>0.789632</v>
      </c>
      <c r="O2375" s="14">
        <v>-23.93</v>
      </c>
      <c r="P2375" s="14">
        <v>0.77290599999999998</v>
      </c>
    </row>
    <row r="2376" spans="13:16" ht="15.75" x14ac:dyDescent="0.25">
      <c r="M2376" s="14">
        <v>6.27</v>
      </c>
      <c r="N2376" s="14">
        <v>0.78966899999999995</v>
      </c>
      <c r="O2376" s="14">
        <v>-23.94</v>
      </c>
      <c r="P2376" s="14">
        <v>0.77290400000000004</v>
      </c>
    </row>
    <row r="2377" spans="13:16" ht="15.75" x14ac:dyDescent="0.25">
      <c r="M2377" s="14">
        <v>6.26</v>
      </c>
      <c r="N2377" s="14">
        <v>0.78970499999999999</v>
      </c>
      <c r="O2377" s="14">
        <v>-23.95</v>
      </c>
      <c r="P2377" s="14">
        <v>0.77290099999999995</v>
      </c>
    </row>
    <row r="2378" spans="13:16" ht="15.75" x14ac:dyDescent="0.25">
      <c r="M2378" s="14">
        <v>6.25</v>
      </c>
      <c r="N2378" s="14">
        <v>0.78974299999999997</v>
      </c>
      <c r="O2378" s="14">
        <v>-23.96</v>
      </c>
      <c r="P2378" s="14">
        <v>0.772899</v>
      </c>
    </row>
    <row r="2379" spans="13:16" ht="15.75" x14ac:dyDescent="0.25">
      <c r="M2379" s="14">
        <v>6.24</v>
      </c>
      <c r="N2379" s="14">
        <v>0.78978000000000004</v>
      </c>
      <c r="O2379" s="14">
        <v>-23.97</v>
      </c>
      <c r="P2379" s="14">
        <v>0.77289600000000003</v>
      </c>
    </row>
    <row r="2380" spans="13:16" ht="15.75" x14ac:dyDescent="0.25">
      <c r="M2380" s="14">
        <v>6.23</v>
      </c>
      <c r="N2380" s="14">
        <v>0.78981699999999999</v>
      </c>
      <c r="O2380" s="14">
        <v>-23.98</v>
      </c>
      <c r="P2380" s="14">
        <v>0.77289399999999997</v>
      </c>
    </row>
    <row r="2381" spans="13:16" ht="15.75" x14ac:dyDescent="0.25">
      <c r="M2381" s="14">
        <v>6.22</v>
      </c>
      <c r="N2381" s="14">
        <v>0.78985399999999995</v>
      </c>
      <c r="O2381" s="14">
        <v>-23.99</v>
      </c>
      <c r="P2381" s="14">
        <v>0.77289200000000002</v>
      </c>
    </row>
    <row r="2382" spans="13:16" ht="15.75" x14ac:dyDescent="0.25">
      <c r="M2382" s="14">
        <v>6.21</v>
      </c>
      <c r="N2382" s="14">
        <v>0.78989200000000004</v>
      </c>
      <c r="O2382" s="14">
        <v>-24</v>
      </c>
      <c r="P2382" s="14">
        <v>0.77288900000000005</v>
      </c>
    </row>
    <row r="2383" spans="13:16" ht="15.75" x14ac:dyDescent="0.25">
      <c r="M2383" s="14">
        <v>6.2</v>
      </c>
      <c r="N2383" s="14">
        <v>0.78993000000000002</v>
      </c>
      <c r="O2383" s="14">
        <v>-24.01</v>
      </c>
      <c r="P2383" s="14">
        <v>0.77288699999999999</v>
      </c>
    </row>
    <row r="2384" spans="13:16" ht="15.75" x14ac:dyDescent="0.25">
      <c r="M2384" s="14">
        <v>6.19</v>
      </c>
      <c r="N2384" s="14">
        <v>0.789968</v>
      </c>
      <c r="O2384" s="14">
        <v>-24.02</v>
      </c>
      <c r="P2384" s="14">
        <v>0.77288400000000002</v>
      </c>
    </row>
    <row r="2385" spans="13:16" ht="15.75" x14ac:dyDescent="0.25">
      <c r="M2385" s="14">
        <v>6.18</v>
      </c>
      <c r="N2385" s="14">
        <v>0.79000599999999999</v>
      </c>
      <c r="O2385" s="14">
        <v>-24.03</v>
      </c>
      <c r="P2385" s="14">
        <v>0.77288199999999996</v>
      </c>
    </row>
    <row r="2386" spans="13:16" ht="15.75" x14ac:dyDescent="0.25">
      <c r="M2386" s="14">
        <v>6.17</v>
      </c>
      <c r="N2386" s="14">
        <v>0.79004399999999997</v>
      </c>
      <c r="O2386" s="14">
        <v>-24.04</v>
      </c>
      <c r="P2386" s="14">
        <v>0.77287899999999998</v>
      </c>
    </row>
    <row r="2387" spans="13:16" ht="15.75" x14ac:dyDescent="0.25">
      <c r="M2387" s="14">
        <v>6.16</v>
      </c>
      <c r="N2387" s="14">
        <v>0.79008199999999995</v>
      </c>
      <c r="O2387" s="14">
        <v>-24.05</v>
      </c>
      <c r="P2387" s="14">
        <v>0.77287700000000004</v>
      </c>
    </row>
    <row r="2388" spans="13:16" ht="15.75" x14ac:dyDescent="0.25">
      <c r="M2388" s="14">
        <v>6.15</v>
      </c>
      <c r="N2388" s="14">
        <v>0.79012000000000004</v>
      </c>
      <c r="O2388" s="14">
        <v>-24.06</v>
      </c>
      <c r="P2388" s="14">
        <v>0.77287499999999998</v>
      </c>
    </row>
    <row r="2389" spans="13:16" ht="15.75" x14ac:dyDescent="0.25">
      <c r="M2389" s="14">
        <v>6.14</v>
      </c>
      <c r="N2389" s="14">
        <v>0.79015899999999994</v>
      </c>
      <c r="O2389" s="14">
        <v>-24.07</v>
      </c>
      <c r="P2389" s="14">
        <v>0.772872</v>
      </c>
    </row>
    <row r="2390" spans="13:16" ht="15.75" x14ac:dyDescent="0.25">
      <c r="M2390" s="14">
        <v>6.13</v>
      </c>
      <c r="N2390" s="14">
        <v>0.79019700000000004</v>
      </c>
      <c r="O2390" s="14">
        <v>-24.08</v>
      </c>
      <c r="P2390" s="14">
        <v>0.77286999999999995</v>
      </c>
    </row>
    <row r="2391" spans="13:16" ht="15.75" x14ac:dyDescent="0.25">
      <c r="M2391" s="14">
        <v>6.12</v>
      </c>
      <c r="N2391" s="14">
        <v>0.79023600000000005</v>
      </c>
      <c r="O2391" s="14">
        <v>-24.09</v>
      </c>
      <c r="P2391" s="14">
        <v>0.77286699999999997</v>
      </c>
    </row>
    <row r="2392" spans="13:16" ht="15.75" x14ac:dyDescent="0.25">
      <c r="M2392" s="14">
        <v>6.11</v>
      </c>
      <c r="N2392" s="14">
        <v>0.79027499999999995</v>
      </c>
      <c r="O2392" s="14">
        <v>-24.1</v>
      </c>
      <c r="P2392" s="14">
        <v>0.77286500000000002</v>
      </c>
    </row>
    <row r="2393" spans="13:16" ht="15.75" x14ac:dyDescent="0.25">
      <c r="M2393" s="14">
        <v>6.1</v>
      </c>
      <c r="N2393" s="14">
        <v>0.79031399999999996</v>
      </c>
      <c r="O2393" s="14">
        <v>-24.11</v>
      </c>
      <c r="P2393" s="14">
        <v>0.77286299999999997</v>
      </c>
    </row>
    <row r="2394" spans="13:16" ht="15.75" x14ac:dyDescent="0.25">
      <c r="M2394" s="14">
        <v>6.09</v>
      </c>
      <c r="N2394" s="14">
        <v>0.79035299999999997</v>
      </c>
      <c r="O2394" s="14">
        <v>-24.12</v>
      </c>
      <c r="P2394" s="14">
        <v>0.77285999999999999</v>
      </c>
    </row>
    <row r="2395" spans="13:16" ht="15.75" x14ac:dyDescent="0.25">
      <c r="M2395" s="14">
        <v>6.08</v>
      </c>
      <c r="N2395" s="14">
        <v>0.79039199999999998</v>
      </c>
      <c r="O2395" s="14">
        <v>-24.13</v>
      </c>
      <c r="P2395" s="14">
        <v>0.77285800000000004</v>
      </c>
    </row>
    <row r="2396" spans="13:16" ht="15.75" x14ac:dyDescent="0.25">
      <c r="M2396" s="14">
        <v>6.07</v>
      </c>
      <c r="N2396" s="14">
        <v>0.79043099999999999</v>
      </c>
      <c r="O2396" s="14">
        <v>-24.14</v>
      </c>
      <c r="P2396" s="14">
        <v>0.77285499999999996</v>
      </c>
    </row>
    <row r="2397" spans="13:16" ht="15.75" x14ac:dyDescent="0.25">
      <c r="M2397" s="14">
        <v>6.06</v>
      </c>
      <c r="N2397" s="14">
        <v>0.79047100000000003</v>
      </c>
      <c r="O2397" s="14">
        <v>-24.15</v>
      </c>
      <c r="P2397" s="14">
        <v>0.77285300000000001</v>
      </c>
    </row>
    <row r="2398" spans="13:16" ht="15.75" x14ac:dyDescent="0.25">
      <c r="M2398" s="14">
        <v>6.05</v>
      </c>
      <c r="N2398" s="14">
        <v>0.79051000000000005</v>
      </c>
      <c r="O2398" s="14">
        <v>-24.16</v>
      </c>
      <c r="P2398" s="14">
        <v>0.77285099999999995</v>
      </c>
    </row>
    <row r="2399" spans="13:16" ht="15.75" x14ac:dyDescent="0.25">
      <c r="M2399" s="14">
        <v>6.04</v>
      </c>
      <c r="N2399" s="14">
        <v>0.79054999999999997</v>
      </c>
      <c r="O2399" s="14">
        <v>-24.17</v>
      </c>
      <c r="P2399" s="14">
        <v>0.77284799999999998</v>
      </c>
    </row>
    <row r="2400" spans="13:16" ht="15.75" x14ac:dyDescent="0.25">
      <c r="M2400" s="14">
        <v>6.03</v>
      </c>
      <c r="N2400" s="14">
        <v>0.79059000000000001</v>
      </c>
      <c r="O2400" s="14">
        <v>-24.18</v>
      </c>
      <c r="P2400" s="14">
        <v>0.77284600000000003</v>
      </c>
    </row>
    <row r="2401" spans="13:16" ht="15.75" x14ac:dyDescent="0.25">
      <c r="M2401" s="14">
        <v>6.02</v>
      </c>
      <c r="N2401" s="14">
        <v>0.79063000000000005</v>
      </c>
      <c r="O2401" s="14">
        <v>-24.19</v>
      </c>
      <c r="P2401" s="14">
        <v>0.77284299999999995</v>
      </c>
    </row>
    <row r="2402" spans="13:16" ht="15.75" x14ac:dyDescent="0.25">
      <c r="M2402" s="14">
        <v>6.01</v>
      </c>
      <c r="N2402" s="14">
        <v>0.79066999999999998</v>
      </c>
      <c r="O2402" s="14">
        <v>-24.2</v>
      </c>
      <c r="P2402" s="14">
        <v>0.772841</v>
      </c>
    </row>
    <row r="2403" spans="13:16" ht="15.75" x14ac:dyDescent="0.25">
      <c r="M2403" s="14">
        <v>6</v>
      </c>
      <c r="N2403" s="14">
        <v>0.79071100000000005</v>
      </c>
      <c r="O2403" s="14">
        <v>-24.21</v>
      </c>
      <c r="P2403" s="14">
        <v>0.77283900000000005</v>
      </c>
    </row>
    <row r="2404" spans="13:16" ht="15.75" x14ac:dyDescent="0.25">
      <c r="M2404" s="14">
        <v>5.99</v>
      </c>
      <c r="N2404" s="14">
        <v>0.79075099999999998</v>
      </c>
      <c r="O2404" s="14">
        <v>-24.22</v>
      </c>
      <c r="P2404" s="14">
        <v>0.77283599999999997</v>
      </c>
    </row>
    <row r="2405" spans="13:16" ht="15.75" x14ac:dyDescent="0.25">
      <c r="M2405" s="14">
        <v>5.98</v>
      </c>
      <c r="N2405" s="14">
        <v>0.79079200000000005</v>
      </c>
      <c r="O2405" s="14">
        <v>-24.23</v>
      </c>
      <c r="P2405" s="14">
        <v>0.77283400000000002</v>
      </c>
    </row>
    <row r="2406" spans="13:16" ht="15.75" x14ac:dyDescent="0.25">
      <c r="M2406" s="14">
        <v>5.97</v>
      </c>
      <c r="N2406" s="14">
        <v>0.79083199999999998</v>
      </c>
      <c r="O2406" s="14">
        <v>-24.24</v>
      </c>
      <c r="P2406" s="14">
        <v>0.77283100000000005</v>
      </c>
    </row>
    <row r="2407" spans="13:16" ht="15.75" x14ac:dyDescent="0.25">
      <c r="M2407" s="14">
        <v>5.96</v>
      </c>
      <c r="N2407" s="14">
        <v>0.79087300000000005</v>
      </c>
      <c r="O2407" s="14">
        <v>-24.25</v>
      </c>
      <c r="P2407" s="14">
        <v>0.77282899999999999</v>
      </c>
    </row>
    <row r="2408" spans="13:16" ht="15.75" x14ac:dyDescent="0.25">
      <c r="M2408" s="14">
        <v>5.95</v>
      </c>
      <c r="N2408" s="14">
        <v>0.79091400000000001</v>
      </c>
      <c r="O2408" s="14">
        <v>-24.26</v>
      </c>
      <c r="P2408" s="14">
        <v>0.77282700000000004</v>
      </c>
    </row>
    <row r="2409" spans="13:16" ht="15.75" x14ac:dyDescent="0.25">
      <c r="M2409" s="14">
        <v>5.94</v>
      </c>
      <c r="N2409" s="14">
        <v>0.79095499999999996</v>
      </c>
      <c r="O2409" s="14">
        <v>-24.27</v>
      </c>
      <c r="P2409" s="14">
        <v>0.77282399999999996</v>
      </c>
    </row>
    <row r="2410" spans="13:16" ht="15.75" x14ac:dyDescent="0.25">
      <c r="M2410" s="14">
        <v>5.93</v>
      </c>
      <c r="N2410" s="14">
        <v>0.79099699999999995</v>
      </c>
      <c r="O2410" s="14">
        <v>-24.28</v>
      </c>
      <c r="P2410" s="14">
        <v>0.77282200000000001</v>
      </c>
    </row>
    <row r="2411" spans="13:16" ht="15.75" x14ac:dyDescent="0.25">
      <c r="M2411" s="14">
        <v>5.92</v>
      </c>
      <c r="N2411" s="14">
        <v>0.79103800000000002</v>
      </c>
      <c r="O2411" s="14">
        <v>-24.29</v>
      </c>
      <c r="P2411" s="14">
        <v>0.77281999999999995</v>
      </c>
    </row>
    <row r="2412" spans="13:16" ht="15.75" x14ac:dyDescent="0.25">
      <c r="M2412" s="14">
        <v>5.91</v>
      </c>
      <c r="N2412" s="14">
        <v>0.79108000000000001</v>
      </c>
      <c r="O2412" s="14">
        <v>-24.3</v>
      </c>
      <c r="P2412" s="14">
        <v>0.77281699999999998</v>
      </c>
    </row>
    <row r="2413" spans="13:16" ht="15.75" x14ac:dyDescent="0.25">
      <c r="M2413" s="14">
        <v>5.9</v>
      </c>
      <c r="N2413" s="14">
        <v>0.79112099999999996</v>
      </c>
      <c r="O2413" s="14">
        <v>-24.31</v>
      </c>
      <c r="P2413" s="14">
        <v>0.77281500000000003</v>
      </c>
    </row>
    <row r="2414" spans="13:16" ht="15.75" x14ac:dyDescent="0.25">
      <c r="M2414" s="14">
        <v>5.89</v>
      </c>
      <c r="N2414" s="14">
        <v>0.79116299999999995</v>
      </c>
      <c r="O2414" s="14">
        <v>-24.32</v>
      </c>
      <c r="P2414" s="14">
        <v>0.77281200000000005</v>
      </c>
    </row>
    <row r="2415" spans="13:16" ht="15.75" x14ac:dyDescent="0.25">
      <c r="M2415" s="14">
        <v>5.88</v>
      </c>
      <c r="N2415" s="14">
        <v>0.79120500000000005</v>
      </c>
      <c r="O2415" s="14">
        <v>-24.33</v>
      </c>
      <c r="P2415" s="14">
        <v>0.77281</v>
      </c>
    </row>
    <row r="2416" spans="13:16" ht="15.75" x14ac:dyDescent="0.25">
      <c r="M2416" s="14">
        <v>5.87</v>
      </c>
      <c r="N2416" s="14">
        <v>0.79124700000000003</v>
      </c>
      <c r="O2416" s="14">
        <v>-24.34</v>
      </c>
      <c r="P2416" s="14">
        <v>0.77280800000000005</v>
      </c>
    </row>
    <row r="2417" spans="13:16" ht="15.75" x14ac:dyDescent="0.25">
      <c r="M2417" s="14">
        <v>5.86</v>
      </c>
      <c r="N2417" s="14">
        <v>0.79129000000000005</v>
      </c>
      <c r="O2417" s="14">
        <v>-24.35</v>
      </c>
      <c r="P2417" s="14">
        <v>0.77280499999999996</v>
      </c>
    </row>
    <row r="2418" spans="13:16" ht="15.75" x14ac:dyDescent="0.25">
      <c r="M2418" s="14">
        <v>5.85</v>
      </c>
      <c r="N2418" s="14">
        <v>0.79133200000000004</v>
      </c>
      <c r="O2418" s="14">
        <v>-24.36</v>
      </c>
      <c r="P2418" s="14">
        <v>0.77280300000000002</v>
      </c>
    </row>
    <row r="2419" spans="13:16" ht="15.75" x14ac:dyDescent="0.25">
      <c r="M2419" s="14">
        <v>5.84</v>
      </c>
      <c r="N2419" s="14">
        <v>0.79137500000000005</v>
      </c>
      <c r="O2419" s="14">
        <v>-24.37</v>
      </c>
      <c r="P2419" s="14">
        <v>0.77280099999999996</v>
      </c>
    </row>
    <row r="2420" spans="13:16" ht="15.75" x14ac:dyDescent="0.25">
      <c r="M2420" s="14">
        <v>5.83</v>
      </c>
      <c r="N2420" s="14">
        <v>0.79141700000000004</v>
      </c>
      <c r="O2420" s="14">
        <v>-24.38</v>
      </c>
      <c r="P2420" s="14">
        <v>0.77279799999999998</v>
      </c>
    </row>
    <row r="2421" spans="13:16" ht="15.75" x14ac:dyDescent="0.25">
      <c r="M2421" s="14">
        <v>5.82</v>
      </c>
      <c r="N2421" s="14">
        <v>0.79146000000000005</v>
      </c>
      <c r="O2421" s="14">
        <v>-24.39</v>
      </c>
      <c r="P2421" s="14">
        <v>0.77279600000000004</v>
      </c>
    </row>
    <row r="2422" spans="13:16" ht="15.75" x14ac:dyDescent="0.25">
      <c r="M2422" s="14">
        <v>5.81</v>
      </c>
      <c r="N2422" s="14">
        <v>0.79150299999999996</v>
      </c>
      <c r="O2422" s="14">
        <v>-24.4</v>
      </c>
      <c r="P2422" s="14">
        <v>0.77279399999999998</v>
      </c>
    </row>
    <row r="2423" spans="13:16" ht="15.75" x14ac:dyDescent="0.25">
      <c r="M2423" s="14">
        <v>5.8</v>
      </c>
      <c r="N2423" s="14">
        <v>0.791547</v>
      </c>
      <c r="O2423" s="14">
        <v>-24.41</v>
      </c>
      <c r="P2423" s="14">
        <v>0.77279100000000001</v>
      </c>
    </row>
    <row r="2424" spans="13:16" ht="15.75" x14ac:dyDescent="0.25">
      <c r="M2424" s="14">
        <v>5.79</v>
      </c>
      <c r="N2424" s="14">
        <v>0.79159000000000002</v>
      </c>
      <c r="O2424" s="14">
        <v>-24.42</v>
      </c>
      <c r="P2424" s="14">
        <v>0.77278899999999995</v>
      </c>
    </row>
    <row r="2425" spans="13:16" ht="15.75" x14ac:dyDescent="0.25">
      <c r="M2425" s="14">
        <v>5.78</v>
      </c>
      <c r="N2425" s="14">
        <v>0.79163300000000003</v>
      </c>
      <c r="O2425" s="14">
        <v>-24.43</v>
      </c>
      <c r="P2425" s="14">
        <v>0.772787</v>
      </c>
    </row>
    <row r="2426" spans="13:16" ht="15.75" x14ac:dyDescent="0.25">
      <c r="M2426" s="14">
        <v>5.77</v>
      </c>
      <c r="N2426" s="14">
        <v>0.79167699999999996</v>
      </c>
      <c r="O2426" s="14">
        <v>-24.44</v>
      </c>
      <c r="P2426" s="14">
        <v>0.77278400000000003</v>
      </c>
    </row>
    <row r="2427" spans="13:16" ht="15.75" x14ac:dyDescent="0.25">
      <c r="M2427" s="14">
        <v>5.76</v>
      </c>
      <c r="N2427" s="14">
        <v>0.79172100000000001</v>
      </c>
      <c r="O2427" s="14">
        <v>-24.45</v>
      </c>
      <c r="P2427" s="14">
        <v>0.77278199999999997</v>
      </c>
    </row>
    <row r="2428" spans="13:16" ht="15.75" x14ac:dyDescent="0.25">
      <c r="M2428" s="14">
        <v>5.75</v>
      </c>
      <c r="N2428" s="14">
        <v>0.79176500000000005</v>
      </c>
      <c r="O2428" s="14">
        <v>-24.46</v>
      </c>
      <c r="P2428" s="14">
        <v>0.77278000000000002</v>
      </c>
    </row>
    <row r="2429" spans="13:16" ht="15.75" x14ac:dyDescent="0.25">
      <c r="M2429" s="14">
        <v>5.74</v>
      </c>
      <c r="N2429" s="14">
        <v>0.79180899999999999</v>
      </c>
      <c r="O2429" s="14">
        <v>-24.47</v>
      </c>
      <c r="P2429" s="14">
        <v>0.77277700000000005</v>
      </c>
    </row>
    <row r="2430" spans="13:16" ht="15.75" x14ac:dyDescent="0.25">
      <c r="M2430" s="14">
        <v>5.73</v>
      </c>
      <c r="N2430" s="14">
        <v>0.79185300000000003</v>
      </c>
      <c r="O2430" s="14">
        <v>-24.48</v>
      </c>
      <c r="P2430" s="14">
        <v>0.77277499999999999</v>
      </c>
    </row>
    <row r="2431" spans="13:16" ht="15.75" x14ac:dyDescent="0.25">
      <c r="M2431" s="14">
        <v>5.72</v>
      </c>
      <c r="N2431" s="14">
        <v>0.79189799999999999</v>
      </c>
      <c r="O2431" s="14">
        <v>-24.49</v>
      </c>
      <c r="P2431" s="14">
        <v>0.77277300000000004</v>
      </c>
    </row>
    <row r="2432" spans="13:16" ht="15.75" x14ac:dyDescent="0.25">
      <c r="M2432" s="14">
        <v>5.71</v>
      </c>
      <c r="N2432" s="14">
        <v>0.79194200000000003</v>
      </c>
      <c r="O2432" s="14">
        <v>-24.5</v>
      </c>
      <c r="P2432" s="14">
        <v>0.77276999999999996</v>
      </c>
    </row>
    <row r="2433" spans="13:16" ht="15.75" x14ac:dyDescent="0.25">
      <c r="M2433" s="14">
        <v>5.7</v>
      </c>
      <c r="N2433" s="14">
        <v>0.791987</v>
      </c>
      <c r="O2433" s="14">
        <v>-24.51</v>
      </c>
      <c r="P2433" s="14">
        <v>0.77276800000000001</v>
      </c>
    </row>
    <row r="2434" spans="13:16" ht="15.75" x14ac:dyDescent="0.25">
      <c r="M2434" s="14">
        <v>5.69</v>
      </c>
      <c r="N2434" s="14">
        <v>0.79203199999999996</v>
      </c>
      <c r="O2434" s="14">
        <v>-24.52</v>
      </c>
      <c r="P2434" s="14">
        <v>0.77276599999999995</v>
      </c>
    </row>
    <row r="2435" spans="13:16" ht="15.75" x14ac:dyDescent="0.25">
      <c r="M2435" s="14">
        <v>5.68</v>
      </c>
      <c r="N2435" s="14">
        <v>0.79207700000000003</v>
      </c>
      <c r="O2435" s="14">
        <v>-24.53</v>
      </c>
      <c r="P2435" s="14">
        <v>0.77276299999999998</v>
      </c>
    </row>
    <row r="2436" spans="13:16" ht="15.75" x14ac:dyDescent="0.25">
      <c r="M2436" s="14">
        <v>5.67</v>
      </c>
      <c r="N2436" s="14">
        <v>0.79212300000000002</v>
      </c>
      <c r="O2436" s="14">
        <v>-24.54</v>
      </c>
      <c r="P2436" s="14">
        <v>0.77276100000000003</v>
      </c>
    </row>
    <row r="2437" spans="13:16" ht="15.75" x14ac:dyDescent="0.25">
      <c r="M2437" s="14">
        <v>5.66</v>
      </c>
      <c r="N2437" s="14">
        <v>0.79216799999999998</v>
      </c>
      <c r="O2437" s="14">
        <v>-24.55</v>
      </c>
      <c r="P2437" s="14">
        <v>0.77275899999999997</v>
      </c>
    </row>
    <row r="2438" spans="13:16" ht="15.75" x14ac:dyDescent="0.25">
      <c r="M2438" s="14">
        <v>5.65</v>
      </c>
      <c r="N2438" s="14">
        <v>0.79221399999999997</v>
      </c>
      <c r="O2438" s="14">
        <v>-24.56</v>
      </c>
      <c r="P2438" s="14">
        <v>0.772756</v>
      </c>
    </row>
    <row r="2439" spans="13:16" ht="15.75" x14ac:dyDescent="0.25">
      <c r="M2439" s="14">
        <v>5.64</v>
      </c>
      <c r="N2439" s="14">
        <v>0.79225900000000005</v>
      </c>
      <c r="O2439" s="14">
        <v>-24.57</v>
      </c>
      <c r="P2439" s="14">
        <v>0.77275400000000005</v>
      </c>
    </row>
    <row r="2440" spans="13:16" ht="15.75" x14ac:dyDescent="0.25">
      <c r="M2440" s="14">
        <v>5.63</v>
      </c>
      <c r="N2440" s="14">
        <v>0.79230500000000004</v>
      </c>
      <c r="O2440" s="14">
        <v>-24.58</v>
      </c>
      <c r="P2440" s="14">
        <v>0.77275199999999999</v>
      </c>
    </row>
    <row r="2441" spans="13:16" ht="15.75" x14ac:dyDescent="0.25">
      <c r="M2441" s="14">
        <v>5.62</v>
      </c>
      <c r="N2441" s="14">
        <v>0.79235100000000003</v>
      </c>
      <c r="O2441" s="14">
        <v>-24.59</v>
      </c>
      <c r="P2441" s="14">
        <v>0.77274900000000002</v>
      </c>
    </row>
    <row r="2442" spans="13:16" ht="15.75" x14ac:dyDescent="0.25">
      <c r="M2442" s="14">
        <v>5.61</v>
      </c>
      <c r="N2442" s="14">
        <v>0.79239800000000005</v>
      </c>
      <c r="O2442" s="14">
        <v>-24.6</v>
      </c>
      <c r="P2442" s="14">
        <v>0.77274699999999996</v>
      </c>
    </row>
    <row r="2443" spans="13:16" ht="15.75" x14ac:dyDescent="0.25">
      <c r="M2443" s="14">
        <v>5.6</v>
      </c>
      <c r="N2443" s="14">
        <v>0.79244400000000004</v>
      </c>
      <c r="O2443" s="14">
        <v>-24.61</v>
      </c>
      <c r="P2443" s="14">
        <v>0.77274500000000002</v>
      </c>
    </row>
    <row r="2444" spans="13:16" ht="15.75" x14ac:dyDescent="0.25">
      <c r="M2444" s="14">
        <v>5.59</v>
      </c>
      <c r="N2444" s="14">
        <v>0.79249099999999995</v>
      </c>
      <c r="O2444" s="14">
        <v>-24.62</v>
      </c>
      <c r="P2444" s="14">
        <v>0.77274200000000004</v>
      </c>
    </row>
    <row r="2445" spans="13:16" ht="15.75" x14ac:dyDescent="0.25">
      <c r="M2445" s="14">
        <v>5.58</v>
      </c>
      <c r="N2445" s="14">
        <v>0.79253700000000005</v>
      </c>
      <c r="O2445" s="14">
        <v>-24.63</v>
      </c>
      <c r="P2445" s="14">
        <v>0.77273999999999998</v>
      </c>
    </row>
    <row r="2446" spans="13:16" ht="15.75" x14ac:dyDescent="0.25">
      <c r="M2446" s="14">
        <v>5.57</v>
      </c>
      <c r="N2446" s="14">
        <v>0.79258399999999996</v>
      </c>
      <c r="O2446" s="14">
        <v>-24.64</v>
      </c>
      <c r="P2446" s="14">
        <v>0.77273800000000004</v>
      </c>
    </row>
    <row r="2447" spans="13:16" ht="15.75" x14ac:dyDescent="0.25">
      <c r="M2447" s="14">
        <v>5.56</v>
      </c>
      <c r="N2447" s="14">
        <v>0.792632</v>
      </c>
      <c r="O2447" s="14">
        <v>-24.65</v>
      </c>
      <c r="P2447" s="14">
        <v>0.77273599999999998</v>
      </c>
    </row>
    <row r="2448" spans="13:16" ht="15.75" x14ac:dyDescent="0.25">
      <c r="M2448" s="14">
        <v>5.55</v>
      </c>
      <c r="N2448" s="14">
        <v>0.79267900000000002</v>
      </c>
      <c r="O2448" s="14">
        <v>-24.66</v>
      </c>
      <c r="P2448" s="14">
        <v>0.772733</v>
      </c>
    </row>
    <row r="2449" spans="13:16" ht="15.75" x14ac:dyDescent="0.25">
      <c r="M2449" s="14">
        <v>5.54</v>
      </c>
      <c r="N2449" s="14">
        <v>0.79272600000000004</v>
      </c>
      <c r="O2449" s="14">
        <v>-24.67</v>
      </c>
      <c r="P2449" s="14">
        <v>0.77273099999999995</v>
      </c>
    </row>
    <row r="2450" spans="13:16" ht="15.75" x14ac:dyDescent="0.25">
      <c r="M2450" s="14">
        <v>5.53</v>
      </c>
      <c r="N2450" s="14">
        <v>0.79277399999999998</v>
      </c>
      <c r="O2450" s="14">
        <v>-24.68</v>
      </c>
      <c r="P2450" s="14">
        <v>0.772729</v>
      </c>
    </row>
    <row r="2451" spans="13:16" ht="15.75" x14ac:dyDescent="0.25">
      <c r="M2451" s="14">
        <v>5.52</v>
      </c>
      <c r="N2451" s="14">
        <v>0.79282200000000003</v>
      </c>
      <c r="O2451" s="14">
        <v>-24.69</v>
      </c>
      <c r="P2451" s="14">
        <v>0.77272600000000002</v>
      </c>
    </row>
    <row r="2452" spans="13:16" ht="15.75" x14ac:dyDescent="0.25">
      <c r="M2452" s="14">
        <v>5.51</v>
      </c>
      <c r="N2452" s="14">
        <v>0.79286999999999996</v>
      </c>
      <c r="O2452" s="14">
        <v>-24.7</v>
      </c>
      <c r="P2452" s="14">
        <v>0.77272399999999997</v>
      </c>
    </row>
    <row r="2453" spans="13:16" ht="15.75" x14ac:dyDescent="0.25">
      <c r="M2453" s="14">
        <v>5.5</v>
      </c>
      <c r="N2453" s="14">
        <v>0.79291800000000001</v>
      </c>
      <c r="O2453" s="14">
        <v>-24.71</v>
      </c>
      <c r="P2453" s="14">
        <v>0.77272200000000002</v>
      </c>
    </row>
    <row r="2454" spans="13:16" ht="15.75" x14ac:dyDescent="0.25">
      <c r="M2454" s="14">
        <v>5.49</v>
      </c>
      <c r="N2454" s="14">
        <v>0.79296599999999995</v>
      </c>
      <c r="O2454" s="14">
        <v>-24.72</v>
      </c>
      <c r="P2454" s="14">
        <v>0.77271900000000004</v>
      </c>
    </row>
    <row r="2455" spans="13:16" ht="15.75" x14ac:dyDescent="0.25">
      <c r="M2455" s="14">
        <v>5.48</v>
      </c>
      <c r="N2455" s="14">
        <v>0.79301500000000003</v>
      </c>
      <c r="O2455" s="14">
        <v>-24.73</v>
      </c>
      <c r="P2455" s="14">
        <v>0.77271699999999999</v>
      </c>
    </row>
    <row r="2456" spans="13:16" ht="15.75" x14ac:dyDescent="0.25">
      <c r="M2456" s="14">
        <v>5.47</v>
      </c>
      <c r="N2456" s="14">
        <v>0.79306399999999999</v>
      </c>
      <c r="O2456" s="14">
        <v>-24.74</v>
      </c>
      <c r="P2456" s="14">
        <v>0.77271500000000004</v>
      </c>
    </row>
    <row r="2457" spans="13:16" ht="15.75" x14ac:dyDescent="0.25">
      <c r="M2457" s="14">
        <v>5.46</v>
      </c>
      <c r="N2457" s="14">
        <v>0.79311299999999996</v>
      </c>
      <c r="O2457" s="14">
        <v>-24.75</v>
      </c>
      <c r="P2457" s="14">
        <v>0.77271299999999998</v>
      </c>
    </row>
    <row r="2458" spans="13:16" ht="15.75" x14ac:dyDescent="0.25">
      <c r="M2458" s="14">
        <v>5.45</v>
      </c>
      <c r="N2458" s="14">
        <v>0.79316200000000003</v>
      </c>
      <c r="O2458" s="14">
        <v>-24.76</v>
      </c>
      <c r="P2458" s="14">
        <v>0.77271000000000001</v>
      </c>
    </row>
    <row r="2459" spans="13:16" ht="15.75" x14ac:dyDescent="0.25">
      <c r="M2459" s="14">
        <v>5.44</v>
      </c>
      <c r="N2459" s="14">
        <v>0.793211</v>
      </c>
      <c r="O2459" s="14">
        <v>-24.77</v>
      </c>
      <c r="P2459" s="14">
        <v>0.77270799999999995</v>
      </c>
    </row>
    <row r="2460" spans="13:16" ht="15.75" x14ac:dyDescent="0.25">
      <c r="M2460" s="14">
        <v>5.43</v>
      </c>
      <c r="N2460" s="14">
        <v>0.79325999999999997</v>
      </c>
      <c r="O2460" s="14">
        <v>-24.78</v>
      </c>
      <c r="P2460" s="14">
        <v>0.772706</v>
      </c>
    </row>
    <row r="2461" spans="13:16" ht="15.75" x14ac:dyDescent="0.25">
      <c r="M2461" s="14">
        <v>5.42</v>
      </c>
      <c r="N2461" s="14">
        <v>0.79330999999999996</v>
      </c>
      <c r="O2461" s="14">
        <v>-24.79</v>
      </c>
      <c r="P2461" s="14">
        <v>0.77270300000000003</v>
      </c>
    </row>
    <row r="2462" spans="13:16" ht="15.75" x14ac:dyDescent="0.25">
      <c r="M2462" s="14">
        <v>5.41</v>
      </c>
      <c r="N2462" s="14">
        <v>0.79335999999999995</v>
      </c>
      <c r="O2462" s="14">
        <v>-24.8</v>
      </c>
      <c r="P2462" s="14">
        <v>0.77270099999999997</v>
      </c>
    </row>
    <row r="2463" spans="13:16" ht="15.75" x14ac:dyDescent="0.25">
      <c r="M2463" s="14">
        <v>5.4</v>
      </c>
      <c r="N2463" s="14">
        <v>0.79340999999999995</v>
      </c>
      <c r="O2463" s="14">
        <v>-24.81</v>
      </c>
      <c r="P2463" s="14">
        <v>0.77269900000000002</v>
      </c>
    </row>
    <row r="2464" spans="13:16" ht="15.75" x14ac:dyDescent="0.25">
      <c r="M2464" s="14">
        <v>5.39</v>
      </c>
      <c r="N2464" s="14">
        <v>0.79346000000000005</v>
      </c>
      <c r="O2464" s="14">
        <v>-24.82</v>
      </c>
      <c r="P2464" s="14">
        <v>0.77269699999999997</v>
      </c>
    </row>
    <row r="2465" spans="13:16" ht="15.75" x14ac:dyDescent="0.25">
      <c r="M2465" s="14">
        <v>5.38</v>
      </c>
      <c r="N2465" s="14">
        <v>0.79351099999999997</v>
      </c>
      <c r="O2465" s="14">
        <v>-24.83</v>
      </c>
      <c r="P2465" s="14">
        <v>0.77269399999999999</v>
      </c>
    </row>
    <row r="2466" spans="13:16" ht="15.75" x14ac:dyDescent="0.25">
      <c r="M2466" s="14">
        <v>5.37</v>
      </c>
      <c r="N2466" s="14">
        <v>0.79356099999999996</v>
      </c>
      <c r="O2466" s="14">
        <v>-24.84</v>
      </c>
      <c r="P2466" s="14">
        <v>0.77269200000000005</v>
      </c>
    </row>
    <row r="2467" spans="13:16" ht="15.75" x14ac:dyDescent="0.25">
      <c r="M2467" s="14">
        <v>5.36</v>
      </c>
      <c r="N2467" s="14">
        <v>0.79361199999999998</v>
      </c>
      <c r="O2467" s="14">
        <v>-24.85</v>
      </c>
      <c r="P2467" s="14">
        <v>0.77268999999999999</v>
      </c>
    </row>
    <row r="2468" spans="13:16" ht="15.75" x14ac:dyDescent="0.25">
      <c r="M2468" s="14">
        <v>5.35</v>
      </c>
      <c r="N2468" s="14">
        <v>0.79366300000000001</v>
      </c>
      <c r="O2468" s="14">
        <v>-24.86</v>
      </c>
      <c r="P2468" s="14">
        <v>0.77268800000000004</v>
      </c>
    </row>
    <row r="2469" spans="13:16" ht="15.75" x14ac:dyDescent="0.25">
      <c r="M2469" s="14">
        <v>5.34</v>
      </c>
      <c r="N2469" s="14">
        <v>0.79371400000000003</v>
      </c>
      <c r="O2469" s="14">
        <v>-24.87</v>
      </c>
      <c r="P2469" s="14">
        <v>0.77268499999999996</v>
      </c>
    </row>
    <row r="2470" spans="13:16" ht="15.75" x14ac:dyDescent="0.25">
      <c r="M2470" s="14">
        <v>5.33</v>
      </c>
      <c r="N2470" s="14">
        <v>0.79376599999999997</v>
      </c>
      <c r="O2470" s="14">
        <v>-24.88</v>
      </c>
      <c r="P2470" s="14">
        <v>0.77268300000000001</v>
      </c>
    </row>
    <row r="2471" spans="13:16" ht="15.75" x14ac:dyDescent="0.25">
      <c r="M2471" s="14">
        <v>5.32</v>
      </c>
      <c r="N2471" s="14">
        <v>0.79381699999999999</v>
      </c>
      <c r="O2471" s="14">
        <v>-24.89</v>
      </c>
      <c r="P2471" s="14">
        <v>0.77268099999999995</v>
      </c>
    </row>
    <row r="2472" spans="13:16" ht="15.75" x14ac:dyDescent="0.25">
      <c r="M2472" s="14">
        <v>5.31</v>
      </c>
      <c r="N2472" s="14">
        <v>0.79386900000000005</v>
      </c>
      <c r="O2472" s="14">
        <v>-24.9</v>
      </c>
      <c r="P2472" s="14">
        <v>0.772679</v>
      </c>
    </row>
    <row r="2473" spans="13:16" ht="15.75" x14ac:dyDescent="0.25">
      <c r="M2473" s="14">
        <v>5.3</v>
      </c>
      <c r="N2473" s="14">
        <v>0.79392099999999999</v>
      </c>
      <c r="O2473" s="14">
        <v>-24.91</v>
      </c>
      <c r="P2473" s="14">
        <v>0.77267600000000003</v>
      </c>
    </row>
    <row r="2474" spans="13:16" ht="15.75" x14ac:dyDescent="0.25">
      <c r="M2474" s="14">
        <v>5.29</v>
      </c>
      <c r="N2474" s="14">
        <v>0.79397300000000004</v>
      </c>
      <c r="O2474" s="14">
        <v>-24.92</v>
      </c>
      <c r="P2474" s="14">
        <v>0.77267399999999997</v>
      </c>
    </row>
    <row r="2475" spans="13:16" ht="15.75" x14ac:dyDescent="0.25">
      <c r="M2475" s="14">
        <v>5.28</v>
      </c>
      <c r="N2475" s="14">
        <v>0.79402600000000001</v>
      </c>
      <c r="O2475" s="14">
        <v>-24.93</v>
      </c>
      <c r="P2475" s="14">
        <v>0.77267200000000003</v>
      </c>
    </row>
    <row r="2476" spans="13:16" ht="15.75" x14ac:dyDescent="0.25">
      <c r="M2476" s="14">
        <v>5.27</v>
      </c>
      <c r="N2476" s="14">
        <v>0.79407799999999995</v>
      </c>
      <c r="O2476" s="14">
        <v>-24.94</v>
      </c>
      <c r="P2476" s="14">
        <v>0.77266999999999997</v>
      </c>
    </row>
    <row r="2477" spans="13:16" ht="15.75" x14ac:dyDescent="0.25">
      <c r="M2477" s="14">
        <v>5.26</v>
      </c>
      <c r="N2477" s="14">
        <v>0.79413100000000003</v>
      </c>
      <c r="O2477" s="14">
        <v>-24.95</v>
      </c>
      <c r="P2477" s="14">
        <v>0.77266699999999999</v>
      </c>
    </row>
    <row r="2478" spans="13:16" ht="15.75" x14ac:dyDescent="0.25">
      <c r="M2478" s="14">
        <v>5.25</v>
      </c>
      <c r="N2478" s="14">
        <v>0.794184</v>
      </c>
      <c r="O2478" s="14">
        <v>-24.96</v>
      </c>
      <c r="P2478" s="14">
        <v>0.77266500000000005</v>
      </c>
    </row>
    <row r="2479" spans="13:16" ht="15.75" x14ac:dyDescent="0.25">
      <c r="M2479" s="14">
        <v>5.24</v>
      </c>
      <c r="N2479" s="14">
        <v>0.79423699999999997</v>
      </c>
      <c r="O2479" s="14">
        <v>-24.97</v>
      </c>
      <c r="P2479" s="14">
        <v>0.77266299999999999</v>
      </c>
    </row>
    <row r="2480" spans="13:16" ht="15.75" x14ac:dyDescent="0.25">
      <c r="M2480" s="14">
        <v>5.23</v>
      </c>
      <c r="N2480" s="14">
        <v>0.79429099999999997</v>
      </c>
      <c r="O2480" s="14">
        <v>-24.98</v>
      </c>
      <c r="P2480" s="14">
        <v>0.77266100000000004</v>
      </c>
    </row>
    <row r="2481" spans="13:16" ht="15.75" x14ac:dyDescent="0.25">
      <c r="M2481" s="14">
        <v>5.22</v>
      </c>
      <c r="N2481" s="14">
        <v>0.79434400000000005</v>
      </c>
      <c r="O2481" s="14">
        <v>-24.99</v>
      </c>
      <c r="P2481" s="14">
        <v>0.77265799999999996</v>
      </c>
    </row>
    <row r="2482" spans="13:16" ht="15.75" x14ac:dyDescent="0.25">
      <c r="M2482" s="14">
        <v>5.21</v>
      </c>
      <c r="N2482" s="14">
        <v>0.79439800000000005</v>
      </c>
      <c r="O2482" s="14">
        <v>-25</v>
      </c>
      <c r="P2482" s="14">
        <v>0.77265600000000001</v>
      </c>
    </row>
    <row r="2483" spans="13:16" ht="15.75" x14ac:dyDescent="0.25">
      <c r="M2483" s="14">
        <v>5.2</v>
      </c>
      <c r="N2483" s="14">
        <v>0.79445200000000005</v>
      </c>
      <c r="O2483" s="14">
        <v>-25.01</v>
      </c>
      <c r="P2483" s="14">
        <v>0.77265399999999995</v>
      </c>
    </row>
    <row r="2484" spans="13:16" ht="15.75" x14ac:dyDescent="0.25">
      <c r="M2484" s="14">
        <v>5.19</v>
      </c>
      <c r="N2484" s="14">
        <v>0.79450699999999996</v>
      </c>
      <c r="O2484" s="14">
        <v>-25.02</v>
      </c>
      <c r="P2484" s="14">
        <v>0.77265200000000001</v>
      </c>
    </row>
    <row r="2485" spans="13:16" ht="15.75" x14ac:dyDescent="0.25">
      <c r="M2485" s="14">
        <v>5.18</v>
      </c>
      <c r="N2485" s="14">
        <v>0.79456099999999996</v>
      </c>
      <c r="O2485" s="14">
        <v>-25.03</v>
      </c>
      <c r="P2485" s="14">
        <v>0.77264900000000003</v>
      </c>
    </row>
    <row r="2486" spans="13:16" ht="15.75" x14ac:dyDescent="0.25">
      <c r="M2486" s="14">
        <v>5.17</v>
      </c>
      <c r="N2486" s="14">
        <v>0.79461599999999999</v>
      </c>
      <c r="O2486" s="14">
        <v>-25.04</v>
      </c>
      <c r="P2486" s="14">
        <v>0.77264699999999997</v>
      </c>
    </row>
    <row r="2487" spans="13:16" ht="15.75" x14ac:dyDescent="0.25">
      <c r="M2487" s="14">
        <v>5.16</v>
      </c>
      <c r="N2487" s="14">
        <v>0.79467100000000002</v>
      </c>
      <c r="O2487" s="14">
        <v>-25.05</v>
      </c>
      <c r="P2487" s="14">
        <v>0.77264500000000003</v>
      </c>
    </row>
    <row r="2488" spans="13:16" ht="15.75" x14ac:dyDescent="0.25">
      <c r="M2488" s="14">
        <v>5.15</v>
      </c>
      <c r="N2488" s="14">
        <v>0.79472600000000004</v>
      </c>
      <c r="O2488" s="14">
        <v>-25.06</v>
      </c>
      <c r="P2488" s="14">
        <v>0.77264299999999997</v>
      </c>
    </row>
    <row r="2489" spans="13:16" ht="15.75" x14ac:dyDescent="0.25">
      <c r="M2489" s="14">
        <v>5.14</v>
      </c>
      <c r="N2489" s="14">
        <v>0.79478099999999996</v>
      </c>
      <c r="O2489" s="14">
        <v>-25.07</v>
      </c>
      <c r="P2489" s="14">
        <v>0.77264100000000002</v>
      </c>
    </row>
    <row r="2490" spans="13:16" ht="15.75" x14ac:dyDescent="0.25">
      <c r="M2490" s="14">
        <v>5.13</v>
      </c>
      <c r="N2490" s="14">
        <v>0.79483700000000002</v>
      </c>
      <c r="O2490" s="14">
        <v>-25.08</v>
      </c>
      <c r="P2490" s="14">
        <v>0.77263800000000005</v>
      </c>
    </row>
    <row r="2491" spans="13:16" ht="15.75" x14ac:dyDescent="0.25">
      <c r="M2491" s="14">
        <v>5.12</v>
      </c>
      <c r="N2491" s="14">
        <v>0.79489299999999996</v>
      </c>
      <c r="O2491" s="14">
        <v>-25.09</v>
      </c>
      <c r="P2491" s="14">
        <v>0.77263599999999999</v>
      </c>
    </row>
    <row r="2492" spans="13:16" ht="15.75" x14ac:dyDescent="0.25">
      <c r="M2492" s="14">
        <v>5.1100000000000003</v>
      </c>
      <c r="N2492" s="14">
        <v>0.79494900000000002</v>
      </c>
      <c r="O2492" s="14">
        <v>-25.1</v>
      </c>
      <c r="P2492" s="14">
        <v>0.77263400000000004</v>
      </c>
    </row>
    <row r="2493" spans="13:16" ht="15.75" x14ac:dyDescent="0.25">
      <c r="M2493" s="14">
        <v>5.0999999999999996</v>
      </c>
      <c r="N2493" s="14">
        <v>0.79500499999999996</v>
      </c>
      <c r="O2493" s="14">
        <v>-25.11</v>
      </c>
      <c r="P2493" s="14">
        <v>0.77263199999999999</v>
      </c>
    </row>
    <row r="2494" spans="13:16" ht="15.75" x14ac:dyDescent="0.25">
      <c r="M2494" s="14">
        <v>5.09</v>
      </c>
      <c r="N2494" s="14">
        <v>0.79506200000000005</v>
      </c>
      <c r="O2494" s="14">
        <v>-25.12</v>
      </c>
      <c r="P2494" s="14">
        <v>0.77262900000000001</v>
      </c>
    </row>
    <row r="2495" spans="13:16" ht="15.75" x14ac:dyDescent="0.25">
      <c r="M2495" s="14">
        <v>5.08</v>
      </c>
      <c r="N2495" s="14">
        <v>0.79511799999999999</v>
      </c>
      <c r="O2495" s="14">
        <v>-25.13</v>
      </c>
      <c r="P2495" s="14">
        <v>0.77262699999999995</v>
      </c>
    </row>
    <row r="2496" spans="13:16" ht="15.75" x14ac:dyDescent="0.25">
      <c r="M2496" s="14">
        <v>5.07</v>
      </c>
      <c r="N2496" s="14">
        <v>0.79517499999999997</v>
      </c>
      <c r="O2496" s="14">
        <v>-25.14</v>
      </c>
      <c r="P2496" s="14">
        <v>0.77262500000000001</v>
      </c>
    </row>
    <row r="2497" spans="13:16" ht="15.75" x14ac:dyDescent="0.25">
      <c r="M2497" s="14">
        <v>5.0599999999999996</v>
      </c>
      <c r="N2497" s="14">
        <v>0.79523299999999997</v>
      </c>
      <c r="O2497" s="14">
        <v>-25.15</v>
      </c>
      <c r="P2497" s="14">
        <v>0.77262299999999995</v>
      </c>
    </row>
    <row r="2498" spans="13:16" ht="15.75" x14ac:dyDescent="0.25">
      <c r="M2498" s="14">
        <v>5.05</v>
      </c>
      <c r="N2498" s="14">
        <v>0.79529000000000005</v>
      </c>
      <c r="O2498" s="14">
        <v>-25.16</v>
      </c>
      <c r="P2498" s="14">
        <v>0.772621</v>
      </c>
    </row>
    <row r="2499" spans="13:16" ht="15.75" x14ac:dyDescent="0.25">
      <c r="M2499" s="14">
        <v>5.04</v>
      </c>
      <c r="N2499" s="14">
        <v>0.79534800000000005</v>
      </c>
      <c r="O2499" s="14">
        <v>-25.17</v>
      </c>
      <c r="P2499" s="14">
        <v>0.77261800000000003</v>
      </c>
    </row>
    <row r="2500" spans="13:16" ht="15.75" x14ac:dyDescent="0.25">
      <c r="M2500" s="14">
        <v>5.03</v>
      </c>
      <c r="N2500" s="14">
        <v>0.79540599999999995</v>
      </c>
      <c r="O2500" s="14">
        <v>-25.18</v>
      </c>
      <c r="P2500" s="14">
        <v>0.77261599999999997</v>
      </c>
    </row>
    <row r="2501" spans="13:16" ht="15.75" x14ac:dyDescent="0.25">
      <c r="M2501" s="14">
        <v>5.0199999999999996</v>
      </c>
      <c r="N2501" s="14">
        <v>0.79546399999999995</v>
      </c>
      <c r="O2501" s="14">
        <v>-25.19</v>
      </c>
      <c r="P2501" s="14">
        <v>0.77261400000000002</v>
      </c>
    </row>
    <row r="2502" spans="13:16" ht="15.75" x14ac:dyDescent="0.25">
      <c r="M2502" s="14">
        <v>5.01</v>
      </c>
      <c r="N2502" s="14">
        <v>0.79552199999999995</v>
      </c>
      <c r="O2502" s="14">
        <v>-25.2</v>
      </c>
      <c r="P2502" s="14">
        <v>0.77261199999999997</v>
      </c>
    </row>
    <row r="2503" spans="13:16" ht="15.75" x14ac:dyDescent="0.25">
      <c r="M2503" s="14">
        <v>5</v>
      </c>
      <c r="N2503" s="14">
        <v>0.79558099999999998</v>
      </c>
      <c r="O2503" s="14">
        <v>-25.21</v>
      </c>
      <c r="P2503" s="14">
        <v>0.77261000000000002</v>
      </c>
    </row>
    <row r="2504" spans="13:16" ht="15.75" x14ac:dyDescent="0.25">
      <c r="M2504" s="14">
        <v>4.99</v>
      </c>
      <c r="N2504" s="14">
        <v>0.79564000000000001</v>
      </c>
      <c r="O2504" s="14">
        <v>-25.22</v>
      </c>
      <c r="P2504" s="14">
        <v>0.77260700000000004</v>
      </c>
    </row>
    <row r="2505" spans="13:16" ht="15.75" x14ac:dyDescent="0.25">
      <c r="M2505" s="14">
        <v>4.9800000000000004</v>
      </c>
      <c r="N2505" s="14">
        <v>0.79569900000000005</v>
      </c>
      <c r="O2505" s="14">
        <v>-25.23</v>
      </c>
      <c r="P2505" s="14">
        <v>0.77260499999999999</v>
      </c>
    </row>
    <row r="2506" spans="13:16" ht="15.75" x14ac:dyDescent="0.25">
      <c r="M2506" s="14">
        <v>4.97</v>
      </c>
      <c r="N2506" s="14">
        <v>0.79575799999999997</v>
      </c>
      <c r="O2506" s="14">
        <v>-25.24</v>
      </c>
      <c r="P2506" s="14">
        <v>0.77260300000000004</v>
      </c>
    </row>
    <row r="2507" spans="13:16" ht="15.75" x14ac:dyDescent="0.25">
      <c r="M2507" s="14">
        <v>4.96</v>
      </c>
      <c r="N2507" s="14">
        <v>0.79581800000000003</v>
      </c>
      <c r="O2507" s="14">
        <v>-25.25</v>
      </c>
      <c r="P2507" s="14">
        <v>0.77260099999999998</v>
      </c>
    </row>
    <row r="2508" spans="13:16" ht="15.75" x14ac:dyDescent="0.25">
      <c r="M2508" s="14">
        <v>4.95</v>
      </c>
      <c r="N2508" s="14">
        <v>0.79587799999999997</v>
      </c>
      <c r="O2508" s="14">
        <v>-25.26</v>
      </c>
      <c r="P2508" s="14">
        <v>0.77259900000000004</v>
      </c>
    </row>
    <row r="2509" spans="13:16" ht="15.75" x14ac:dyDescent="0.25">
      <c r="M2509" s="14">
        <v>4.9400000000000004</v>
      </c>
      <c r="N2509" s="14">
        <v>0.79593800000000003</v>
      </c>
      <c r="O2509" s="14">
        <v>-25.27</v>
      </c>
      <c r="P2509" s="14">
        <v>0.77259599999999995</v>
      </c>
    </row>
    <row r="2510" spans="13:16" ht="15.75" x14ac:dyDescent="0.25">
      <c r="M2510" s="14">
        <v>4.93</v>
      </c>
      <c r="N2510" s="14">
        <v>0.79599799999999998</v>
      </c>
      <c r="O2510" s="14">
        <v>-25.28</v>
      </c>
      <c r="P2510" s="14">
        <v>0.772594</v>
      </c>
    </row>
    <row r="2511" spans="13:16" ht="15.75" x14ac:dyDescent="0.25">
      <c r="M2511" s="14">
        <v>4.92</v>
      </c>
      <c r="N2511" s="14">
        <v>0.79605899999999996</v>
      </c>
      <c r="O2511" s="14">
        <v>-25.29</v>
      </c>
      <c r="P2511" s="14">
        <v>0.77259199999999995</v>
      </c>
    </row>
    <row r="2512" spans="13:16" ht="15.75" x14ac:dyDescent="0.25">
      <c r="M2512" s="14">
        <v>4.91</v>
      </c>
      <c r="N2512" s="14">
        <v>0.79612000000000005</v>
      </c>
      <c r="O2512" s="14">
        <v>-25.3</v>
      </c>
      <c r="P2512" s="14">
        <v>0.77259</v>
      </c>
    </row>
    <row r="2513" spans="13:16" ht="15.75" x14ac:dyDescent="0.25">
      <c r="M2513" s="14">
        <v>4.9000000000000004</v>
      </c>
      <c r="N2513" s="14">
        <v>0.79618100000000003</v>
      </c>
      <c r="O2513" s="14">
        <v>-25.31</v>
      </c>
      <c r="P2513" s="14">
        <v>0.77258800000000005</v>
      </c>
    </row>
    <row r="2514" spans="13:16" ht="15.75" x14ac:dyDescent="0.25">
      <c r="M2514" s="14">
        <v>4.8899999999999997</v>
      </c>
      <c r="N2514" s="14">
        <v>0.79624200000000001</v>
      </c>
      <c r="O2514" s="14">
        <v>-25.32</v>
      </c>
      <c r="P2514" s="14">
        <v>0.77258499999999997</v>
      </c>
    </row>
    <row r="2515" spans="13:16" ht="15.75" x14ac:dyDescent="0.25">
      <c r="M2515" s="14">
        <v>4.88</v>
      </c>
      <c r="N2515" s="14">
        <v>0.79630400000000001</v>
      </c>
      <c r="O2515" s="14">
        <v>-25.33</v>
      </c>
      <c r="P2515" s="14">
        <v>0.77258300000000002</v>
      </c>
    </row>
    <row r="2516" spans="13:16" ht="15.75" x14ac:dyDescent="0.25">
      <c r="M2516" s="14">
        <v>4.87</v>
      </c>
      <c r="N2516" s="14">
        <v>0.79636499999999999</v>
      </c>
      <c r="O2516" s="14">
        <v>-25.34</v>
      </c>
      <c r="P2516" s="14">
        <v>0.77258099999999996</v>
      </c>
    </row>
    <row r="2517" spans="13:16" ht="15.75" x14ac:dyDescent="0.25">
      <c r="M2517" s="14">
        <v>4.8600000000000003</v>
      </c>
      <c r="N2517" s="14">
        <v>0.79642800000000002</v>
      </c>
      <c r="O2517" s="14">
        <v>-25.35</v>
      </c>
      <c r="P2517" s="14">
        <v>0.77257900000000002</v>
      </c>
    </row>
    <row r="2518" spans="13:16" ht="15.75" x14ac:dyDescent="0.25">
      <c r="M2518" s="14">
        <v>4.8499999999999996</v>
      </c>
      <c r="N2518" s="14">
        <v>0.79649000000000003</v>
      </c>
      <c r="O2518" s="14">
        <v>-25.36</v>
      </c>
      <c r="P2518" s="14">
        <v>0.77257699999999996</v>
      </c>
    </row>
    <row r="2519" spans="13:16" ht="15.75" x14ac:dyDescent="0.25">
      <c r="M2519" s="14">
        <v>4.84</v>
      </c>
      <c r="N2519" s="14">
        <v>0.79655299999999996</v>
      </c>
      <c r="O2519" s="14">
        <v>-25.37</v>
      </c>
      <c r="P2519" s="14">
        <v>0.77257500000000001</v>
      </c>
    </row>
    <row r="2520" spans="13:16" ht="15.75" x14ac:dyDescent="0.25">
      <c r="M2520" s="14">
        <v>4.83</v>
      </c>
      <c r="N2520" s="14">
        <v>0.79661599999999999</v>
      </c>
      <c r="O2520" s="14">
        <v>-25.38</v>
      </c>
      <c r="P2520" s="14">
        <v>0.77257200000000004</v>
      </c>
    </row>
    <row r="2521" spans="13:16" ht="15.75" x14ac:dyDescent="0.25">
      <c r="M2521" s="14">
        <v>4.82</v>
      </c>
      <c r="N2521" s="14">
        <v>0.79667900000000003</v>
      </c>
      <c r="O2521" s="14">
        <v>-25.39</v>
      </c>
      <c r="P2521" s="14">
        <v>0.77256999999999998</v>
      </c>
    </row>
    <row r="2522" spans="13:16" ht="15.75" x14ac:dyDescent="0.25">
      <c r="M2522" s="14">
        <v>4.8099999999999996</v>
      </c>
      <c r="N2522" s="14">
        <v>0.79674199999999995</v>
      </c>
      <c r="O2522" s="14">
        <v>-25.4</v>
      </c>
      <c r="P2522" s="14">
        <v>0.77256800000000003</v>
      </c>
    </row>
    <row r="2523" spans="13:16" ht="15.75" x14ac:dyDescent="0.25">
      <c r="M2523" s="14">
        <v>4.8</v>
      </c>
      <c r="N2523" s="14">
        <v>0.79680600000000001</v>
      </c>
      <c r="O2523" s="14">
        <v>-25.41</v>
      </c>
      <c r="P2523" s="14">
        <v>0.77256599999999997</v>
      </c>
    </row>
    <row r="2524" spans="13:16" ht="15.75" x14ac:dyDescent="0.25">
      <c r="M2524" s="14">
        <v>4.79</v>
      </c>
      <c r="N2524" s="14">
        <v>0.79686999999999997</v>
      </c>
      <c r="O2524" s="14">
        <v>-25.42</v>
      </c>
      <c r="P2524" s="14">
        <v>0.77256400000000003</v>
      </c>
    </row>
    <row r="2525" spans="13:16" ht="15.75" x14ac:dyDescent="0.25">
      <c r="M2525" s="14">
        <v>4.78</v>
      </c>
      <c r="N2525" s="14">
        <v>0.79693499999999995</v>
      </c>
      <c r="O2525" s="14">
        <v>-25.43</v>
      </c>
      <c r="P2525" s="14">
        <v>0.77256199999999997</v>
      </c>
    </row>
    <row r="2526" spans="13:16" ht="15.75" x14ac:dyDescent="0.25">
      <c r="M2526" s="14">
        <v>4.7699999999999996</v>
      </c>
      <c r="N2526" s="14">
        <v>0.79699900000000001</v>
      </c>
      <c r="O2526" s="14">
        <v>-25.44</v>
      </c>
      <c r="P2526" s="14">
        <v>0.772559</v>
      </c>
    </row>
    <row r="2527" spans="13:16" ht="15.75" x14ac:dyDescent="0.25">
      <c r="M2527" s="14">
        <v>4.76</v>
      </c>
      <c r="N2527" s="14">
        <v>0.79706399999999999</v>
      </c>
      <c r="O2527" s="14">
        <v>-25.45</v>
      </c>
      <c r="P2527" s="14">
        <v>0.77255700000000005</v>
      </c>
    </row>
    <row r="2528" spans="13:16" ht="15.75" x14ac:dyDescent="0.25">
      <c r="M2528" s="14">
        <v>4.75</v>
      </c>
      <c r="N2528" s="14">
        <v>0.79712899999999998</v>
      </c>
      <c r="O2528" s="14">
        <v>-25.46</v>
      </c>
      <c r="P2528" s="14">
        <v>0.77255499999999999</v>
      </c>
    </row>
    <row r="2529" spans="13:16" ht="15.75" x14ac:dyDescent="0.25">
      <c r="M2529" s="14">
        <v>4.74</v>
      </c>
      <c r="N2529" s="14">
        <v>0.79719499999999999</v>
      </c>
      <c r="O2529" s="14">
        <v>-25.47</v>
      </c>
      <c r="P2529" s="14">
        <v>0.77255300000000005</v>
      </c>
    </row>
    <row r="2530" spans="13:16" ht="15.75" x14ac:dyDescent="0.25">
      <c r="M2530" s="14">
        <v>4.7300000000000004</v>
      </c>
      <c r="N2530" s="14">
        <v>0.79725999999999997</v>
      </c>
      <c r="O2530" s="14">
        <v>-25.48</v>
      </c>
      <c r="P2530" s="14">
        <v>0.77255099999999999</v>
      </c>
    </row>
    <row r="2531" spans="13:16" ht="15.75" x14ac:dyDescent="0.25">
      <c r="M2531" s="14">
        <v>4.72</v>
      </c>
      <c r="N2531" s="14">
        <v>0.79732700000000001</v>
      </c>
      <c r="O2531" s="14">
        <v>-25.49</v>
      </c>
      <c r="P2531" s="14">
        <v>0.77254900000000004</v>
      </c>
    </row>
    <row r="2532" spans="13:16" ht="15.75" x14ac:dyDescent="0.25">
      <c r="M2532" s="14">
        <v>4.71</v>
      </c>
      <c r="N2532" s="14">
        <v>0.79739300000000002</v>
      </c>
      <c r="O2532" s="14">
        <v>-25.5</v>
      </c>
      <c r="P2532" s="14">
        <v>0.77254699999999998</v>
      </c>
    </row>
    <row r="2533" spans="13:16" ht="15.75" x14ac:dyDescent="0.25">
      <c r="M2533" s="14">
        <v>4.7</v>
      </c>
      <c r="N2533" s="14">
        <v>0.79745900000000003</v>
      </c>
      <c r="O2533" s="14">
        <v>-25.51</v>
      </c>
      <c r="P2533" s="14">
        <v>0.77254400000000001</v>
      </c>
    </row>
    <row r="2534" spans="13:16" ht="15.75" x14ac:dyDescent="0.25">
      <c r="M2534" s="14">
        <v>4.6900000000000004</v>
      </c>
      <c r="N2534" s="14">
        <v>0.79752599999999996</v>
      </c>
      <c r="O2534" s="14">
        <v>-25.52</v>
      </c>
      <c r="P2534" s="14">
        <v>0.77254199999999995</v>
      </c>
    </row>
    <row r="2535" spans="13:16" ht="15.75" x14ac:dyDescent="0.25">
      <c r="M2535" s="14">
        <v>4.68</v>
      </c>
      <c r="N2535" s="14">
        <v>0.79759400000000003</v>
      </c>
      <c r="O2535" s="14">
        <v>-25.53</v>
      </c>
      <c r="P2535" s="14">
        <v>0.77254</v>
      </c>
    </row>
    <row r="2536" spans="13:16" ht="15.75" x14ac:dyDescent="0.25">
      <c r="M2536" s="14">
        <v>4.67</v>
      </c>
      <c r="N2536" s="14">
        <v>0.79766099999999995</v>
      </c>
      <c r="O2536" s="14">
        <v>-25.54</v>
      </c>
      <c r="P2536" s="14">
        <v>0.77253799999999995</v>
      </c>
    </row>
    <row r="2537" spans="13:16" ht="15.75" x14ac:dyDescent="0.25">
      <c r="M2537" s="14">
        <v>4.66</v>
      </c>
      <c r="N2537" s="14">
        <v>0.79772900000000002</v>
      </c>
      <c r="O2537" s="14">
        <v>-25.55</v>
      </c>
      <c r="P2537" s="14">
        <v>0.772536</v>
      </c>
    </row>
    <row r="2538" spans="13:16" ht="15.75" x14ac:dyDescent="0.25">
      <c r="M2538" s="14">
        <v>4.6500000000000004</v>
      </c>
      <c r="N2538" s="14">
        <v>0.79779699999999998</v>
      </c>
      <c r="O2538" s="14">
        <v>-25.56</v>
      </c>
      <c r="P2538" s="14">
        <v>0.77253400000000005</v>
      </c>
    </row>
    <row r="2539" spans="13:16" ht="15.75" x14ac:dyDescent="0.25">
      <c r="M2539" s="14">
        <v>4.6399999999999997</v>
      </c>
      <c r="N2539" s="14">
        <v>0.79786500000000005</v>
      </c>
      <c r="O2539" s="14">
        <v>-25.57</v>
      </c>
      <c r="P2539" s="14">
        <v>0.772532</v>
      </c>
    </row>
    <row r="2540" spans="13:16" ht="15.75" x14ac:dyDescent="0.25">
      <c r="M2540" s="14">
        <v>4.63</v>
      </c>
      <c r="N2540" s="14">
        <v>0.79793400000000003</v>
      </c>
      <c r="O2540" s="14">
        <v>-25.58</v>
      </c>
      <c r="P2540" s="14">
        <v>0.77252900000000002</v>
      </c>
    </row>
    <row r="2541" spans="13:16" ht="15.75" x14ac:dyDescent="0.25">
      <c r="M2541" s="14">
        <v>4.62</v>
      </c>
      <c r="N2541" s="14">
        <v>0.79800300000000002</v>
      </c>
      <c r="O2541" s="14">
        <v>-25.59</v>
      </c>
      <c r="P2541" s="14">
        <v>0.77252699999999996</v>
      </c>
    </row>
    <row r="2542" spans="13:16" ht="15.75" x14ac:dyDescent="0.25">
      <c r="M2542" s="14">
        <v>4.6100000000000003</v>
      </c>
      <c r="N2542" s="14">
        <v>0.798072</v>
      </c>
      <c r="O2542" s="14">
        <v>-25.6</v>
      </c>
      <c r="P2542" s="14">
        <v>0.77252500000000002</v>
      </c>
    </row>
    <row r="2543" spans="13:16" ht="15.75" x14ac:dyDescent="0.25">
      <c r="M2543" s="14">
        <v>4.5999999999999996</v>
      </c>
      <c r="N2543" s="14">
        <v>0.79814200000000002</v>
      </c>
      <c r="O2543" s="14">
        <v>-25.61</v>
      </c>
      <c r="P2543" s="14">
        <v>0.77252299999999996</v>
      </c>
    </row>
    <row r="2544" spans="13:16" ht="15.75" x14ac:dyDescent="0.25">
      <c r="M2544" s="14">
        <v>4.59</v>
      </c>
      <c r="N2544" s="14">
        <v>0.79821200000000003</v>
      </c>
      <c r="O2544" s="14">
        <v>-25.62</v>
      </c>
      <c r="P2544" s="14">
        <v>0.77252100000000001</v>
      </c>
    </row>
    <row r="2545" spans="13:16" ht="15.75" x14ac:dyDescent="0.25">
      <c r="M2545" s="14">
        <v>4.58</v>
      </c>
      <c r="N2545" s="14">
        <v>0.79828200000000005</v>
      </c>
      <c r="O2545" s="14">
        <v>-25.63</v>
      </c>
      <c r="P2545" s="14">
        <v>0.77251899999999996</v>
      </c>
    </row>
    <row r="2546" spans="13:16" ht="15.75" x14ac:dyDescent="0.25">
      <c r="M2546" s="14">
        <v>4.57</v>
      </c>
      <c r="N2546" s="14">
        <v>0.79835299999999998</v>
      </c>
      <c r="O2546" s="14">
        <v>-25.64</v>
      </c>
      <c r="P2546" s="14">
        <v>0.77251700000000001</v>
      </c>
    </row>
    <row r="2547" spans="13:16" ht="15.75" x14ac:dyDescent="0.25">
      <c r="M2547" s="14">
        <v>4.5599999999999996</v>
      </c>
      <c r="N2547" s="14">
        <v>0.79842400000000002</v>
      </c>
      <c r="O2547" s="14">
        <v>-25.65</v>
      </c>
      <c r="P2547" s="14">
        <v>0.77251400000000003</v>
      </c>
    </row>
    <row r="2548" spans="13:16" ht="15.75" x14ac:dyDescent="0.25">
      <c r="M2548" s="14">
        <v>4.55</v>
      </c>
      <c r="N2548" s="14">
        <v>0.79849499999999995</v>
      </c>
      <c r="O2548" s="14">
        <v>-25.66</v>
      </c>
      <c r="P2548" s="14">
        <v>0.77251199999999998</v>
      </c>
    </row>
    <row r="2549" spans="13:16" ht="15.75" x14ac:dyDescent="0.25">
      <c r="M2549" s="14">
        <v>4.54</v>
      </c>
      <c r="N2549" s="14">
        <v>0.798566</v>
      </c>
      <c r="O2549" s="14">
        <v>-25.67</v>
      </c>
      <c r="P2549" s="14">
        <v>0.77251000000000003</v>
      </c>
    </row>
    <row r="2550" spans="13:16" ht="15.75" x14ac:dyDescent="0.25">
      <c r="M2550" s="14">
        <v>4.53</v>
      </c>
      <c r="N2550" s="14">
        <v>0.79863799999999996</v>
      </c>
      <c r="O2550" s="14">
        <v>-25.68</v>
      </c>
      <c r="P2550" s="14">
        <v>0.77250799999999997</v>
      </c>
    </row>
    <row r="2551" spans="13:16" ht="15.75" x14ac:dyDescent="0.25">
      <c r="M2551" s="14">
        <v>4.5199999999999996</v>
      </c>
      <c r="N2551" s="14">
        <v>0.79871099999999995</v>
      </c>
      <c r="O2551" s="14">
        <v>-25.69</v>
      </c>
      <c r="P2551" s="14">
        <v>0.77250600000000003</v>
      </c>
    </row>
    <row r="2552" spans="13:16" ht="15.75" x14ac:dyDescent="0.25">
      <c r="M2552" s="14">
        <v>4.51</v>
      </c>
      <c r="N2552" s="14">
        <v>0.79878300000000002</v>
      </c>
      <c r="O2552" s="14">
        <v>-25.7</v>
      </c>
      <c r="P2552" s="14">
        <v>0.77250399999999997</v>
      </c>
    </row>
    <row r="2553" spans="13:16" ht="15.75" x14ac:dyDescent="0.25">
      <c r="M2553" s="14">
        <v>4.5</v>
      </c>
      <c r="N2553" s="14">
        <v>0.79885600000000001</v>
      </c>
      <c r="O2553" s="14">
        <v>-25.71</v>
      </c>
      <c r="P2553" s="14">
        <v>0.77250200000000002</v>
      </c>
    </row>
    <row r="2554" spans="13:16" ht="15.75" x14ac:dyDescent="0.25">
      <c r="M2554" s="14">
        <v>4.49</v>
      </c>
      <c r="N2554" s="14">
        <v>0.798929</v>
      </c>
      <c r="O2554" s="14">
        <v>-25.72</v>
      </c>
      <c r="P2554" s="14">
        <v>0.77249999999999996</v>
      </c>
    </row>
    <row r="2555" spans="13:16" ht="15.75" x14ac:dyDescent="0.25">
      <c r="M2555" s="14">
        <v>4.4800000000000004</v>
      </c>
      <c r="N2555" s="14">
        <v>0.79900300000000002</v>
      </c>
      <c r="O2555" s="14">
        <v>-25.73</v>
      </c>
      <c r="P2555" s="14">
        <v>0.77249800000000002</v>
      </c>
    </row>
    <row r="2556" spans="13:16" ht="15.75" x14ac:dyDescent="0.25">
      <c r="M2556" s="14">
        <v>4.47</v>
      </c>
      <c r="N2556" s="14">
        <v>0.79907600000000001</v>
      </c>
      <c r="O2556" s="14">
        <v>-25.74</v>
      </c>
      <c r="P2556" s="14">
        <v>0.77249500000000004</v>
      </c>
    </row>
    <row r="2557" spans="13:16" ht="15.75" x14ac:dyDescent="0.25">
      <c r="M2557" s="14">
        <v>4.46</v>
      </c>
      <c r="N2557" s="14">
        <v>0.79915099999999994</v>
      </c>
      <c r="O2557" s="14">
        <v>-25.75</v>
      </c>
      <c r="P2557" s="14">
        <v>0.77249299999999999</v>
      </c>
    </row>
    <row r="2558" spans="13:16" ht="15.75" x14ac:dyDescent="0.25">
      <c r="M2558" s="14">
        <v>4.45</v>
      </c>
      <c r="N2558" s="14">
        <v>0.79922499999999996</v>
      </c>
      <c r="O2558" s="14">
        <v>-25.76</v>
      </c>
      <c r="P2558" s="14">
        <v>0.77249100000000004</v>
      </c>
    </row>
    <row r="2559" spans="13:16" ht="15.75" x14ac:dyDescent="0.25">
      <c r="M2559" s="14">
        <v>4.4400000000000004</v>
      </c>
      <c r="N2559" s="14">
        <v>0.79930000000000001</v>
      </c>
      <c r="O2559" s="14">
        <v>-25.77</v>
      </c>
      <c r="P2559" s="14">
        <v>0.77248899999999998</v>
      </c>
    </row>
    <row r="2560" spans="13:16" ht="15.75" x14ac:dyDescent="0.25">
      <c r="M2560" s="14">
        <v>4.43</v>
      </c>
      <c r="N2560" s="14">
        <v>0.79937499999999995</v>
      </c>
      <c r="O2560" s="14">
        <v>-25.78</v>
      </c>
      <c r="P2560" s="14">
        <v>0.77248700000000003</v>
      </c>
    </row>
    <row r="2561" spans="13:16" ht="15.75" x14ac:dyDescent="0.25">
      <c r="M2561" s="14">
        <v>4.42</v>
      </c>
      <c r="N2561" s="14">
        <v>0.79945100000000002</v>
      </c>
      <c r="O2561" s="14">
        <v>-25.79</v>
      </c>
      <c r="P2561" s="14">
        <v>0.77248499999999998</v>
      </c>
    </row>
    <row r="2562" spans="13:16" ht="15.75" x14ac:dyDescent="0.25">
      <c r="M2562" s="14">
        <v>4.41</v>
      </c>
      <c r="N2562" s="14">
        <v>0.79952699999999999</v>
      </c>
      <c r="O2562" s="14">
        <v>-25.8</v>
      </c>
      <c r="P2562" s="14">
        <v>0.77248300000000003</v>
      </c>
    </row>
    <row r="2563" spans="13:16" ht="15.75" x14ac:dyDescent="0.25">
      <c r="M2563" s="14">
        <v>4.4000000000000004</v>
      </c>
      <c r="N2563" s="14">
        <v>0.79960299999999995</v>
      </c>
      <c r="O2563" s="14">
        <v>-25.81</v>
      </c>
      <c r="P2563" s="14">
        <v>0.77248099999999997</v>
      </c>
    </row>
    <row r="2564" spans="13:16" ht="15.75" x14ac:dyDescent="0.25">
      <c r="M2564" s="14">
        <v>4.3899999999999997</v>
      </c>
      <c r="N2564" s="14">
        <v>0.79967999999999995</v>
      </c>
      <c r="O2564" s="14">
        <v>-25.82</v>
      </c>
      <c r="P2564" s="14">
        <v>0.77247900000000003</v>
      </c>
    </row>
    <row r="2565" spans="13:16" ht="15.75" x14ac:dyDescent="0.25">
      <c r="M2565" s="14">
        <v>4.38</v>
      </c>
      <c r="N2565" s="14">
        <v>0.79975700000000005</v>
      </c>
      <c r="O2565" s="14">
        <v>-25.83</v>
      </c>
      <c r="P2565" s="14">
        <v>0.77247600000000005</v>
      </c>
    </row>
    <row r="2566" spans="13:16" ht="15.75" x14ac:dyDescent="0.25">
      <c r="M2566" s="14">
        <v>4.37</v>
      </c>
      <c r="N2566" s="14">
        <v>0.79983499999999996</v>
      </c>
      <c r="O2566" s="14">
        <v>-25.84</v>
      </c>
      <c r="P2566" s="14">
        <v>0.77247399999999999</v>
      </c>
    </row>
    <row r="2567" spans="13:16" ht="15.75" x14ac:dyDescent="0.25">
      <c r="M2567" s="14">
        <v>4.3600000000000003</v>
      </c>
      <c r="N2567" s="14">
        <v>0.79991199999999996</v>
      </c>
      <c r="O2567" s="14">
        <v>-25.85</v>
      </c>
      <c r="P2567" s="14">
        <v>0.77247200000000005</v>
      </c>
    </row>
    <row r="2568" spans="13:16" ht="15.75" x14ac:dyDescent="0.25">
      <c r="M2568" s="14">
        <v>4.3499999999999996</v>
      </c>
      <c r="N2568" s="14">
        <v>0.79999100000000001</v>
      </c>
      <c r="O2568" s="14">
        <v>-25.86</v>
      </c>
      <c r="P2568" s="14">
        <v>0.77246999999999999</v>
      </c>
    </row>
    <row r="2569" spans="13:16" ht="15.75" x14ac:dyDescent="0.25">
      <c r="M2569" s="14">
        <v>4.34</v>
      </c>
      <c r="N2569" s="14">
        <v>0.80006900000000003</v>
      </c>
      <c r="O2569" s="14">
        <v>-25.87</v>
      </c>
      <c r="P2569" s="14">
        <v>0.77246800000000004</v>
      </c>
    </row>
    <row r="2570" spans="13:16" ht="15.75" x14ac:dyDescent="0.25">
      <c r="M2570" s="14">
        <v>4.33</v>
      </c>
      <c r="N2570" s="14">
        <v>0.80014799999999997</v>
      </c>
      <c r="O2570" s="14">
        <v>-25.88</v>
      </c>
      <c r="P2570" s="14">
        <v>0.77246599999999999</v>
      </c>
    </row>
    <row r="2571" spans="13:16" ht="15.75" x14ac:dyDescent="0.25">
      <c r="M2571" s="14">
        <v>4.32</v>
      </c>
      <c r="N2571" s="14">
        <v>0.80022700000000002</v>
      </c>
      <c r="O2571" s="14">
        <v>-25.89</v>
      </c>
      <c r="P2571" s="14">
        <v>0.77246400000000004</v>
      </c>
    </row>
    <row r="2572" spans="13:16" ht="15.75" x14ac:dyDescent="0.25">
      <c r="M2572" s="14">
        <v>4.3099999999999996</v>
      </c>
      <c r="N2572" s="14">
        <v>0.80030699999999999</v>
      </c>
      <c r="O2572" s="14">
        <v>-25.9</v>
      </c>
      <c r="P2572" s="14">
        <v>0.77246199999999998</v>
      </c>
    </row>
    <row r="2573" spans="13:16" ht="15.75" x14ac:dyDescent="0.25">
      <c r="M2573" s="14">
        <v>4.3</v>
      </c>
      <c r="N2573" s="14">
        <v>0.80038699999999996</v>
      </c>
      <c r="O2573" s="14">
        <v>-25.91</v>
      </c>
      <c r="P2573" s="14">
        <v>0.77246000000000004</v>
      </c>
    </row>
    <row r="2574" spans="13:16" ht="15.75" x14ac:dyDescent="0.25">
      <c r="M2574" s="14">
        <v>4.29</v>
      </c>
      <c r="N2574" s="14">
        <v>0.80046700000000004</v>
      </c>
      <c r="O2574" s="14">
        <v>-25.92</v>
      </c>
      <c r="P2574" s="14">
        <v>0.77245799999999998</v>
      </c>
    </row>
    <row r="2575" spans="13:16" ht="15.75" x14ac:dyDescent="0.25">
      <c r="M2575" s="14">
        <v>4.28</v>
      </c>
      <c r="N2575" s="14">
        <v>0.80054800000000004</v>
      </c>
      <c r="O2575" s="14">
        <v>-25.93</v>
      </c>
      <c r="P2575" s="14">
        <v>0.77245600000000003</v>
      </c>
    </row>
    <row r="2576" spans="13:16" ht="15.75" x14ac:dyDescent="0.25">
      <c r="M2576" s="14">
        <v>4.2699999999999996</v>
      </c>
      <c r="N2576" s="14">
        <v>0.80062900000000004</v>
      </c>
      <c r="O2576" s="14">
        <v>-25.94</v>
      </c>
      <c r="P2576" s="14">
        <v>0.77245399999999997</v>
      </c>
    </row>
    <row r="2577" spans="13:16" ht="15.75" x14ac:dyDescent="0.25">
      <c r="M2577" s="14">
        <v>4.26</v>
      </c>
      <c r="N2577" s="14">
        <v>0.80071099999999995</v>
      </c>
      <c r="O2577" s="14">
        <v>-25.95</v>
      </c>
      <c r="P2577" s="14">
        <v>0.772451</v>
      </c>
    </row>
    <row r="2578" spans="13:16" ht="15.75" x14ac:dyDescent="0.25">
      <c r="M2578" s="14">
        <v>4.25</v>
      </c>
      <c r="N2578" s="14">
        <v>0.80079299999999998</v>
      </c>
      <c r="O2578" s="14">
        <v>-25.96</v>
      </c>
      <c r="P2578" s="14">
        <v>0.77244900000000005</v>
      </c>
    </row>
    <row r="2579" spans="13:16" ht="15.75" x14ac:dyDescent="0.25">
      <c r="M2579" s="14">
        <v>4.24</v>
      </c>
      <c r="N2579" s="14">
        <v>0.80087600000000003</v>
      </c>
      <c r="O2579" s="14">
        <v>-25.97</v>
      </c>
      <c r="P2579" s="14">
        <v>0.77244699999999999</v>
      </c>
    </row>
    <row r="2580" spans="13:16" ht="15.75" x14ac:dyDescent="0.25">
      <c r="M2580" s="14">
        <v>4.2300000000000004</v>
      </c>
      <c r="N2580" s="14">
        <v>0.80095799999999995</v>
      </c>
      <c r="O2580" s="14">
        <v>-25.98</v>
      </c>
      <c r="P2580" s="14">
        <v>0.77244500000000005</v>
      </c>
    </row>
    <row r="2581" spans="13:16" ht="15.75" x14ac:dyDescent="0.25">
      <c r="M2581" s="14">
        <v>4.22</v>
      </c>
      <c r="N2581" s="14">
        <v>0.80104200000000003</v>
      </c>
      <c r="O2581" s="14">
        <v>-25.99</v>
      </c>
      <c r="P2581" s="14">
        <v>0.77244299999999999</v>
      </c>
    </row>
    <row r="2582" spans="13:16" ht="15.75" x14ac:dyDescent="0.25">
      <c r="M2582" s="14">
        <v>4.21</v>
      </c>
      <c r="N2582" s="14">
        <v>0.80112499999999998</v>
      </c>
      <c r="O2582" s="14">
        <v>-26</v>
      </c>
      <c r="P2582" s="14">
        <v>0.77244100000000004</v>
      </c>
    </row>
    <row r="2583" spans="13:16" ht="15.75" x14ac:dyDescent="0.25">
      <c r="M2583" s="14">
        <v>4.2</v>
      </c>
      <c r="N2583" s="14">
        <v>0.80120899999999995</v>
      </c>
      <c r="O2583" s="14">
        <v>-26.01</v>
      </c>
      <c r="P2583" s="14">
        <v>0.77243899999999999</v>
      </c>
    </row>
    <row r="2584" spans="13:16" ht="15.75" x14ac:dyDescent="0.25">
      <c r="M2584" s="14">
        <v>4.1900000000000004</v>
      </c>
      <c r="N2584" s="14">
        <v>0.80129399999999995</v>
      </c>
      <c r="O2584" s="14">
        <v>-26.02</v>
      </c>
      <c r="P2584" s="14">
        <v>0.77243700000000004</v>
      </c>
    </row>
    <row r="2585" spans="13:16" ht="15.75" x14ac:dyDescent="0.25">
      <c r="M2585" s="14">
        <v>4.18</v>
      </c>
      <c r="N2585" s="14">
        <v>0.80137899999999995</v>
      </c>
      <c r="O2585" s="14">
        <v>-26.03</v>
      </c>
      <c r="P2585" s="14">
        <v>0.77243499999999998</v>
      </c>
    </row>
    <row r="2586" spans="13:16" ht="15.75" x14ac:dyDescent="0.25">
      <c r="M2586" s="14">
        <v>4.17</v>
      </c>
      <c r="N2586" s="14">
        <v>0.80146399999999995</v>
      </c>
      <c r="O2586" s="14">
        <v>-26.04</v>
      </c>
      <c r="P2586" s="14">
        <v>0.77243300000000004</v>
      </c>
    </row>
    <row r="2587" spans="13:16" ht="15.75" x14ac:dyDescent="0.25">
      <c r="M2587" s="14">
        <v>4.16</v>
      </c>
      <c r="N2587" s="14">
        <v>0.80154999999999998</v>
      </c>
      <c r="O2587" s="14">
        <v>-26.05</v>
      </c>
      <c r="P2587" s="14">
        <v>0.77243099999999998</v>
      </c>
    </row>
    <row r="2588" spans="13:16" ht="15.75" x14ac:dyDescent="0.25">
      <c r="M2588" s="14">
        <v>4.1500000000000004</v>
      </c>
      <c r="N2588" s="14">
        <v>0.80163600000000002</v>
      </c>
      <c r="O2588" s="14">
        <v>-26.06</v>
      </c>
      <c r="P2588" s="14">
        <v>0.77242900000000003</v>
      </c>
    </row>
    <row r="2589" spans="13:16" ht="15.75" x14ac:dyDescent="0.25">
      <c r="M2589" s="14">
        <v>4.1399999999999997</v>
      </c>
      <c r="N2589" s="14">
        <v>0.80172200000000005</v>
      </c>
      <c r="O2589" s="14">
        <v>-26.07</v>
      </c>
      <c r="P2589" s="14">
        <v>0.77242699999999997</v>
      </c>
    </row>
    <row r="2590" spans="13:16" ht="15.75" x14ac:dyDescent="0.25">
      <c r="M2590" s="14">
        <v>4.13</v>
      </c>
      <c r="N2590" s="14">
        <v>0.80180899999999999</v>
      </c>
      <c r="O2590" s="14">
        <v>-26.08</v>
      </c>
      <c r="P2590" s="14">
        <v>0.77242500000000003</v>
      </c>
    </row>
    <row r="2591" spans="13:16" ht="15.75" x14ac:dyDescent="0.25">
      <c r="M2591" s="14">
        <v>4.12</v>
      </c>
      <c r="N2591" s="14">
        <v>0.80189699999999997</v>
      </c>
      <c r="O2591" s="14">
        <v>-26.09</v>
      </c>
      <c r="P2591" s="14">
        <v>0.77242299999999997</v>
      </c>
    </row>
    <row r="2592" spans="13:16" ht="15.75" x14ac:dyDescent="0.25">
      <c r="M2592" s="14">
        <v>4.1100000000000003</v>
      </c>
      <c r="N2592" s="14">
        <v>0.80198499999999995</v>
      </c>
      <c r="O2592" s="14">
        <v>-26.1</v>
      </c>
      <c r="P2592" s="14">
        <v>0.77242100000000002</v>
      </c>
    </row>
    <row r="2593" spans="13:16" ht="15.75" x14ac:dyDescent="0.25">
      <c r="M2593" s="14">
        <v>4.0999999999999996</v>
      </c>
      <c r="N2593" s="14">
        <v>0.80207300000000004</v>
      </c>
      <c r="O2593" s="14">
        <v>-26.11</v>
      </c>
      <c r="P2593" s="14">
        <v>0.77241800000000005</v>
      </c>
    </row>
    <row r="2594" spans="13:16" ht="15.75" x14ac:dyDescent="0.25">
      <c r="M2594" s="14">
        <v>4.09</v>
      </c>
      <c r="N2594" s="14">
        <v>0.80216200000000004</v>
      </c>
      <c r="O2594" s="14">
        <v>-26.12</v>
      </c>
      <c r="P2594" s="14">
        <v>0.77241599999999999</v>
      </c>
    </row>
    <row r="2595" spans="13:16" ht="15.75" x14ac:dyDescent="0.25">
      <c r="M2595" s="14">
        <v>4.08</v>
      </c>
      <c r="N2595" s="14">
        <v>0.80225100000000005</v>
      </c>
      <c r="O2595" s="14">
        <v>-26.13</v>
      </c>
      <c r="P2595" s="14">
        <v>0.77241400000000004</v>
      </c>
    </row>
    <row r="2596" spans="13:16" ht="15.75" x14ac:dyDescent="0.25">
      <c r="M2596" s="14">
        <v>4.07</v>
      </c>
      <c r="N2596" s="14">
        <v>0.80234099999999997</v>
      </c>
      <c r="O2596" s="14">
        <v>-26.14</v>
      </c>
      <c r="P2596" s="14">
        <v>0.77241199999999999</v>
      </c>
    </row>
    <row r="2597" spans="13:16" ht="15.75" x14ac:dyDescent="0.25">
      <c r="M2597" s="14">
        <v>4.0599999999999996</v>
      </c>
      <c r="N2597" s="14">
        <v>0.80243100000000001</v>
      </c>
      <c r="O2597" s="14">
        <v>-26.15</v>
      </c>
      <c r="P2597" s="14">
        <v>0.77241000000000004</v>
      </c>
    </row>
    <row r="2598" spans="13:16" ht="15.75" x14ac:dyDescent="0.25">
      <c r="M2598" s="14">
        <v>4.05</v>
      </c>
      <c r="N2598" s="14">
        <v>0.80252199999999996</v>
      </c>
      <c r="O2598" s="14">
        <v>-26.16</v>
      </c>
      <c r="P2598" s="14">
        <v>0.77240799999999998</v>
      </c>
    </row>
    <row r="2599" spans="13:16" ht="15.75" x14ac:dyDescent="0.25">
      <c r="M2599" s="14">
        <v>4.04</v>
      </c>
      <c r="N2599" s="14">
        <v>0.80261300000000002</v>
      </c>
      <c r="O2599" s="14">
        <v>-26.17</v>
      </c>
      <c r="P2599" s="14">
        <v>0.77240600000000004</v>
      </c>
    </row>
    <row r="2600" spans="13:16" ht="15.75" x14ac:dyDescent="0.25">
      <c r="M2600" s="14">
        <v>4.03</v>
      </c>
      <c r="N2600" s="14">
        <v>0.802705</v>
      </c>
      <c r="O2600" s="14">
        <v>-26.18</v>
      </c>
      <c r="P2600" s="14">
        <v>0.77240399999999998</v>
      </c>
    </row>
    <row r="2601" spans="13:16" ht="15.75" x14ac:dyDescent="0.25">
      <c r="M2601" s="14">
        <v>4.0199999999999996</v>
      </c>
      <c r="N2601" s="14">
        <v>0.80279699999999998</v>
      </c>
      <c r="O2601" s="14">
        <v>-26.19</v>
      </c>
      <c r="P2601" s="14">
        <v>0.77240200000000003</v>
      </c>
    </row>
    <row r="2602" spans="13:16" ht="15.75" x14ac:dyDescent="0.25">
      <c r="M2602" s="14">
        <v>4.01</v>
      </c>
      <c r="N2602" s="14">
        <v>0.80288899999999996</v>
      </c>
      <c r="O2602" s="14">
        <v>-26.2</v>
      </c>
      <c r="P2602" s="14">
        <v>0.77239999999999998</v>
      </c>
    </row>
    <row r="2603" spans="13:16" ht="15.75" x14ac:dyDescent="0.25">
      <c r="M2603" s="14">
        <v>4</v>
      </c>
      <c r="N2603" s="14">
        <v>0.80298199999999997</v>
      </c>
      <c r="O2603" s="14">
        <v>-26.21</v>
      </c>
      <c r="P2603" s="14">
        <v>0.77239800000000003</v>
      </c>
    </row>
    <row r="2604" spans="13:16" ht="15.75" x14ac:dyDescent="0.25">
      <c r="M2604" s="14">
        <v>3.99</v>
      </c>
      <c r="N2604" s="14">
        <v>0.80307600000000001</v>
      </c>
      <c r="O2604" s="14">
        <v>-26.22</v>
      </c>
      <c r="P2604" s="14">
        <v>0.77239599999999997</v>
      </c>
    </row>
    <row r="2605" spans="13:16" ht="15.75" x14ac:dyDescent="0.25">
      <c r="M2605" s="14">
        <v>3.98</v>
      </c>
      <c r="N2605" s="14">
        <v>0.80316900000000002</v>
      </c>
      <c r="O2605" s="14">
        <v>-26.23</v>
      </c>
      <c r="P2605" s="14">
        <v>0.77239400000000002</v>
      </c>
    </row>
    <row r="2606" spans="13:16" ht="15.75" x14ac:dyDescent="0.25">
      <c r="M2606" s="14">
        <v>3.97</v>
      </c>
      <c r="N2606" s="14">
        <v>0.80326399999999998</v>
      </c>
      <c r="O2606" s="14">
        <v>-26.24</v>
      </c>
      <c r="P2606" s="14">
        <v>0.77239199999999997</v>
      </c>
    </row>
    <row r="2607" spans="13:16" ht="15.75" x14ac:dyDescent="0.25">
      <c r="M2607" s="14">
        <v>3.96</v>
      </c>
      <c r="N2607" s="14">
        <v>0.80335900000000005</v>
      </c>
      <c r="O2607" s="14">
        <v>-26.25</v>
      </c>
      <c r="P2607" s="14">
        <v>0.77239000000000002</v>
      </c>
    </row>
    <row r="2608" spans="13:16" ht="15.75" x14ac:dyDescent="0.25">
      <c r="M2608" s="14">
        <v>3.95</v>
      </c>
      <c r="N2608" s="14">
        <v>0.803454</v>
      </c>
      <c r="O2608" s="14">
        <v>-26.26</v>
      </c>
      <c r="P2608" s="14">
        <v>0.77238799999999996</v>
      </c>
    </row>
    <row r="2609" spans="13:16" ht="15.75" x14ac:dyDescent="0.25">
      <c r="M2609" s="14">
        <v>3.94</v>
      </c>
      <c r="N2609" s="14">
        <v>0.80354999999999999</v>
      </c>
      <c r="O2609" s="14">
        <v>-26.27</v>
      </c>
      <c r="P2609" s="14">
        <v>0.77238600000000002</v>
      </c>
    </row>
    <row r="2610" spans="13:16" ht="15.75" x14ac:dyDescent="0.25">
      <c r="M2610" s="14">
        <v>3.93</v>
      </c>
      <c r="N2610" s="14">
        <v>0.803647</v>
      </c>
      <c r="O2610" s="14">
        <v>-26.28</v>
      </c>
      <c r="P2610" s="14">
        <v>0.77238399999999996</v>
      </c>
    </row>
    <row r="2611" spans="13:16" ht="15.75" x14ac:dyDescent="0.25">
      <c r="M2611" s="14">
        <v>3.92</v>
      </c>
      <c r="N2611" s="14">
        <v>0.80374400000000001</v>
      </c>
      <c r="O2611" s="14">
        <v>-26.29</v>
      </c>
      <c r="P2611" s="14">
        <v>0.77238200000000001</v>
      </c>
    </row>
    <row r="2612" spans="13:16" ht="15.75" x14ac:dyDescent="0.25">
      <c r="M2612" s="14">
        <v>3.91</v>
      </c>
      <c r="N2612" s="14">
        <v>0.80384100000000003</v>
      </c>
      <c r="O2612" s="14">
        <v>-26.3</v>
      </c>
      <c r="P2612" s="14">
        <v>0.77237999999999996</v>
      </c>
    </row>
    <row r="2613" spans="13:16" ht="15.75" x14ac:dyDescent="0.25">
      <c r="M2613" s="14">
        <v>3.9</v>
      </c>
      <c r="N2613" s="14">
        <v>0.80393899999999996</v>
      </c>
      <c r="O2613" s="14">
        <v>-26.31</v>
      </c>
      <c r="P2613" s="14">
        <v>0.77237800000000001</v>
      </c>
    </row>
    <row r="2614" spans="13:16" ht="15.75" x14ac:dyDescent="0.25">
      <c r="M2614" s="14">
        <v>3.89</v>
      </c>
      <c r="N2614" s="14">
        <v>0.80403800000000003</v>
      </c>
      <c r="O2614" s="14">
        <v>-26.32</v>
      </c>
      <c r="P2614" s="14">
        <v>0.77237599999999995</v>
      </c>
    </row>
    <row r="2615" spans="13:16" ht="15.75" x14ac:dyDescent="0.25">
      <c r="M2615" s="14">
        <v>3.88</v>
      </c>
      <c r="N2615" s="14">
        <v>0.80413699999999999</v>
      </c>
      <c r="O2615" s="14">
        <v>-26.33</v>
      </c>
      <c r="P2615" s="14">
        <v>0.772374</v>
      </c>
    </row>
    <row r="2616" spans="13:16" ht="15.75" x14ac:dyDescent="0.25">
      <c r="M2616" s="14">
        <v>3.87</v>
      </c>
      <c r="N2616" s="14">
        <v>0.80423699999999998</v>
      </c>
      <c r="O2616" s="14">
        <v>-26.34</v>
      </c>
      <c r="P2616" s="14">
        <v>0.77237199999999995</v>
      </c>
    </row>
    <row r="2617" spans="13:16" ht="15.75" x14ac:dyDescent="0.25">
      <c r="M2617" s="14">
        <v>3.86</v>
      </c>
      <c r="N2617" s="14">
        <v>0.80433699999999997</v>
      </c>
      <c r="O2617" s="14">
        <v>-26.35</v>
      </c>
      <c r="P2617" s="14">
        <v>0.77237</v>
      </c>
    </row>
    <row r="2618" spans="13:16" ht="15.75" x14ac:dyDescent="0.25">
      <c r="M2618" s="14">
        <v>3.85</v>
      </c>
      <c r="N2618" s="14">
        <v>0.80443699999999996</v>
      </c>
      <c r="O2618" s="14">
        <v>-26.36</v>
      </c>
      <c r="P2618" s="14">
        <v>0.77236800000000005</v>
      </c>
    </row>
    <row r="2619" spans="13:16" ht="15.75" x14ac:dyDescent="0.25">
      <c r="M2619" s="14">
        <v>3.84</v>
      </c>
      <c r="N2619" s="14">
        <v>0.804539</v>
      </c>
      <c r="O2619" s="14">
        <v>-26.37</v>
      </c>
      <c r="P2619" s="14">
        <v>0.772366</v>
      </c>
    </row>
    <row r="2620" spans="13:16" ht="15.75" x14ac:dyDescent="0.25">
      <c r="M2620" s="14">
        <v>3.83</v>
      </c>
      <c r="N2620" s="14">
        <v>0.80464000000000002</v>
      </c>
      <c r="O2620" s="14">
        <v>-26.38</v>
      </c>
      <c r="P2620" s="14">
        <v>0.77236400000000005</v>
      </c>
    </row>
    <row r="2621" spans="13:16" ht="15.75" x14ac:dyDescent="0.25">
      <c r="M2621" s="14">
        <v>3.82</v>
      </c>
      <c r="N2621" s="14">
        <v>0.80474299999999999</v>
      </c>
      <c r="O2621" s="14">
        <v>-26.39</v>
      </c>
      <c r="P2621" s="14">
        <v>0.77236199999999999</v>
      </c>
    </row>
    <row r="2622" spans="13:16" ht="15.75" x14ac:dyDescent="0.25">
      <c r="M2622" s="14">
        <v>3.81</v>
      </c>
      <c r="N2622" s="14">
        <v>0.80484599999999995</v>
      </c>
      <c r="O2622" s="14">
        <v>-26.4</v>
      </c>
      <c r="P2622" s="14">
        <v>0.77236000000000005</v>
      </c>
    </row>
    <row r="2623" spans="13:16" ht="15.75" x14ac:dyDescent="0.25">
      <c r="M2623" s="14">
        <v>3.8</v>
      </c>
      <c r="N2623" s="14">
        <v>0.80494900000000003</v>
      </c>
      <c r="O2623" s="14">
        <v>-26.41</v>
      </c>
      <c r="P2623" s="14">
        <v>0.77235799999999999</v>
      </c>
    </row>
    <row r="2624" spans="13:16" ht="15.75" x14ac:dyDescent="0.25">
      <c r="M2624" s="14">
        <v>3.79</v>
      </c>
      <c r="N2624" s="14">
        <v>0.80505300000000002</v>
      </c>
      <c r="O2624" s="14">
        <v>-26.42</v>
      </c>
      <c r="P2624" s="14">
        <v>0.77235600000000004</v>
      </c>
    </row>
    <row r="2625" spans="13:16" ht="15.75" x14ac:dyDescent="0.25">
      <c r="M2625" s="14">
        <v>3.78</v>
      </c>
      <c r="N2625" s="14">
        <v>0.80515800000000004</v>
      </c>
      <c r="O2625" s="14">
        <v>-26.43</v>
      </c>
      <c r="P2625" s="14">
        <v>0.77235399999999998</v>
      </c>
    </row>
    <row r="2626" spans="13:16" ht="15.75" x14ac:dyDescent="0.25">
      <c r="M2626" s="14">
        <v>3.77</v>
      </c>
      <c r="N2626" s="14">
        <v>0.80526299999999995</v>
      </c>
      <c r="O2626" s="14">
        <v>-26.44</v>
      </c>
      <c r="P2626" s="14">
        <v>0.77235200000000004</v>
      </c>
    </row>
    <row r="2627" spans="13:16" ht="15.75" x14ac:dyDescent="0.25">
      <c r="M2627" s="14">
        <v>3.76</v>
      </c>
      <c r="N2627" s="14">
        <v>0.805369</v>
      </c>
      <c r="O2627" s="14">
        <v>-26.45</v>
      </c>
      <c r="P2627" s="14">
        <v>0.77234999999999998</v>
      </c>
    </row>
    <row r="2628" spans="13:16" ht="15.75" x14ac:dyDescent="0.25">
      <c r="M2628" s="14">
        <v>3.75</v>
      </c>
      <c r="N2628" s="14">
        <v>0.80547500000000005</v>
      </c>
      <c r="O2628" s="14">
        <v>-26.46</v>
      </c>
      <c r="P2628" s="14">
        <v>0.77234800000000003</v>
      </c>
    </row>
    <row r="2629" spans="13:16" ht="15.75" x14ac:dyDescent="0.25">
      <c r="M2629" s="14">
        <v>3.74</v>
      </c>
      <c r="N2629" s="14">
        <v>0.80558200000000002</v>
      </c>
      <c r="O2629" s="14">
        <v>-26.47</v>
      </c>
      <c r="P2629" s="14">
        <v>0.77234599999999998</v>
      </c>
    </row>
    <row r="2630" spans="13:16" ht="15.75" x14ac:dyDescent="0.25">
      <c r="M2630" s="14">
        <v>3.73</v>
      </c>
      <c r="N2630" s="14">
        <v>0.80569000000000002</v>
      </c>
      <c r="O2630" s="14">
        <v>-26.48</v>
      </c>
      <c r="P2630" s="14">
        <v>0.77234400000000003</v>
      </c>
    </row>
    <row r="2631" spans="13:16" ht="15.75" x14ac:dyDescent="0.25">
      <c r="M2631" s="14">
        <v>3.72</v>
      </c>
      <c r="N2631" s="14">
        <v>0.80579800000000001</v>
      </c>
      <c r="O2631" s="14">
        <v>-26.49</v>
      </c>
      <c r="P2631" s="14">
        <v>0.77234199999999997</v>
      </c>
    </row>
    <row r="2632" spans="13:16" ht="15.75" x14ac:dyDescent="0.25">
      <c r="M2632" s="14">
        <v>3.71</v>
      </c>
      <c r="N2632" s="14">
        <v>0.80590700000000004</v>
      </c>
      <c r="O2632" s="14">
        <v>-26.5</v>
      </c>
      <c r="P2632" s="14">
        <v>0.77234000000000003</v>
      </c>
    </row>
    <row r="2633" spans="13:16" ht="15.75" x14ac:dyDescent="0.25">
      <c r="M2633" s="14">
        <v>3.7</v>
      </c>
      <c r="N2633" s="14">
        <v>0.80601599999999995</v>
      </c>
      <c r="O2633" s="14">
        <v>-26.51</v>
      </c>
      <c r="P2633" s="14">
        <v>0.77233799999999997</v>
      </c>
    </row>
    <row r="2634" spans="13:16" ht="15.75" x14ac:dyDescent="0.25">
      <c r="M2634" s="14">
        <v>3.69</v>
      </c>
      <c r="N2634" s="14">
        <v>0.80612600000000001</v>
      </c>
      <c r="O2634" s="14">
        <v>-26.52</v>
      </c>
      <c r="P2634" s="14">
        <v>0.77233600000000002</v>
      </c>
    </row>
    <row r="2635" spans="13:16" ht="15.75" x14ac:dyDescent="0.25">
      <c r="M2635" s="14">
        <v>3.68</v>
      </c>
      <c r="N2635" s="14">
        <v>0.80623599999999995</v>
      </c>
      <c r="O2635" s="14">
        <v>-26.53</v>
      </c>
      <c r="P2635" s="14">
        <v>0.77233399999999996</v>
      </c>
    </row>
    <row r="2636" spans="13:16" ht="15.75" x14ac:dyDescent="0.25">
      <c r="M2636" s="14">
        <v>3.67</v>
      </c>
      <c r="N2636" s="14">
        <v>0.80634799999999995</v>
      </c>
      <c r="O2636" s="14">
        <v>-26.54</v>
      </c>
      <c r="P2636" s="14">
        <v>0.77233200000000002</v>
      </c>
    </row>
    <row r="2637" spans="13:16" ht="15.75" x14ac:dyDescent="0.25">
      <c r="M2637" s="14">
        <v>3.66</v>
      </c>
      <c r="N2637" s="14">
        <v>0.80645999999999995</v>
      </c>
      <c r="O2637" s="14">
        <v>-26.55</v>
      </c>
      <c r="P2637" s="14">
        <v>0.77232999999999996</v>
      </c>
    </row>
    <row r="2638" spans="13:16" ht="15.75" x14ac:dyDescent="0.25">
      <c r="M2638" s="14">
        <v>3.65</v>
      </c>
      <c r="N2638" s="14">
        <v>0.80657199999999996</v>
      </c>
      <c r="O2638" s="14">
        <v>-26.56</v>
      </c>
      <c r="P2638" s="14">
        <v>0.77232800000000001</v>
      </c>
    </row>
    <row r="2639" spans="13:16" ht="15.75" x14ac:dyDescent="0.25">
      <c r="M2639" s="14">
        <v>3.64</v>
      </c>
      <c r="N2639" s="14">
        <v>0.80668499999999999</v>
      </c>
      <c r="O2639" s="14">
        <v>-26.57</v>
      </c>
      <c r="P2639" s="14">
        <v>0.77232599999999996</v>
      </c>
    </row>
    <row r="2640" spans="13:16" ht="15.75" x14ac:dyDescent="0.25">
      <c r="M2640" s="14">
        <v>3.63</v>
      </c>
      <c r="N2640" s="14">
        <v>0.80679900000000004</v>
      </c>
      <c r="O2640" s="14">
        <v>-26.58</v>
      </c>
      <c r="P2640" s="14">
        <v>0.77232400000000001</v>
      </c>
    </row>
    <row r="2641" spans="13:16" ht="15.75" x14ac:dyDescent="0.25">
      <c r="M2641" s="14">
        <v>3.62</v>
      </c>
      <c r="N2641" s="14">
        <v>0.80691400000000002</v>
      </c>
      <c r="O2641" s="14">
        <v>-26.59</v>
      </c>
      <c r="P2641" s="14">
        <v>0.77232199999999995</v>
      </c>
    </row>
    <row r="2642" spans="13:16" ht="15.75" x14ac:dyDescent="0.25">
      <c r="M2642" s="14">
        <v>3.61</v>
      </c>
      <c r="N2642" s="14">
        <v>0.807029</v>
      </c>
      <c r="O2642" s="14">
        <v>-26.6</v>
      </c>
      <c r="P2642" s="14">
        <v>0.77232000000000001</v>
      </c>
    </row>
    <row r="2643" spans="13:16" ht="15.75" x14ac:dyDescent="0.25">
      <c r="M2643" s="14">
        <v>3.6</v>
      </c>
      <c r="N2643" s="14">
        <v>0.80714399999999997</v>
      </c>
      <c r="O2643" s="14">
        <v>-26.61</v>
      </c>
      <c r="P2643" s="14">
        <v>0.77231799999999995</v>
      </c>
    </row>
    <row r="2644" spans="13:16" ht="15.75" x14ac:dyDescent="0.25">
      <c r="M2644" s="14">
        <v>3.59</v>
      </c>
      <c r="N2644" s="14">
        <v>0.80726100000000001</v>
      </c>
      <c r="O2644" s="14">
        <v>-26.62</v>
      </c>
      <c r="P2644" s="14">
        <v>0.772316</v>
      </c>
    </row>
    <row r="2645" spans="13:16" ht="15.75" x14ac:dyDescent="0.25">
      <c r="M2645" s="14">
        <v>3.58</v>
      </c>
      <c r="N2645" s="14">
        <v>0.80737800000000004</v>
      </c>
      <c r="O2645" s="14">
        <v>-26.63</v>
      </c>
      <c r="P2645" s="14">
        <v>0.77231399999999994</v>
      </c>
    </row>
    <row r="2646" spans="13:16" ht="15.75" x14ac:dyDescent="0.25">
      <c r="M2646" s="14">
        <v>3.57</v>
      </c>
      <c r="N2646" s="14">
        <v>0.80749599999999999</v>
      </c>
      <c r="O2646" s="14">
        <v>-26.64</v>
      </c>
      <c r="P2646" s="14">
        <v>0.772312</v>
      </c>
    </row>
    <row r="2647" spans="13:16" ht="15.75" x14ac:dyDescent="0.25">
      <c r="M2647" s="14">
        <v>3.56</v>
      </c>
      <c r="N2647" s="14">
        <v>0.80761400000000005</v>
      </c>
      <c r="O2647" s="14">
        <v>-26.65</v>
      </c>
      <c r="P2647" s="14">
        <v>0.77231000000000005</v>
      </c>
    </row>
    <row r="2648" spans="13:16" ht="15.75" x14ac:dyDescent="0.25">
      <c r="M2648" s="14">
        <v>3.55</v>
      </c>
      <c r="N2648" s="14">
        <v>0.80773399999999995</v>
      </c>
      <c r="O2648" s="14">
        <v>-26.66</v>
      </c>
      <c r="P2648" s="14">
        <v>0.77230799999999999</v>
      </c>
    </row>
    <row r="2649" spans="13:16" ht="15.75" x14ac:dyDescent="0.25">
      <c r="M2649" s="14">
        <v>3.54</v>
      </c>
      <c r="N2649" s="14">
        <v>0.80785399999999996</v>
      </c>
      <c r="O2649" s="14">
        <v>-26.67</v>
      </c>
      <c r="P2649" s="14">
        <v>0.77230600000000005</v>
      </c>
    </row>
    <row r="2650" spans="13:16" ht="15.75" x14ac:dyDescent="0.25">
      <c r="M2650" s="14">
        <v>3.53</v>
      </c>
      <c r="N2650" s="14">
        <v>0.80797399999999997</v>
      </c>
      <c r="O2650" s="14">
        <v>-26.68</v>
      </c>
      <c r="P2650" s="14">
        <v>0.77230399999999999</v>
      </c>
    </row>
    <row r="2651" spans="13:16" ht="15.75" x14ac:dyDescent="0.25">
      <c r="M2651" s="14">
        <v>3.52</v>
      </c>
      <c r="N2651" s="14">
        <v>0.80809600000000004</v>
      </c>
      <c r="O2651" s="14">
        <v>-26.69</v>
      </c>
      <c r="P2651" s="14">
        <v>0.77230200000000004</v>
      </c>
    </row>
    <row r="2652" spans="13:16" ht="15.75" x14ac:dyDescent="0.25">
      <c r="M2652" s="14">
        <v>3.51</v>
      </c>
      <c r="N2652" s="14">
        <v>0.80821799999999999</v>
      </c>
      <c r="O2652" s="14">
        <v>-26.7</v>
      </c>
      <c r="P2652" s="14">
        <v>0.77229999999999999</v>
      </c>
    </row>
    <row r="2653" spans="13:16" ht="15.75" x14ac:dyDescent="0.25">
      <c r="M2653" s="14">
        <v>3.5</v>
      </c>
      <c r="N2653" s="14">
        <v>0.80833999999999995</v>
      </c>
      <c r="O2653" s="14">
        <v>-26.71</v>
      </c>
      <c r="P2653" s="14">
        <v>0.77229800000000004</v>
      </c>
    </row>
    <row r="2654" spans="13:16" ht="15.75" x14ac:dyDescent="0.25">
      <c r="M2654" s="14">
        <v>3.49</v>
      </c>
      <c r="N2654" s="14">
        <v>0.80846399999999996</v>
      </c>
      <c r="O2654" s="14">
        <v>-26.72</v>
      </c>
      <c r="P2654" s="14">
        <v>0.77229599999999998</v>
      </c>
    </row>
    <row r="2655" spans="13:16" ht="15.75" x14ac:dyDescent="0.25">
      <c r="M2655" s="14">
        <v>3.48</v>
      </c>
      <c r="N2655" s="14">
        <v>0.80858799999999997</v>
      </c>
      <c r="O2655" s="14">
        <v>-26.73</v>
      </c>
      <c r="P2655" s="14">
        <v>0.77229400000000004</v>
      </c>
    </row>
    <row r="2656" spans="13:16" ht="15.75" x14ac:dyDescent="0.25">
      <c r="M2656" s="14">
        <v>3.47</v>
      </c>
      <c r="N2656" s="14">
        <v>0.80871300000000002</v>
      </c>
      <c r="O2656" s="14">
        <v>-26.74</v>
      </c>
      <c r="P2656" s="14">
        <v>0.77229199999999998</v>
      </c>
    </row>
    <row r="2657" spans="13:16" ht="15.75" x14ac:dyDescent="0.25">
      <c r="M2657" s="14">
        <v>3.46</v>
      </c>
      <c r="N2657" s="14">
        <v>0.80883899999999997</v>
      </c>
      <c r="O2657" s="14">
        <v>-26.75</v>
      </c>
      <c r="P2657" s="14">
        <v>0.77229099999999995</v>
      </c>
    </row>
    <row r="2658" spans="13:16" ht="15.75" x14ac:dyDescent="0.25">
      <c r="M2658" s="14">
        <v>3.45</v>
      </c>
      <c r="N2658" s="14">
        <v>0.80896599999999996</v>
      </c>
      <c r="O2658" s="14">
        <v>-26.76</v>
      </c>
      <c r="P2658" s="14">
        <v>0.772289</v>
      </c>
    </row>
    <row r="2659" spans="13:16" ht="15.75" x14ac:dyDescent="0.25">
      <c r="M2659" s="14">
        <v>3.44</v>
      </c>
      <c r="N2659" s="14">
        <v>0.80909299999999995</v>
      </c>
      <c r="O2659" s="14">
        <v>-26.77</v>
      </c>
      <c r="P2659" s="14">
        <v>0.77228699999999995</v>
      </c>
    </row>
    <row r="2660" spans="13:16" ht="15.75" x14ac:dyDescent="0.25">
      <c r="M2660" s="14">
        <v>3.43</v>
      </c>
      <c r="N2660" s="14">
        <v>0.80922099999999997</v>
      </c>
      <c r="O2660" s="14">
        <v>-26.78</v>
      </c>
      <c r="P2660" s="14">
        <v>0.772285</v>
      </c>
    </row>
    <row r="2661" spans="13:16" ht="15.75" x14ac:dyDescent="0.25">
      <c r="M2661" s="14">
        <v>3.42</v>
      </c>
      <c r="N2661" s="14">
        <v>0.80935000000000001</v>
      </c>
      <c r="O2661" s="14">
        <v>-26.79</v>
      </c>
      <c r="P2661" s="14">
        <v>0.77228300000000005</v>
      </c>
    </row>
    <row r="2662" spans="13:16" ht="15.75" x14ac:dyDescent="0.25">
      <c r="M2662" s="14">
        <v>3.41</v>
      </c>
      <c r="N2662" s="14">
        <v>0.80947999999999998</v>
      </c>
      <c r="O2662" s="14">
        <v>-26.8</v>
      </c>
      <c r="P2662" s="14">
        <v>0.772281</v>
      </c>
    </row>
    <row r="2663" spans="13:16" ht="15.75" x14ac:dyDescent="0.25">
      <c r="M2663" s="14">
        <v>3.4</v>
      </c>
      <c r="N2663" s="14">
        <v>0.80961000000000005</v>
      </c>
      <c r="O2663" s="14">
        <v>-26.81</v>
      </c>
      <c r="P2663" s="14">
        <v>0.77227900000000005</v>
      </c>
    </row>
    <row r="2664" spans="13:16" ht="15.75" x14ac:dyDescent="0.25">
      <c r="M2664" s="14">
        <v>3.39</v>
      </c>
      <c r="N2664" s="14">
        <v>0.80974100000000004</v>
      </c>
      <c r="O2664" s="14">
        <v>-26.82</v>
      </c>
      <c r="P2664" s="14">
        <v>0.77227699999999999</v>
      </c>
    </row>
    <row r="2665" spans="13:16" ht="15.75" x14ac:dyDescent="0.25">
      <c r="M2665" s="14">
        <v>3.38</v>
      </c>
      <c r="N2665" s="14">
        <v>0.80987299999999995</v>
      </c>
      <c r="O2665" s="14">
        <v>-26.83</v>
      </c>
      <c r="P2665" s="14">
        <v>0.77227500000000004</v>
      </c>
    </row>
    <row r="2666" spans="13:16" ht="15.75" x14ac:dyDescent="0.25">
      <c r="M2666" s="14">
        <v>3.37</v>
      </c>
      <c r="N2666" s="14">
        <v>0.810006</v>
      </c>
      <c r="O2666" s="14">
        <v>-26.84</v>
      </c>
      <c r="P2666" s="14">
        <v>0.77227299999999999</v>
      </c>
    </row>
    <row r="2667" spans="13:16" ht="15.75" x14ac:dyDescent="0.25">
      <c r="M2667" s="14">
        <v>3.36</v>
      </c>
      <c r="N2667" s="14">
        <v>0.81013999999999997</v>
      </c>
      <c r="O2667" s="14">
        <v>-26.85</v>
      </c>
      <c r="P2667" s="14">
        <v>0.77227100000000004</v>
      </c>
    </row>
    <row r="2668" spans="13:16" ht="15.75" x14ac:dyDescent="0.25">
      <c r="M2668" s="14">
        <v>3.35</v>
      </c>
      <c r="N2668" s="14">
        <v>0.81027499999999997</v>
      </c>
      <c r="O2668" s="14">
        <v>-26.86</v>
      </c>
      <c r="P2668" s="14">
        <v>0.77226899999999998</v>
      </c>
    </row>
    <row r="2669" spans="13:16" ht="15.75" x14ac:dyDescent="0.25">
      <c r="M2669" s="14">
        <v>3.34</v>
      </c>
      <c r="N2669" s="14">
        <v>0.81040999999999996</v>
      </c>
      <c r="O2669" s="14">
        <v>-26.87</v>
      </c>
      <c r="P2669" s="14">
        <v>0.77226700000000004</v>
      </c>
    </row>
    <row r="2670" spans="13:16" ht="15.75" x14ac:dyDescent="0.25">
      <c r="M2670" s="14">
        <v>3.33</v>
      </c>
      <c r="N2670" s="14">
        <v>0.81054599999999999</v>
      </c>
      <c r="O2670" s="14">
        <v>-26.88</v>
      </c>
      <c r="P2670" s="14">
        <v>0.77226499999999998</v>
      </c>
    </row>
    <row r="2671" spans="13:16" ht="15.75" x14ac:dyDescent="0.25">
      <c r="M2671" s="14">
        <v>3.32</v>
      </c>
      <c r="N2671" s="14">
        <v>0.81068300000000004</v>
      </c>
      <c r="O2671" s="14">
        <v>-26.89</v>
      </c>
      <c r="P2671" s="14">
        <v>0.77226300000000003</v>
      </c>
    </row>
    <row r="2672" spans="13:16" ht="15.75" x14ac:dyDescent="0.25">
      <c r="M2672" s="14">
        <v>3.31</v>
      </c>
      <c r="N2672" s="14">
        <v>0.81082100000000001</v>
      </c>
      <c r="O2672" s="14">
        <v>-26.9</v>
      </c>
      <c r="P2672" s="14">
        <v>0.77226099999999998</v>
      </c>
    </row>
    <row r="2673" spans="13:16" ht="15.75" x14ac:dyDescent="0.25">
      <c r="M2673" s="14">
        <v>3.3</v>
      </c>
      <c r="N2673" s="14">
        <v>0.81096000000000001</v>
      </c>
      <c r="O2673" s="14">
        <v>-26.91</v>
      </c>
      <c r="P2673" s="14">
        <v>0.77225900000000003</v>
      </c>
    </row>
    <row r="2674" spans="13:16" ht="15.75" x14ac:dyDescent="0.25">
      <c r="M2674" s="14">
        <v>3.29</v>
      </c>
      <c r="N2674" s="14">
        <v>0.81110000000000004</v>
      </c>
      <c r="O2674" s="14">
        <v>-26.92</v>
      </c>
      <c r="P2674" s="14">
        <v>0.772258</v>
      </c>
    </row>
    <row r="2675" spans="13:16" ht="15.75" x14ac:dyDescent="0.25">
      <c r="M2675" s="14">
        <v>3.28</v>
      </c>
      <c r="N2675" s="14">
        <v>0.81124099999999999</v>
      </c>
      <c r="O2675" s="14">
        <v>-26.93</v>
      </c>
      <c r="P2675" s="14">
        <v>0.77225600000000005</v>
      </c>
    </row>
    <row r="2676" spans="13:16" ht="15.75" x14ac:dyDescent="0.25">
      <c r="M2676" s="14">
        <v>3.27</v>
      </c>
      <c r="N2676" s="14">
        <v>0.81138200000000005</v>
      </c>
      <c r="O2676" s="14">
        <v>-26.94</v>
      </c>
      <c r="P2676" s="14">
        <v>0.772254</v>
      </c>
    </row>
    <row r="2677" spans="13:16" ht="15.75" x14ac:dyDescent="0.25">
      <c r="M2677" s="14">
        <v>3.26</v>
      </c>
      <c r="N2677" s="14">
        <v>0.81152500000000005</v>
      </c>
      <c r="O2677" s="14">
        <v>-26.95</v>
      </c>
      <c r="P2677" s="14">
        <v>0.77225200000000005</v>
      </c>
    </row>
    <row r="2678" spans="13:16" ht="15.75" x14ac:dyDescent="0.25">
      <c r="M2678" s="14">
        <v>3.25</v>
      </c>
      <c r="N2678" s="14">
        <v>0.81166799999999995</v>
      </c>
      <c r="O2678" s="14">
        <v>-26.96</v>
      </c>
      <c r="P2678" s="14">
        <v>0.77224999999999999</v>
      </c>
    </row>
    <row r="2679" spans="13:16" ht="15.75" x14ac:dyDescent="0.25">
      <c r="M2679" s="14">
        <v>3.24</v>
      </c>
      <c r="N2679" s="14">
        <v>0.81181199999999998</v>
      </c>
      <c r="O2679" s="14">
        <v>-26.97</v>
      </c>
      <c r="P2679" s="14">
        <v>0.77224800000000005</v>
      </c>
    </row>
    <row r="2680" spans="13:16" ht="15.75" x14ac:dyDescent="0.25">
      <c r="M2680" s="14">
        <v>3.23</v>
      </c>
      <c r="N2680" s="14">
        <v>0.81195799999999996</v>
      </c>
      <c r="O2680" s="14">
        <v>-26.98</v>
      </c>
      <c r="P2680" s="14">
        <v>0.77224599999999999</v>
      </c>
    </row>
    <row r="2681" spans="13:16" ht="15.75" x14ac:dyDescent="0.25">
      <c r="M2681" s="14">
        <v>3.22</v>
      </c>
      <c r="N2681" s="14">
        <v>0.81210400000000005</v>
      </c>
      <c r="O2681" s="14">
        <v>-26.99</v>
      </c>
      <c r="P2681" s="14">
        <v>0.77224400000000004</v>
      </c>
    </row>
    <row r="2682" spans="13:16" ht="15.75" x14ac:dyDescent="0.25">
      <c r="M2682" s="14">
        <v>3.21</v>
      </c>
      <c r="N2682" s="14">
        <v>0.81225099999999995</v>
      </c>
      <c r="O2682" s="14">
        <v>-27</v>
      </c>
      <c r="P2682" s="14">
        <v>0.77224199999999998</v>
      </c>
    </row>
    <row r="2683" spans="13:16" ht="15.75" x14ac:dyDescent="0.25">
      <c r="M2683" s="14">
        <v>3.2</v>
      </c>
      <c r="N2683" s="14">
        <v>0.81239899999999998</v>
      </c>
      <c r="O2683" s="14">
        <v>-27.01</v>
      </c>
      <c r="P2683" s="14">
        <v>0.77224000000000004</v>
      </c>
    </row>
    <row r="2684" spans="13:16" ht="15.75" x14ac:dyDescent="0.25">
      <c r="M2684" s="14">
        <v>3.19</v>
      </c>
      <c r="N2684" s="14">
        <v>0.81254800000000005</v>
      </c>
      <c r="O2684" s="14">
        <v>-27.02</v>
      </c>
      <c r="P2684" s="14">
        <v>0.77223799999999998</v>
      </c>
    </row>
    <row r="2685" spans="13:16" ht="15.75" x14ac:dyDescent="0.25">
      <c r="M2685" s="14">
        <v>3.18</v>
      </c>
      <c r="N2685" s="14">
        <v>0.81269800000000003</v>
      </c>
      <c r="O2685" s="14">
        <v>-27.03</v>
      </c>
      <c r="P2685" s="14">
        <v>0.77223600000000003</v>
      </c>
    </row>
    <row r="2686" spans="13:16" ht="15.75" x14ac:dyDescent="0.25">
      <c r="M2686" s="14">
        <v>3.17</v>
      </c>
      <c r="N2686" s="14">
        <v>0.81284900000000004</v>
      </c>
      <c r="O2686" s="14">
        <v>-27.04</v>
      </c>
      <c r="P2686" s="14">
        <v>0.77223399999999998</v>
      </c>
    </row>
    <row r="2687" spans="13:16" ht="15.75" x14ac:dyDescent="0.25">
      <c r="M2687" s="14">
        <v>3.16</v>
      </c>
      <c r="N2687" s="14">
        <v>0.81300099999999997</v>
      </c>
      <c r="O2687" s="14">
        <v>-27.05</v>
      </c>
      <c r="P2687" s="14">
        <v>0.77223299999999995</v>
      </c>
    </row>
    <row r="2688" spans="13:16" ht="15.75" x14ac:dyDescent="0.25">
      <c r="M2688" s="14">
        <v>3.15</v>
      </c>
      <c r="N2688" s="14">
        <v>0.81315400000000004</v>
      </c>
      <c r="O2688" s="14">
        <v>-27.06</v>
      </c>
      <c r="P2688" s="14">
        <v>0.772231</v>
      </c>
    </row>
    <row r="2689" spans="13:16" ht="15.75" x14ac:dyDescent="0.25">
      <c r="M2689" s="14">
        <v>3.14</v>
      </c>
      <c r="N2689" s="14">
        <v>0.81330899999999995</v>
      </c>
      <c r="O2689" s="14">
        <v>-27.07</v>
      </c>
      <c r="P2689" s="14">
        <v>0.77222900000000005</v>
      </c>
    </row>
    <row r="2690" spans="13:16" ht="15.75" x14ac:dyDescent="0.25">
      <c r="M2690" s="14">
        <v>3.13</v>
      </c>
      <c r="N2690" s="14">
        <v>0.81346399999999996</v>
      </c>
      <c r="O2690" s="14">
        <v>-27.08</v>
      </c>
      <c r="P2690" s="14">
        <v>0.772227</v>
      </c>
    </row>
    <row r="2691" spans="13:16" ht="15.75" x14ac:dyDescent="0.25">
      <c r="M2691" s="14">
        <v>3.12</v>
      </c>
      <c r="N2691" s="14">
        <v>0.81362000000000001</v>
      </c>
      <c r="O2691" s="14">
        <v>-27.09</v>
      </c>
      <c r="P2691" s="14">
        <v>0.77222500000000005</v>
      </c>
    </row>
    <row r="2692" spans="13:16" ht="15.75" x14ac:dyDescent="0.25">
      <c r="M2692" s="14">
        <v>3.11</v>
      </c>
      <c r="N2692" s="14">
        <v>0.81377699999999997</v>
      </c>
      <c r="O2692" s="14">
        <v>-27.1</v>
      </c>
      <c r="P2692" s="14">
        <v>0.77222299999999999</v>
      </c>
    </row>
    <row r="2693" spans="13:16" ht="15.75" x14ac:dyDescent="0.25">
      <c r="M2693" s="14">
        <v>3.1</v>
      </c>
      <c r="N2693" s="14">
        <v>0.81393599999999999</v>
      </c>
      <c r="O2693" s="14">
        <v>-27.11</v>
      </c>
      <c r="P2693" s="14">
        <v>0.77222100000000005</v>
      </c>
    </row>
    <row r="2694" spans="13:16" ht="15.75" x14ac:dyDescent="0.25">
      <c r="M2694" s="14">
        <v>3.09</v>
      </c>
      <c r="N2694" s="14">
        <v>0.81409500000000001</v>
      </c>
      <c r="O2694" s="14">
        <v>-27.12</v>
      </c>
      <c r="P2694" s="14">
        <v>0.77221899999999999</v>
      </c>
    </row>
    <row r="2695" spans="13:16" ht="15.75" x14ac:dyDescent="0.25">
      <c r="M2695" s="14">
        <v>3.08</v>
      </c>
      <c r="N2695" s="14">
        <v>0.81425499999999995</v>
      </c>
      <c r="O2695" s="14">
        <v>-27.13</v>
      </c>
      <c r="P2695" s="14">
        <v>0.77221700000000004</v>
      </c>
    </row>
    <row r="2696" spans="13:16" ht="15.75" x14ac:dyDescent="0.25">
      <c r="M2696" s="14">
        <v>3.07</v>
      </c>
      <c r="N2696" s="14">
        <v>0.81441699999999995</v>
      </c>
      <c r="O2696" s="14">
        <v>-27.14</v>
      </c>
      <c r="P2696" s="14">
        <v>0.77221499999999998</v>
      </c>
    </row>
    <row r="2697" spans="13:16" ht="15.75" x14ac:dyDescent="0.25">
      <c r="M2697" s="14">
        <v>3.06</v>
      </c>
      <c r="N2697" s="14">
        <v>0.81457999999999997</v>
      </c>
      <c r="O2697" s="14">
        <v>-27.15</v>
      </c>
      <c r="P2697" s="14">
        <v>0.77221399999999996</v>
      </c>
    </row>
    <row r="2698" spans="13:16" ht="15.75" x14ac:dyDescent="0.25">
      <c r="M2698" s="14">
        <v>3.05</v>
      </c>
      <c r="N2698" s="14">
        <v>0.81474299999999999</v>
      </c>
      <c r="O2698" s="14">
        <v>-27.16</v>
      </c>
      <c r="P2698" s="14">
        <v>0.77221200000000001</v>
      </c>
    </row>
    <row r="2699" spans="13:16" ht="15.75" x14ac:dyDescent="0.25">
      <c r="M2699" s="14">
        <v>3.04</v>
      </c>
      <c r="N2699" s="14">
        <v>0.81490799999999997</v>
      </c>
      <c r="O2699" s="14">
        <v>-27.17</v>
      </c>
      <c r="P2699" s="14">
        <v>0.77220999999999995</v>
      </c>
    </row>
    <row r="2700" spans="13:16" ht="15.75" x14ac:dyDescent="0.25">
      <c r="M2700" s="14">
        <v>3.03</v>
      </c>
      <c r="N2700" s="14">
        <v>0.81507499999999999</v>
      </c>
      <c r="O2700" s="14">
        <v>-27.18</v>
      </c>
      <c r="P2700" s="14">
        <v>0.77220800000000001</v>
      </c>
    </row>
    <row r="2701" spans="13:16" ht="15.75" x14ac:dyDescent="0.25">
      <c r="M2701" s="14">
        <v>3.02</v>
      </c>
      <c r="N2701" s="14">
        <v>0.81524200000000002</v>
      </c>
      <c r="O2701" s="14">
        <v>-27.19</v>
      </c>
      <c r="P2701" s="14">
        <v>0.77220599999999995</v>
      </c>
    </row>
    <row r="2702" spans="13:16" ht="15.75" x14ac:dyDescent="0.25">
      <c r="M2702" s="14">
        <v>3.01</v>
      </c>
      <c r="N2702" s="14">
        <v>0.81540999999999997</v>
      </c>
      <c r="O2702" s="14">
        <v>-27.2</v>
      </c>
      <c r="P2702" s="14">
        <v>0.772204</v>
      </c>
    </row>
    <row r="2703" spans="13:16" ht="15.75" x14ac:dyDescent="0.25">
      <c r="M2703" s="14">
        <v>3</v>
      </c>
      <c r="N2703" s="14">
        <v>0.81557999999999997</v>
      </c>
      <c r="O2703" s="14">
        <v>-27.21</v>
      </c>
      <c r="P2703" s="14">
        <v>0.77220200000000006</v>
      </c>
    </row>
    <row r="2704" spans="13:16" ht="15.75" x14ac:dyDescent="0.25">
      <c r="M2704" s="14">
        <v>2.99</v>
      </c>
      <c r="N2704" s="14">
        <v>0.815751</v>
      </c>
      <c r="O2704" s="14">
        <v>-27.22</v>
      </c>
      <c r="P2704" s="14">
        <v>0.7722</v>
      </c>
    </row>
    <row r="2705" spans="13:16" ht="15.75" x14ac:dyDescent="0.25">
      <c r="M2705" s="14">
        <v>2.98</v>
      </c>
      <c r="N2705" s="14">
        <v>0.81592299999999995</v>
      </c>
      <c r="O2705" s="14">
        <v>-27.23</v>
      </c>
      <c r="P2705" s="14">
        <v>0.77219800000000005</v>
      </c>
    </row>
    <row r="2706" spans="13:16" ht="15.75" x14ac:dyDescent="0.25">
      <c r="M2706" s="14">
        <v>2.97</v>
      </c>
      <c r="N2706" s="14">
        <v>0.81609600000000004</v>
      </c>
      <c r="O2706" s="14">
        <v>-27.24</v>
      </c>
      <c r="P2706" s="14">
        <v>0.77219700000000002</v>
      </c>
    </row>
    <row r="2707" spans="13:16" ht="15.75" x14ac:dyDescent="0.25">
      <c r="M2707" s="14">
        <v>2.96</v>
      </c>
      <c r="N2707" s="14">
        <v>0.81627000000000005</v>
      </c>
      <c r="O2707" s="14">
        <v>-27.25</v>
      </c>
      <c r="P2707" s="14">
        <v>0.77219499999999996</v>
      </c>
    </row>
    <row r="2708" spans="13:16" ht="15.75" x14ac:dyDescent="0.25">
      <c r="M2708" s="14">
        <v>2.95</v>
      </c>
      <c r="N2708" s="14">
        <v>0.81644600000000001</v>
      </c>
      <c r="O2708" s="14">
        <v>-27.26</v>
      </c>
      <c r="P2708" s="14">
        <v>0.77219300000000002</v>
      </c>
    </row>
    <row r="2709" spans="13:16" ht="15.75" x14ac:dyDescent="0.25">
      <c r="M2709" s="14">
        <v>2.94</v>
      </c>
      <c r="N2709" s="14">
        <v>0.81662299999999999</v>
      </c>
      <c r="O2709" s="14">
        <v>-27.27</v>
      </c>
      <c r="P2709" s="14">
        <v>0.77219099999999996</v>
      </c>
    </row>
    <row r="2710" spans="13:16" ht="15.75" x14ac:dyDescent="0.25">
      <c r="M2710" s="14">
        <v>2.93</v>
      </c>
      <c r="N2710" s="14">
        <v>0.816801</v>
      </c>
      <c r="O2710" s="14">
        <v>-27.28</v>
      </c>
      <c r="P2710" s="14">
        <v>0.77218900000000001</v>
      </c>
    </row>
    <row r="2711" spans="13:16" ht="15.75" x14ac:dyDescent="0.25">
      <c r="M2711" s="14">
        <v>2.92</v>
      </c>
      <c r="N2711" s="14">
        <v>0.81698099999999996</v>
      </c>
      <c r="O2711" s="14">
        <v>-27.29</v>
      </c>
      <c r="P2711" s="14">
        <v>0.77218699999999996</v>
      </c>
    </row>
    <row r="2712" spans="13:16" ht="15.75" x14ac:dyDescent="0.25">
      <c r="M2712" s="14">
        <v>2.91</v>
      </c>
      <c r="N2712" s="14">
        <v>0.81716200000000005</v>
      </c>
      <c r="O2712" s="14">
        <v>-27.3</v>
      </c>
      <c r="P2712" s="14">
        <v>0.77218500000000001</v>
      </c>
    </row>
    <row r="2713" spans="13:16" ht="15.75" x14ac:dyDescent="0.25">
      <c r="M2713" s="14">
        <v>2.9</v>
      </c>
      <c r="N2713" s="14">
        <v>0.81734399999999996</v>
      </c>
      <c r="O2713" s="14">
        <v>-27.31</v>
      </c>
      <c r="P2713" s="14">
        <v>0.77218299999999995</v>
      </c>
    </row>
    <row r="2714" spans="13:16" ht="15.75" x14ac:dyDescent="0.25">
      <c r="M2714" s="14">
        <v>2.89</v>
      </c>
      <c r="N2714" s="14">
        <v>0.817527</v>
      </c>
      <c r="O2714" s="14">
        <v>-27.32</v>
      </c>
      <c r="P2714" s="14">
        <v>0.77218200000000004</v>
      </c>
    </row>
    <row r="2715" spans="13:16" ht="15.75" x14ac:dyDescent="0.25">
      <c r="M2715" s="14">
        <v>2.88</v>
      </c>
      <c r="N2715" s="14">
        <v>0.81771199999999999</v>
      </c>
      <c r="O2715" s="14">
        <v>-27.33</v>
      </c>
      <c r="P2715" s="14">
        <v>0.77217999999999998</v>
      </c>
    </row>
    <row r="2716" spans="13:16" ht="15.75" x14ac:dyDescent="0.25">
      <c r="M2716" s="14">
        <v>2.87</v>
      </c>
      <c r="N2716" s="14">
        <v>0.81789800000000001</v>
      </c>
      <c r="O2716" s="14">
        <v>-27.34</v>
      </c>
      <c r="P2716" s="14">
        <v>0.77217800000000003</v>
      </c>
    </row>
    <row r="2717" spans="13:16" ht="15.75" x14ac:dyDescent="0.25">
      <c r="M2717" s="14">
        <v>2.86</v>
      </c>
      <c r="N2717" s="14">
        <v>0.81808599999999998</v>
      </c>
      <c r="O2717" s="14">
        <v>-27.35</v>
      </c>
      <c r="P2717" s="14">
        <v>0.77217599999999997</v>
      </c>
    </row>
    <row r="2718" spans="13:16" ht="15.75" x14ac:dyDescent="0.25">
      <c r="M2718" s="14">
        <v>2.85</v>
      </c>
      <c r="N2718" s="14">
        <v>0.81827499999999997</v>
      </c>
      <c r="O2718" s="14">
        <v>-27.36</v>
      </c>
      <c r="P2718" s="14">
        <v>0.77217400000000003</v>
      </c>
    </row>
    <row r="2719" spans="13:16" ht="15.75" x14ac:dyDescent="0.25">
      <c r="M2719" s="14">
        <v>2.84</v>
      </c>
      <c r="N2719" s="14">
        <v>0.818465</v>
      </c>
      <c r="O2719" s="14">
        <v>-27.37</v>
      </c>
      <c r="P2719" s="14">
        <v>0.77217199999999997</v>
      </c>
    </row>
    <row r="2720" spans="13:16" ht="15.75" x14ac:dyDescent="0.25">
      <c r="M2720" s="14">
        <v>2.83</v>
      </c>
      <c r="N2720" s="14">
        <v>0.81865699999999997</v>
      </c>
      <c r="O2720" s="14">
        <v>-27.38</v>
      </c>
      <c r="P2720" s="14">
        <v>0.77217000000000002</v>
      </c>
    </row>
    <row r="2721" spans="13:16" ht="15.75" x14ac:dyDescent="0.25">
      <c r="M2721" s="14">
        <v>2.82</v>
      </c>
      <c r="N2721" s="14">
        <v>0.81884999999999997</v>
      </c>
      <c r="O2721" s="14">
        <v>-27.39</v>
      </c>
      <c r="P2721" s="14">
        <v>0.77216899999999999</v>
      </c>
    </row>
    <row r="2722" spans="13:16" ht="15.75" x14ac:dyDescent="0.25">
      <c r="M2722" s="14">
        <v>2.81</v>
      </c>
      <c r="N2722" s="14">
        <v>0.81904500000000002</v>
      </c>
      <c r="O2722" s="14">
        <v>-27.4</v>
      </c>
      <c r="P2722" s="14">
        <v>0.77216700000000005</v>
      </c>
    </row>
    <row r="2723" spans="13:16" ht="15.75" x14ac:dyDescent="0.25">
      <c r="M2723" s="14">
        <v>2.8</v>
      </c>
      <c r="N2723" s="14">
        <v>0.819241</v>
      </c>
      <c r="O2723" s="14">
        <v>-27.41</v>
      </c>
      <c r="P2723" s="14">
        <v>0.77216499999999999</v>
      </c>
    </row>
    <row r="2724" spans="13:16" ht="15.75" x14ac:dyDescent="0.25">
      <c r="M2724" s="14">
        <v>2.79</v>
      </c>
      <c r="N2724" s="14">
        <v>0.819438</v>
      </c>
      <c r="O2724" s="14">
        <v>-27.42</v>
      </c>
      <c r="P2724" s="14">
        <v>0.77216300000000004</v>
      </c>
    </row>
    <row r="2725" spans="13:16" ht="15.75" x14ac:dyDescent="0.25">
      <c r="M2725" s="14">
        <v>2.78</v>
      </c>
      <c r="N2725" s="14">
        <v>0.81963699999999995</v>
      </c>
      <c r="O2725" s="14">
        <v>-27.43</v>
      </c>
      <c r="P2725" s="14">
        <v>0.77216099999999999</v>
      </c>
    </row>
    <row r="2726" spans="13:16" ht="15.75" x14ac:dyDescent="0.25">
      <c r="M2726" s="14">
        <v>2.77</v>
      </c>
      <c r="N2726" s="14">
        <v>0.81983799999999996</v>
      </c>
      <c r="O2726" s="14">
        <v>-27.44</v>
      </c>
      <c r="P2726" s="14">
        <v>0.77215900000000004</v>
      </c>
    </row>
    <row r="2727" spans="13:16" ht="15.75" x14ac:dyDescent="0.25">
      <c r="M2727" s="14">
        <v>2.76</v>
      </c>
      <c r="N2727" s="14">
        <v>0.82003999999999999</v>
      </c>
      <c r="O2727" s="14">
        <v>-27.45</v>
      </c>
      <c r="P2727" s="14">
        <v>0.77215699999999998</v>
      </c>
    </row>
    <row r="2728" spans="13:16" ht="15.75" x14ac:dyDescent="0.25">
      <c r="M2728" s="14">
        <v>2.75</v>
      </c>
      <c r="N2728" s="14">
        <v>0.82024399999999997</v>
      </c>
      <c r="O2728" s="14">
        <v>-27.46</v>
      </c>
      <c r="P2728" s="14">
        <v>0.77215599999999995</v>
      </c>
    </row>
    <row r="2729" spans="13:16" ht="15.75" x14ac:dyDescent="0.25">
      <c r="M2729" s="14">
        <v>2.74</v>
      </c>
      <c r="N2729" s="14">
        <v>0.82044899999999998</v>
      </c>
      <c r="O2729" s="14">
        <v>-27.47</v>
      </c>
      <c r="P2729" s="14">
        <v>0.77215400000000001</v>
      </c>
    </row>
    <row r="2730" spans="13:16" ht="15.75" x14ac:dyDescent="0.25">
      <c r="M2730" s="14">
        <v>2.73</v>
      </c>
      <c r="N2730" s="14">
        <v>0.82065600000000005</v>
      </c>
      <c r="O2730" s="14">
        <v>-27.48</v>
      </c>
      <c r="P2730" s="14">
        <v>0.77215199999999995</v>
      </c>
    </row>
    <row r="2731" spans="13:16" ht="15.75" x14ac:dyDescent="0.25">
      <c r="M2731" s="14">
        <v>2.72</v>
      </c>
      <c r="N2731" s="14">
        <v>0.82086499999999996</v>
      </c>
      <c r="O2731" s="14">
        <v>-27.49</v>
      </c>
      <c r="P2731" s="14">
        <v>0.77215</v>
      </c>
    </row>
    <row r="2732" spans="13:16" ht="15.75" x14ac:dyDescent="0.25">
      <c r="M2732" s="14">
        <v>2.71</v>
      </c>
      <c r="N2732" s="14">
        <v>0.821075</v>
      </c>
      <c r="O2732" s="14">
        <v>-27.5</v>
      </c>
      <c r="P2732" s="14">
        <v>0.77214799999999995</v>
      </c>
    </row>
    <row r="2733" spans="13:16" ht="15.75" x14ac:dyDescent="0.25">
      <c r="M2733" s="14">
        <v>2.7</v>
      </c>
      <c r="N2733" s="14">
        <v>0.82128699999999999</v>
      </c>
      <c r="O2733" s="14">
        <v>-27.51</v>
      </c>
      <c r="P2733" s="14">
        <v>0.772146</v>
      </c>
    </row>
    <row r="2734" spans="13:16" ht="15.75" x14ac:dyDescent="0.25">
      <c r="M2734" s="14">
        <v>2.69</v>
      </c>
      <c r="N2734" s="14">
        <v>0.82150000000000001</v>
      </c>
      <c r="O2734" s="14">
        <v>-27.52</v>
      </c>
      <c r="P2734" s="14">
        <v>0.77214400000000005</v>
      </c>
    </row>
    <row r="2735" spans="13:16" ht="15.75" x14ac:dyDescent="0.25">
      <c r="M2735" s="14">
        <v>2.68</v>
      </c>
      <c r="N2735" s="14">
        <v>0.82171499999999997</v>
      </c>
      <c r="O2735" s="14">
        <v>-27.53</v>
      </c>
      <c r="P2735" s="14">
        <v>0.77214300000000002</v>
      </c>
    </row>
    <row r="2736" spans="13:16" ht="15.75" x14ac:dyDescent="0.25">
      <c r="M2736" s="14">
        <v>2.67</v>
      </c>
      <c r="N2736" s="14">
        <v>0.821932</v>
      </c>
      <c r="O2736" s="14">
        <v>-27.54</v>
      </c>
      <c r="P2736" s="14">
        <v>0.77214099999999997</v>
      </c>
    </row>
    <row r="2737" spans="13:16" ht="15.75" x14ac:dyDescent="0.25">
      <c r="M2737" s="14">
        <v>2.66</v>
      </c>
      <c r="N2737" s="14">
        <v>0.82215099999999997</v>
      </c>
      <c r="O2737" s="14">
        <v>-27.55</v>
      </c>
      <c r="P2737" s="14">
        <v>0.77213900000000002</v>
      </c>
    </row>
    <row r="2738" spans="13:16" ht="15.75" x14ac:dyDescent="0.25">
      <c r="M2738" s="14">
        <v>2.65</v>
      </c>
      <c r="N2738" s="14">
        <v>0.82237099999999996</v>
      </c>
      <c r="O2738" s="14">
        <v>-27.56</v>
      </c>
      <c r="P2738" s="14">
        <v>0.77213699999999996</v>
      </c>
    </row>
    <row r="2739" spans="13:16" ht="15.75" x14ac:dyDescent="0.25">
      <c r="M2739" s="14">
        <v>2.64</v>
      </c>
      <c r="N2739" s="14">
        <v>0.82259300000000002</v>
      </c>
      <c r="O2739" s="14">
        <v>-27.57</v>
      </c>
      <c r="P2739" s="14">
        <v>0.77213500000000002</v>
      </c>
    </row>
    <row r="2740" spans="13:16" ht="15.75" x14ac:dyDescent="0.25">
      <c r="M2740" s="14">
        <v>2.63</v>
      </c>
      <c r="N2740" s="14">
        <v>0.82281700000000002</v>
      </c>
      <c r="O2740" s="14">
        <v>-27.58</v>
      </c>
      <c r="P2740" s="14">
        <v>0.77213299999999996</v>
      </c>
    </row>
    <row r="2741" spans="13:16" ht="15.75" x14ac:dyDescent="0.25">
      <c r="M2741" s="14">
        <v>2.62</v>
      </c>
      <c r="N2741" s="14">
        <v>0.82304299999999997</v>
      </c>
      <c r="O2741" s="14">
        <v>-27.59</v>
      </c>
      <c r="P2741" s="14">
        <v>0.77213200000000004</v>
      </c>
    </row>
    <row r="2742" spans="13:16" ht="15.75" x14ac:dyDescent="0.25">
      <c r="M2742" s="14">
        <v>2.61</v>
      </c>
      <c r="N2742" s="14">
        <v>0.82326999999999995</v>
      </c>
      <c r="O2742" s="14">
        <v>-27.6</v>
      </c>
      <c r="P2742" s="14">
        <v>0.77212999999999998</v>
      </c>
    </row>
    <row r="2743" spans="13:16" ht="15.75" x14ac:dyDescent="0.25">
      <c r="M2743" s="14">
        <v>2.6</v>
      </c>
      <c r="N2743" s="14">
        <v>0.82350000000000001</v>
      </c>
      <c r="O2743" s="14">
        <v>-27.61</v>
      </c>
      <c r="P2743" s="14">
        <v>0.77212800000000004</v>
      </c>
    </row>
    <row r="2744" spans="13:16" ht="15.75" x14ac:dyDescent="0.25">
      <c r="M2744" s="14">
        <v>2.59</v>
      </c>
      <c r="N2744" s="14">
        <v>0.82373099999999999</v>
      </c>
      <c r="O2744" s="14">
        <v>-27.62</v>
      </c>
      <c r="P2744" s="14">
        <v>0.77212599999999998</v>
      </c>
    </row>
    <row r="2745" spans="13:16" ht="15.75" x14ac:dyDescent="0.25">
      <c r="M2745" s="14">
        <v>2.58</v>
      </c>
      <c r="N2745" s="14">
        <v>0.82396400000000003</v>
      </c>
      <c r="O2745" s="14">
        <v>-27.63</v>
      </c>
      <c r="P2745" s="14">
        <v>0.77212400000000003</v>
      </c>
    </row>
    <row r="2746" spans="13:16" ht="15.75" x14ac:dyDescent="0.25">
      <c r="M2746" s="14">
        <v>2.57</v>
      </c>
      <c r="N2746" s="14">
        <v>0.82419900000000001</v>
      </c>
      <c r="O2746" s="14">
        <v>-27.64</v>
      </c>
      <c r="P2746" s="14">
        <v>0.77212199999999998</v>
      </c>
    </row>
    <row r="2747" spans="13:16" ht="15.75" x14ac:dyDescent="0.25">
      <c r="M2747" s="14">
        <v>2.56</v>
      </c>
      <c r="N2747" s="14">
        <v>0.82443599999999995</v>
      </c>
      <c r="O2747" s="14">
        <v>-27.65</v>
      </c>
      <c r="P2747" s="14">
        <v>0.77212099999999995</v>
      </c>
    </row>
    <row r="2748" spans="13:16" ht="15.75" x14ac:dyDescent="0.25">
      <c r="M2748" s="14">
        <v>2.5499999999999998</v>
      </c>
      <c r="N2748" s="14">
        <v>0.82467500000000005</v>
      </c>
      <c r="O2748" s="14">
        <v>-27.66</v>
      </c>
      <c r="P2748" s="14">
        <v>0.772119</v>
      </c>
    </row>
    <row r="2749" spans="13:16" ht="15.75" x14ac:dyDescent="0.25">
      <c r="M2749" s="14">
        <v>2.54</v>
      </c>
      <c r="N2749" s="14">
        <v>0.82491599999999998</v>
      </c>
      <c r="O2749" s="14">
        <v>-27.67</v>
      </c>
      <c r="P2749" s="14">
        <v>0.77211700000000005</v>
      </c>
    </row>
    <row r="2750" spans="13:16" ht="15.75" x14ac:dyDescent="0.25">
      <c r="M2750" s="14">
        <v>2.5299999999999998</v>
      </c>
      <c r="N2750" s="14">
        <v>0.82515899999999998</v>
      </c>
      <c r="O2750" s="14">
        <v>-27.68</v>
      </c>
      <c r="P2750" s="14">
        <v>0.772115</v>
      </c>
    </row>
    <row r="2751" spans="13:16" ht="15.75" x14ac:dyDescent="0.25">
      <c r="M2751" s="14">
        <v>2.52</v>
      </c>
      <c r="N2751" s="14">
        <v>0.82540500000000006</v>
      </c>
      <c r="O2751" s="14">
        <v>-27.69</v>
      </c>
      <c r="P2751" s="14">
        <v>0.77211300000000005</v>
      </c>
    </row>
    <row r="2752" spans="13:16" ht="15.75" x14ac:dyDescent="0.25">
      <c r="M2752" s="14">
        <v>2.5099999999999998</v>
      </c>
      <c r="N2752" s="14">
        <v>0.82565200000000005</v>
      </c>
      <c r="O2752" s="14">
        <v>-27.7</v>
      </c>
      <c r="P2752" s="14">
        <v>0.77211099999999999</v>
      </c>
    </row>
    <row r="2753" spans="13:16" ht="15.75" x14ac:dyDescent="0.25">
      <c r="M2753" s="14">
        <v>2.5</v>
      </c>
      <c r="N2753" s="14">
        <v>0.825901</v>
      </c>
      <c r="O2753" s="14">
        <v>-27.71</v>
      </c>
      <c r="P2753" s="14">
        <v>0.77210999999999996</v>
      </c>
    </row>
    <row r="2754" spans="13:16" ht="15.75" x14ac:dyDescent="0.25">
      <c r="M2754" s="14">
        <v>2.4900000000000002</v>
      </c>
      <c r="N2754" s="14">
        <v>0.82615300000000003</v>
      </c>
      <c r="O2754" s="14">
        <v>-27.72</v>
      </c>
      <c r="P2754" s="14">
        <v>0.77210800000000002</v>
      </c>
    </row>
    <row r="2755" spans="13:16" ht="15.75" x14ac:dyDescent="0.25">
      <c r="M2755" s="14">
        <v>2.48</v>
      </c>
      <c r="N2755" s="14">
        <v>0.82640599999999997</v>
      </c>
      <c r="O2755" s="14">
        <v>-27.73</v>
      </c>
      <c r="P2755" s="14">
        <v>0.77210599999999996</v>
      </c>
    </row>
    <row r="2756" spans="13:16" ht="15.75" x14ac:dyDescent="0.25">
      <c r="M2756" s="14">
        <v>2.4700000000000002</v>
      </c>
      <c r="N2756" s="14">
        <v>0.82666200000000001</v>
      </c>
      <c r="O2756" s="14">
        <v>-27.74</v>
      </c>
      <c r="P2756" s="14">
        <v>0.77210400000000001</v>
      </c>
    </row>
    <row r="2757" spans="13:16" ht="15.75" x14ac:dyDescent="0.25">
      <c r="M2757" s="14">
        <v>2.46</v>
      </c>
      <c r="N2757" s="14">
        <v>0.82691999999999999</v>
      </c>
      <c r="O2757" s="14">
        <v>-27.75</v>
      </c>
      <c r="P2757" s="14">
        <v>0.77210199999999996</v>
      </c>
    </row>
    <row r="2758" spans="13:16" ht="15.75" x14ac:dyDescent="0.25">
      <c r="M2758" s="14">
        <v>2.4500000000000002</v>
      </c>
      <c r="N2758" s="14">
        <v>0.82718000000000003</v>
      </c>
      <c r="O2758" s="14">
        <v>-27.76</v>
      </c>
      <c r="P2758" s="14">
        <v>0.77210100000000004</v>
      </c>
    </row>
    <row r="2759" spans="13:16" ht="15.75" x14ac:dyDescent="0.25">
      <c r="M2759" s="14">
        <v>2.44</v>
      </c>
      <c r="N2759" s="14">
        <v>0.82744300000000004</v>
      </c>
      <c r="O2759" s="14">
        <v>-27.77</v>
      </c>
      <c r="P2759" s="14">
        <v>0.77209899999999998</v>
      </c>
    </row>
    <row r="2760" spans="13:16" ht="15.75" x14ac:dyDescent="0.25">
      <c r="M2760" s="14">
        <v>2.4300000000000002</v>
      </c>
      <c r="N2760" s="14">
        <v>0.827708</v>
      </c>
      <c r="O2760" s="14">
        <v>-27.78</v>
      </c>
      <c r="P2760" s="14">
        <v>0.77209700000000003</v>
      </c>
    </row>
    <row r="2761" spans="13:16" ht="15.75" x14ac:dyDescent="0.25">
      <c r="M2761" s="14">
        <v>2.42</v>
      </c>
      <c r="N2761" s="14">
        <v>0.82797500000000002</v>
      </c>
      <c r="O2761" s="14">
        <v>-27.79</v>
      </c>
      <c r="P2761" s="14">
        <v>0.77209499999999998</v>
      </c>
    </row>
    <row r="2762" spans="13:16" ht="15.75" x14ac:dyDescent="0.25">
      <c r="M2762" s="14">
        <v>2.41</v>
      </c>
      <c r="N2762" s="14">
        <v>0.82824399999999998</v>
      </c>
      <c r="O2762" s="14">
        <v>-27.8</v>
      </c>
      <c r="P2762" s="14">
        <v>0.77209300000000003</v>
      </c>
    </row>
    <row r="2763" spans="13:16" ht="15.75" x14ac:dyDescent="0.25">
      <c r="M2763" s="14">
        <v>2.4</v>
      </c>
      <c r="N2763" s="14">
        <v>0.82851600000000003</v>
      </c>
      <c r="O2763" s="14">
        <v>-27.81</v>
      </c>
      <c r="P2763" s="14">
        <v>0.772092</v>
      </c>
    </row>
    <row r="2764" spans="13:16" ht="15.75" x14ac:dyDescent="0.25">
      <c r="M2764" s="14">
        <v>2.39</v>
      </c>
      <c r="N2764" s="14">
        <v>0.82879000000000003</v>
      </c>
      <c r="O2764" s="14">
        <v>-27.82</v>
      </c>
      <c r="P2764" s="14">
        <v>0.77209000000000005</v>
      </c>
    </row>
    <row r="2765" spans="13:16" ht="15.75" x14ac:dyDescent="0.25">
      <c r="M2765" s="14">
        <v>2.38</v>
      </c>
      <c r="N2765" s="14">
        <v>0.829067</v>
      </c>
      <c r="O2765" s="14">
        <v>-27.83</v>
      </c>
      <c r="P2765" s="14">
        <v>0.772088</v>
      </c>
    </row>
    <row r="2766" spans="13:16" ht="15.75" x14ac:dyDescent="0.25">
      <c r="M2766" s="14">
        <v>2.37</v>
      </c>
      <c r="N2766" s="14">
        <v>0.82934699999999995</v>
      </c>
      <c r="O2766" s="14">
        <v>-27.84</v>
      </c>
      <c r="P2766" s="14">
        <v>0.77208600000000005</v>
      </c>
    </row>
    <row r="2767" spans="13:16" ht="15.75" x14ac:dyDescent="0.25">
      <c r="M2767" s="14">
        <v>2.36</v>
      </c>
      <c r="N2767" s="14">
        <v>0.82962800000000003</v>
      </c>
      <c r="O2767" s="14">
        <v>-27.85</v>
      </c>
      <c r="P2767" s="14">
        <v>0.77208399999999999</v>
      </c>
    </row>
    <row r="2768" spans="13:16" ht="15.75" x14ac:dyDescent="0.25">
      <c r="M2768" s="14">
        <v>2.35</v>
      </c>
      <c r="N2768" s="14">
        <v>0.82991300000000001</v>
      </c>
      <c r="O2768" s="14">
        <v>-27.86</v>
      </c>
      <c r="P2768" s="14">
        <v>0.77208299999999996</v>
      </c>
    </row>
    <row r="2769" spans="13:16" ht="15.75" x14ac:dyDescent="0.25">
      <c r="M2769" s="14">
        <v>2.34</v>
      </c>
      <c r="N2769" s="14">
        <v>0.83020000000000005</v>
      </c>
      <c r="O2769" s="14">
        <v>-27.87</v>
      </c>
      <c r="P2769" s="14">
        <v>0.77208100000000002</v>
      </c>
    </row>
    <row r="2770" spans="13:16" ht="15.75" x14ac:dyDescent="0.25">
      <c r="M2770" s="14">
        <v>2.33</v>
      </c>
      <c r="N2770" s="14">
        <v>0.83048900000000003</v>
      </c>
      <c r="O2770" s="14">
        <v>-27.88</v>
      </c>
      <c r="P2770" s="14">
        <v>0.77207899999999996</v>
      </c>
    </row>
    <row r="2771" spans="13:16" ht="15.75" x14ac:dyDescent="0.25">
      <c r="M2771" s="14">
        <v>2.3199999999999998</v>
      </c>
      <c r="N2771" s="14">
        <v>0.83078200000000002</v>
      </c>
      <c r="O2771" s="14">
        <v>-27.89</v>
      </c>
      <c r="P2771" s="14">
        <v>0.77207700000000001</v>
      </c>
    </row>
    <row r="2772" spans="13:16" ht="15.75" x14ac:dyDescent="0.25">
      <c r="M2772" s="14">
        <v>2.31</v>
      </c>
      <c r="N2772" s="14">
        <v>0.83107699999999995</v>
      </c>
      <c r="O2772" s="14">
        <v>-27.9</v>
      </c>
      <c r="P2772" s="14">
        <v>0.77207499999999996</v>
      </c>
    </row>
    <row r="2773" spans="13:16" ht="15.75" x14ac:dyDescent="0.25">
      <c r="M2773" s="14">
        <v>2.2999999999999998</v>
      </c>
      <c r="N2773" s="14">
        <v>0.83137399999999995</v>
      </c>
      <c r="O2773" s="14">
        <v>-27.91</v>
      </c>
      <c r="P2773" s="14">
        <v>0.77207400000000004</v>
      </c>
    </row>
    <row r="2774" spans="13:16" ht="15.75" x14ac:dyDescent="0.25">
      <c r="M2774" s="14">
        <v>2.29</v>
      </c>
      <c r="N2774" s="14">
        <v>0.83167500000000005</v>
      </c>
      <c r="O2774" s="14">
        <v>-27.92</v>
      </c>
      <c r="P2774" s="14">
        <v>0.77207199999999998</v>
      </c>
    </row>
    <row r="2775" spans="13:16" ht="15.75" x14ac:dyDescent="0.25">
      <c r="M2775" s="14">
        <v>2.2799999999999998</v>
      </c>
      <c r="N2775" s="14">
        <v>0.831978</v>
      </c>
      <c r="O2775" s="14">
        <v>-27.93</v>
      </c>
      <c r="P2775" s="14">
        <v>0.77207000000000003</v>
      </c>
    </row>
    <row r="2776" spans="13:16" ht="15.75" x14ac:dyDescent="0.25">
      <c r="M2776" s="14">
        <v>2.27</v>
      </c>
      <c r="N2776" s="14">
        <v>0.83228500000000005</v>
      </c>
      <c r="O2776" s="14">
        <v>-27.94</v>
      </c>
      <c r="P2776" s="14">
        <v>0.77206799999999998</v>
      </c>
    </row>
    <row r="2777" spans="13:16" ht="15.75" x14ac:dyDescent="0.25">
      <c r="M2777" s="14">
        <v>2.2599999999999998</v>
      </c>
      <c r="N2777" s="14">
        <v>0.83259399999999995</v>
      </c>
      <c r="O2777" s="14">
        <v>-27.95</v>
      </c>
      <c r="P2777" s="14">
        <v>0.77206600000000003</v>
      </c>
    </row>
    <row r="2778" spans="13:16" ht="15.75" x14ac:dyDescent="0.25">
      <c r="M2778" s="14">
        <v>2.25</v>
      </c>
      <c r="N2778" s="14">
        <v>0.83290600000000004</v>
      </c>
      <c r="O2778" s="14">
        <v>-27.96</v>
      </c>
      <c r="P2778" s="14">
        <v>0.772065</v>
      </c>
    </row>
    <row r="2779" spans="13:16" ht="15.75" x14ac:dyDescent="0.25">
      <c r="M2779" s="14">
        <v>2.2400000000000002</v>
      </c>
      <c r="N2779" s="14">
        <v>0.83322099999999999</v>
      </c>
      <c r="O2779" s="14">
        <v>-27.97</v>
      </c>
      <c r="P2779" s="14">
        <v>0.77206300000000005</v>
      </c>
    </row>
    <row r="2780" spans="13:16" ht="15.75" x14ac:dyDescent="0.25">
      <c r="M2780" s="14">
        <v>2.23</v>
      </c>
      <c r="N2780" s="14">
        <v>0.83353900000000003</v>
      </c>
      <c r="O2780" s="14">
        <v>-27.98</v>
      </c>
      <c r="P2780" s="14">
        <v>0.772061</v>
      </c>
    </row>
    <row r="2781" spans="13:16" ht="15.75" x14ac:dyDescent="0.25">
      <c r="M2781" s="14">
        <v>2.2200000000000002</v>
      </c>
      <c r="N2781" s="14">
        <v>0.83386000000000005</v>
      </c>
      <c r="O2781" s="14">
        <v>-27.99</v>
      </c>
      <c r="P2781" s="14">
        <v>0.77205900000000005</v>
      </c>
    </row>
    <row r="2782" spans="13:16" ht="15.75" x14ac:dyDescent="0.25">
      <c r="M2782" s="14">
        <v>2.21</v>
      </c>
      <c r="N2782" s="14">
        <v>0.83418400000000004</v>
      </c>
      <c r="O2782" s="14">
        <v>-28</v>
      </c>
      <c r="P2782" s="14">
        <v>0.77205699999999999</v>
      </c>
    </row>
    <row r="2783" spans="13:16" ht="15.75" x14ac:dyDescent="0.25">
      <c r="M2783" s="14">
        <v>2.2000000000000002</v>
      </c>
      <c r="N2783" s="14">
        <v>0.83451200000000003</v>
      </c>
      <c r="O2783" s="14">
        <v>-28.01</v>
      </c>
      <c r="P2783" s="14">
        <v>0.77205599999999996</v>
      </c>
    </row>
    <row r="2784" spans="13:16" ht="15.75" x14ac:dyDescent="0.25">
      <c r="M2784" s="14">
        <v>2.19</v>
      </c>
      <c r="N2784" s="14">
        <v>0.83484199999999997</v>
      </c>
      <c r="O2784" s="14">
        <v>-28.02</v>
      </c>
      <c r="P2784" s="14">
        <v>0.77205400000000002</v>
      </c>
    </row>
    <row r="2785" spans="13:16" ht="15.75" x14ac:dyDescent="0.25">
      <c r="M2785" s="14">
        <v>2.1800000000000002</v>
      </c>
      <c r="N2785" s="14">
        <v>0.83517600000000003</v>
      </c>
      <c r="O2785" s="14">
        <v>-28.03</v>
      </c>
      <c r="P2785" s="14">
        <v>0.77205199999999996</v>
      </c>
    </row>
    <row r="2786" spans="13:16" ht="15.75" x14ac:dyDescent="0.25">
      <c r="M2786" s="14">
        <v>2.17</v>
      </c>
      <c r="N2786" s="14">
        <v>0.83551399999999998</v>
      </c>
      <c r="O2786" s="14">
        <v>-28.04</v>
      </c>
      <c r="P2786" s="14">
        <v>0.77205000000000001</v>
      </c>
    </row>
    <row r="2787" spans="13:16" ht="15.75" x14ac:dyDescent="0.25">
      <c r="M2787" s="14">
        <v>2.16</v>
      </c>
      <c r="N2787" s="14">
        <v>0.83585399999999999</v>
      </c>
      <c r="O2787" s="14">
        <v>-28.05</v>
      </c>
      <c r="P2787" s="14">
        <v>0.77204899999999999</v>
      </c>
    </row>
    <row r="2788" spans="13:16" ht="15.75" x14ac:dyDescent="0.25">
      <c r="M2788" s="14">
        <v>2.15</v>
      </c>
      <c r="N2788" s="14">
        <v>0.836198</v>
      </c>
      <c r="O2788" s="14">
        <v>-28.06</v>
      </c>
      <c r="P2788" s="14">
        <v>0.77204700000000004</v>
      </c>
    </row>
    <row r="2789" spans="13:16" ht="15.75" x14ac:dyDescent="0.25">
      <c r="M2789" s="14">
        <v>2.14</v>
      </c>
      <c r="N2789" s="14">
        <v>0.83654600000000001</v>
      </c>
      <c r="O2789" s="14">
        <v>-28.07</v>
      </c>
      <c r="P2789" s="14">
        <v>0.77204499999999998</v>
      </c>
    </row>
    <row r="2790" spans="13:16" ht="15.75" x14ac:dyDescent="0.25">
      <c r="M2790" s="14">
        <v>2.13</v>
      </c>
      <c r="N2790" s="14">
        <v>0.83689599999999997</v>
      </c>
      <c r="O2790" s="14">
        <v>-28.08</v>
      </c>
      <c r="P2790" s="14">
        <v>0.77204300000000003</v>
      </c>
    </row>
    <row r="2791" spans="13:16" ht="15.75" x14ac:dyDescent="0.25">
      <c r="M2791" s="14">
        <v>2.12</v>
      </c>
      <c r="N2791" s="14">
        <v>0.83725099999999997</v>
      </c>
      <c r="O2791" s="14">
        <v>-28.09</v>
      </c>
      <c r="P2791" s="14">
        <v>0.77204099999999998</v>
      </c>
    </row>
    <row r="2792" spans="13:16" ht="15.75" x14ac:dyDescent="0.25">
      <c r="M2792" s="14">
        <v>2.11</v>
      </c>
      <c r="N2792" s="14">
        <v>0.83760900000000005</v>
      </c>
      <c r="O2792" s="14">
        <v>-28.1</v>
      </c>
      <c r="P2792" s="14">
        <v>0.77203999999999995</v>
      </c>
    </row>
    <row r="2793" spans="13:16" ht="15.75" x14ac:dyDescent="0.25">
      <c r="M2793" s="14">
        <v>2.1</v>
      </c>
      <c r="N2793" s="14">
        <v>0.83797100000000002</v>
      </c>
      <c r="O2793" s="14">
        <v>-28.11</v>
      </c>
      <c r="P2793" s="14">
        <v>0.772038</v>
      </c>
    </row>
    <row r="2794" spans="13:16" ht="15.75" x14ac:dyDescent="0.25">
      <c r="M2794" s="14">
        <v>2.09</v>
      </c>
      <c r="N2794" s="14">
        <v>0.83833599999999997</v>
      </c>
      <c r="O2794" s="14">
        <v>-28.12</v>
      </c>
      <c r="P2794" s="14">
        <v>0.77203599999999994</v>
      </c>
    </row>
    <row r="2795" spans="13:16" ht="15.75" x14ac:dyDescent="0.25">
      <c r="M2795" s="14">
        <v>2.08</v>
      </c>
      <c r="N2795" s="14">
        <v>0.83870599999999995</v>
      </c>
      <c r="O2795" s="14">
        <v>-28.13</v>
      </c>
      <c r="P2795" s="14">
        <v>0.772034</v>
      </c>
    </row>
    <row r="2796" spans="13:16" ht="15.75" x14ac:dyDescent="0.25">
      <c r="M2796" s="14">
        <v>2.0699999999999998</v>
      </c>
      <c r="N2796" s="14">
        <v>0.83907900000000002</v>
      </c>
      <c r="O2796" s="14">
        <v>-28.14</v>
      </c>
      <c r="P2796" s="14">
        <v>0.77203299999999997</v>
      </c>
    </row>
    <row r="2797" spans="13:16" ht="15.75" x14ac:dyDescent="0.25">
      <c r="M2797" s="14">
        <v>2.06</v>
      </c>
      <c r="N2797" s="14">
        <v>0.83945599999999998</v>
      </c>
      <c r="O2797" s="14">
        <v>-28.15</v>
      </c>
      <c r="P2797" s="14">
        <v>0.77203100000000002</v>
      </c>
    </row>
    <row r="2798" spans="13:16" ht="15.75" x14ac:dyDescent="0.25">
      <c r="M2798" s="14">
        <v>2.0499999999999998</v>
      </c>
      <c r="N2798" s="14">
        <v>0.83983699999999994</v>
      </c>
      <c r="O2798" s="14">
        <v>-28.16</v>
      </c>
      <c r="P2798" s="14">
        <v>0.77202899999999997</v>
      </c>
    </row>
    <row r="2799" spans="13:16" ht="15.75" x14ac:dyDescent="0.25">
      <c r="M2799" s="14">
        <v>2.04</v>
      </c>
      <c r="N2799" s="14">
        <v>0.84022200000000002</v>
      </c>
      <c r="O2799" s="14">
        <v>-28.17</v>
      </c>
      <c r="P2799" s="14">
        <v>0.77202700000000002</v>
      </c>
    </row>
    <row r="2800" spans="13:16" ht="15.75" x14ac:dyDescent="0.25">
      <c r="M2800" s="14">
        <v>2.0299999999999998</v>
      </c>
      <c r="N2800" s="14">
        <v>0.840611</v>
      </c>
      <c r="O2800" s="14">
        <v>-28.18</v>
      </c>
      <c r="P2800" s="14">
        <v>0.77202599999999999</v>
      </c>
    </row>
    <row r="2801" spans="13:16" ht="15.75" x14ac:dyDescent="0.25">
      <c r="M2801" s="14">
        <v>2.02</v>
      </c>
      <c r="N2801" s="14">
        <v>0.841005</v>
      </c>
      <c r="O2801" s="14">
        <v>-28.19</v>
      </c>
      <c r="P2801" s="14">
        <v>0.77202400000000004</v>
      </c>
    </row>
    <row r="2802" spans="13:16" ht="15.75" x14ac:dyDescent="0.25">
      <c r="M2802" s="14">
        <v>2.0099999999999998</v>
      </c>
      <c r="N2802" s="14">
        <v>0.84140199999999998</v>
      </c>
      <c r="O2802" s="14">
        <v>-28.2</v>
      </c>
      <c r="P2802" s="14">
        <v>0.77202199999999999</v>
      </c>
    </row>
    <row r="2803" spans="13:16" ht="15.75" x14ac:dyDescent="0.25">
      <c r="M2803" s="14">
        <v>2</v>
      </c>
      <c r="N2803" s="14">
        <v>0.841804</v>
      </c>
      <c r="O2803" s="14">
        <v>-28.21</v>
      </c>
      <c r="P2803" s="14">
        <v>0.77202000000000004</v>
      </c>
    </row>
    <row r="2804" spans="13:16" ht="15.75" x14ac:dyDescent="0.25">
      <c r="M2804" s="14">
        <v>1.99</v>
      </c>
      <c r="N2804" s="14">
        <v>0.84221000000000001</v>
      </c>
      <c r="O2804" s="14">
        <v>-28.22</v>
      </c>
      <c r="P2804" s="14">
        <v>0.77201900000000001</v>
      </c>
    </row>
    <row r="2805" spans="13:16" ht="15.75" x14ac:dyDescent="0.25">
      <c r="M2805" s="14">
        <v>1.98</v>
      </c>
      <c r="N2805" s="14">
        <v>0.84262099999999995</v>
      </c>
      <c r="O2805" s="14">
        <v>-28.23</v>
      </c>
      <c r="P2805" s="14">
        <v>0.77201699999999995</v>
      </c>
    </row>
    <row r="2806" spans="13:16" ht="15.75" x14ac:dyDescent="0.25">
      <c r="M2806" s="14">
        <v>1.97</v>
      </c>
      <c r="N2806" s="14">
        <v>0.84303600000000001</v>
      </c>
      <c r="O2806" s="14">
        <v>-28.24</v>
      </c>
      <c r="P2806" s="14">
        <v>0.77201500000000001</v>
      </c>
    </row>
    <row r="2807" spans="13:16" ht="15.75" x14ac:dyDescent="0.25">
      <c r="M2807" s="14">
        <v>1.96</v>
      </c>
      <c r="N2807" s="14">
        <v>0.84345599999999998</v>
      </c>
      <c r="O2807" s="14">
        <v>-28.25</v>
      </c>
      <c r="P2807" s="14">
        <v>0.77201299999999995</v>
      </c>
    </row>
    <row r="2808" spans="13:16" ht="15.75" x14ac:dyDescent="0.25">
      <c r="M2808" s="14">
        <v>1.95</v>
      </c>
      <c r="N2808" s="14">
        <v>0.84388099999999999</v>
      </c>
      <c r="O2808" s="14">
        <v>-28.26</v>
      </c>
      <c r="P2808" s="14">
        <v>0.77201200000000003</v>
      </c>
    </row>
    <row r="2809" spans="13:16" ht="15.75" x14ac:dyDescent="0.25">
      <c r="M2809" s="14">
        <v>1.94</v>
      </c>
      <c r="N2809" s="14">
        <v>0.84431</v>
      </c>
      <c r="O2809" s="14">
        <v>-28.27</v>
      </c>
      <c r="P2809" s="14">
        <v>0.77200999999999997</v>
      </c>
    </row>
    <row r="2810" spans="13:16" ht="15.75" x14ac:dyDescent="0.25">
      <c r="M2810" s="14">
        <v>1.93</v>
      </c>
      <c r="N2810" s="14">
        <v>0.84474400000000005</v>
      </c>
      <c r="O2810" s="14">
        <v>-28.28</v>
      </c>
      <c r="P2810" s="14">
        <v>0.77200800000000003</v>
      </c>
    </row>
    <row r="2811" spans="13:16" ht="15.75" x14ac:dyDescent="0.25">
      <c r="M2811" s="14">
        <v>1.92</v>
      </c>
      <c r="N2811" s="14">
        <v>0.84518300000000002</v>
      </c>
      <c r="O2811" s="14">
        <v>-28.29</v>
      </c>
      <c r="P2811" s="14">
        <v>0.77200599999999997</v>
      </c>
    </row>
    <row r="2812" spans="13:16" ht="15.75" x14ac:dyDescent="0.25">
      <c r="M2812" s="14">
        <v>1.91</v>
      </c>
      <c r="N2812" s="14">
        <v>0.84562700000000002</v>
      </c>
      <c r="O2812" s="14">
        <v>-28.3</v>
      </c>
      <c r="P2812" s="14">
        <v>0.77200500000000005</v>
      </c>
    </row>
    <row r="2813" spans="13:16" ht="15.75" x14ac:dyDescent="0.25">
      <c r="M2813" s="14">
        <v>1.9</v>
      </c>
      <c r="N2813" s="14">
        <v>0.84607600000000005</v>
      </c>
      <c r="O2813" s="14">
        <v>-28.31</v>
      </c>
      <c r="P2813" s="14">
        <v>0.77200299999999999</v>
      </c>
    </row>
    <row r="2814" spans="13:16" ht="15.75" x14ac:dyDescent="0.25">
      <c r="M2814" s="14">
        <v>1.89</v>
      </c>
      <c r="N2814" s="14">
        <v>0.84653</v>
      </c>
      <c r="O2814" s="14">
        <v>-28.32</v>
      </c>
      <c r="P2814" s="14">
        <v>0.77200100000000005</v>
      </c>
    </row>
    <row r="2815" spans="13:16" ht="15.75" x14ac:dyDescent="0.25">
      <c r="M2815" s="14">
        <v>1.88</v>
      </c>
      <c r="N2815" s="14">
        <v>0.84698899999999999</v>
      </c>
      <c r="O2815" s="14">
        <v>-28.33</v>
      </c>
      <c r="P2815" s="14">
        <v>0.77199899999999999</v>
      </c>
    </row>
    <row r="2816" spans="13:16" ht="15.75" x14ac:dyDescent="0.25">
      <c r="M2816" s="14">
        <v>1.87</v>
      </c>
      <c r="N2816" s="14">
        <v>0.84745400000000004</v>
      </c>
      <c r="O2816" s="14">
        <v>-28.34</v>
      </c>
      <c r="P2816" s="14">
        <v>0.77199799999999996</v>
      </c>
    </row>
    <row r="2817" spans="13:16" ht="15.75" x14ac:dyDescent="0.25">
      <c r="M2817" s="14">
        <v>1.86</v>
      </c>
      <c r="N2817" s="14">
        <v>0.84792400000000001</v>
      </c>
      <c r="O2817" s="14">
        <v>-28.35</v>
      </c>
      <c r="P2817" s="14">
        <v>0.77199600000000002</v>
      </c>
    </row>
    <row r="2818" spans="13:16" ht="15.75" x14ac:dyDescent="0.25">
      <c r="M2818" s="14">
        <v>1.85</v>
      </c>
      <c r="N2818" s="14">
        <v>0.84840000000000004</v>
      </c>
      <c r="O2818" s="14">
        <v>-28.36</v>
      </c>
      <c r="P2818" s="14">
        <v>0.77199399999999996</v>
      </c>
    </row>
    <row r="2819" spans="13:16" ht="15.75" x14ac:dyDescent="0.25">
      <c r="M2819" s="14">
        <v>1.84</v>
      </c>
      <c r="N2819" s="14">
        <v>0.848881</v>
      </c>
      <c r="O2819" s="14">
        <v>-28.37</v>
      </c>
      <c r="P2819" s="14">
        <v>0.77199300000000004</v>
      </c>
    </row>
    <row r="2820" spans="13:16" ht="15.75" x14ac:dyDescent="0.25">
      <c r="M2820" s="14">
        <v>1.83</v>
      </c>
      <c r="N2820" s="14">
        <v>0.84936800000000001</v>
      </c>
      <c r="O2820" s="14">
        <v>-28.38</v>
      </c>
      <c r="P2820" s="14">
        <v>0.77199099999999998</v>
      </c>
    </row>
    <row r="2821" spans="13:16" ht="15.75" x14ac:dyDescent="0.25">
      <c r="M2821" s="14">
        <v>1.82</v>
      </c>
      <c r="N2821" s="14">
        <v>0.84986099999999998</v>
      </c>
      <c r="O2821" s="14">
        <v>-28.39</v>
      </c>
      <c r="P2821" s="14">
        <v>0.77198900000000004</v>
      </c>
    </row>
    <row r="2822" spans="13:16" ht="15.75" x14ac:dyDescent="0.25">
      <c r="M2822" s="14">
        <v>1.81</v>
      </c>
      <c r="N2822" s="14">
        <v>0.85036</v>
      </c>
      <c r="O2822" s="14">
        <v>-28.4</v>
      </c>
      <c r="P2822" s="14">
        <v>0.77198699999999998</v>
      </c>
    </row>
    <row r="2823" spans="13:16" ht="15.75" x14ac:dyDescent="0.25">
      <c r="M2823" s="14">
        <v>1.8</v>
      </c>
      <c r="N2823" s="14">
        <v>0.85086499999999998</v>
      </c>
      <c r="O2823" s="14">
        <v>-28.41</v>
      </c>
      <c r="P2823" s="14">
        <v>0.77198599999999995</v>
      </c>
    </row>
    <row r="2824" spans="13:16" ht="15.75" x14ac:dyDescent="0.25">
      <c r="M2824" s="14">
        <v>1.79</v>
      </c>
      <c r="N2824" s="14">
        <v>0.85137600000000002</v>
      </c>
      <c r="O2824" s="14">
        <v>-28.42</v>
      </c>
      <c r="P2824" s="14">
        <v>0.771984</v>
      </c>
    </row>
    <row r="2825" spans="13:16" ht="15.75" x14ac:dyDescent="0.25">
      <c r="M2825" s="14">
        <v>1.78</v>
      </c>
      <c r="N2825" s="14">
        <v>0.85189400000000004</v>
      </c>
      <c r="O2825" s="14">
        <v>-28.43</v>
      </c>
      <c r="P2825" s="14">
        <v>0.77198199999999995</v>
      </c>
    </row>
    <row r="2826" spans="13:16" ht="15.75" x14ac:dyDescent="0.25">
      <c r="M2826" s="14">
        <v>1.77</v>
      </c>
      <c r="N2826" s="14">
        <v>0.85241699999999998</v>
      </c>
      <c r="O2826" s="14">
        <v>-28.44</v>
      </c>
      <c r="P2826" s="14">
        <v>0.77198</v>
      </c>
    </row>
    <row r="2827" spans="13:16" ht="15.75" x14ac:dyDescent="0.25">
      <c r="M2827" s="14">
        <v>1.76</v>
      </c>
      <c r="N2827" s="14">
        <v>0.85294800000000004</v>
      </c>
      <c r="O2827" s="14">
        <v>-28.45</v>
      </c>
      <c r="P2827" s="14">
        <v>0.77197899999999997</v>
      </c>
    </row>
    <row r="2828" spans="13:16" ht="15.75" x14ac:dyDescent="0.25">
      <c r="M2828" s="14">
        <v>1.75</v>
      </c>
      <c r="N2828" s="14">
        <v>0.85348400000000002</v>
      </c>
      <c r="O2828" s="14">
        <v>-28.46</v>
      </c>
      <c r="P2828" s="14">
        <v>0.77197700000000002</v>
      </c>
    </row>
    <row r="2829" spans="13:16" ht="15.75" x14ac:dyDescent="0.25">
      <c r="M2829" s="14">
        <v>1.74</v>
      </c>
      <c r="N2829" s="14">
        <v>0.85402800000000001</v>
      </c>
      <c r="O2829" s="14">
        <v>-28.47</v>
      </c>
      <c r="P2829" s="14">
        <v>0.77197499999999997</v>
      </c>
    </row>
    <row r="2830" spans="13:16" ht="15.75" x14ac:dyDescent="0.25">
      <c r="M2830" s="14">
        <v>1.73</v>
      </c>
      <c r="N2830" s="14">
        <v>0.85457899999999998</v>
      </c>
      <c r="O2830" s="14">
        <v>-28.48</v>
      </c>
      <c r="P2830" s="14">
        <v>0.77197300000000002</v>
      </c>
    </row>
    <row r="2831" spans="13:16" ht="15.75" x14ac:dyDescent="0.25">
      <c r="M2831" s="14">
        <v>1.72</v>
      </c>
      <c r="N2831" s="14">
        <v>0.85513600000000001</v>
      </c>
      <c r="O2831" s="14">
        <v>-28.49</v>
      </c>
      <c r="P2831" s="14">
        <v>0.77197199999999999</v>
      </c>
    </row>
    <row r="2832" spans="13:16" ht="15.75" x14ac:dyDescent="0.25">
      <c r="M2832" s="14">
        <v>1.71</v>
      </c>
      <c r="N2832" s="14">
        <v>0.85570100000000004</v>
      </c>
      <c r="O2832" s="14">
        <v>-28.5</v>
      </c>
      <c r="P2832" s="14">
        <v>0.77197000000000005</v>
      </c>
    </row>
    <row r="2833" spans="13:16" ht="15.75" x14ac:dyDescent="0.25">
      <c r="M2833" s="14">
        <v>1.7</v>
      </c>
      <c r="N2833" s="14">
        <v>0.85627299999999995</v>
      </c>
      <c r="O2833" s="14">
        <v>-28.51</v>
      </c>
      <c r="P2833" s="14">
        <v>0.77196799999999999</v>
      </c>
    </row>
    <row r="2834" spans="13:16" ht="15.75" x14ac:dyDescent="0.25">
      <c r="M2834" s="14">
        <v>1.69</v>
      </c>
      <c r="N2834" s="14">
        <v>0.85685199999999995</v>
      </c>
      <c r="O2834" s="14">
        <v>-28.52</v>
      </c>
      <c r="P2834" s="14">
        <v>0.77196699999999996</v>
      </c>
    </row>
    <row r="2835" spans="13:16" ht="15.75" x14ac:dyDescent="0.25">
      <c r="M2835" s="14">
        <v>1.68</v>
      </c>
      <c r="N2835" s="14">
        <v>0.85743899999999995</v>
      </c>
      <c r="O2835" s="14">
        <v>-28.53</v>
      </c>
      <c r="P2835" s="14">
        <v>0.77196500000000001</v>
      </c>
    </row>
    <row r="2836" spans="13:16" ht="15.75" x14ac:dyDescent="0.25">
      <c r="M2836" s="14">
        <v>1.67</v>
      </c>
      <c r="N2836" s="14">
        <v>0.85803399999999996</v>
      </c>
      <c r="O2836" s="14">
        <v>-28.54</v>
      </c>
      <c r="P2836" s="14">
        <v>0.77196299999999995</v>
      </c>
    </row>
    <row r="2837" spans="13:16" ht="15.75" x14ac:dyDescent="0.25">
      <c r="M2837" s="14">
        <v>1.66</v>
      </c>
      <c r="N2837" s="14">
        <v>0.85863599999999995</v>
      </c>
      <c r="O2837" s="14">
        <v>-28.55</v>
      </c>
      <c r="P2837" s="14">
        <v>0.77196100000000001</v>
      </c>
    </row>
    <row r="2838" spans="13:16" ht="15.75" x14ac:dyDescent="0.25">
      <c r="M2838" s="14">
        <v>1.65</v>
      </c>
      <c r="N2838" s="14">
        <v>0.85924699999999998</v>
      </c>
      <c r="O2838" s="14">
        <v>-28.56</v>
      </c>
      <c r="P2838" s="14">
        <v>0.77195999999999998</v>
      </c>
    </row>
    <row r="2839" spans="13:16" ht="15.75" x14ac:dyDescent="0.25">
      <c r="M2839" s="14">
        <v>1.64</v>
      </c>
      <c r="N2839" s="14">
        <v>0.85986600000000002</v>
      </c>
      <c r="O2839" s="14">
        <v>-28.57</v>
      </c>
      <c r="P2839" s="14">
        <v>0.77195800000000003</v>
      </c>
    </row>
    <row r="2840" spans="13:16" ht="15.75" x14ac:dyDescent="0.25">
      <c r="M2840" s="14">
        <v>1.63</v>
      </c>
      <c r="N2840" s="14">
        <v>0.86049299999999995</v>
      </c>
      <c r="O2840" s="14">
        <v>-28.58</v>
      </c>
      <c r="P2840" s="14">
        <v>0.77195599999999998</v>
      </c>
    </row>
    <row r="2841" spans="13:16" ht="15.75" x14ac:dyDescent="0.25">
      <c r="M2841" s="14">
        <v>1.62</v>
      </c>
      <c r="N2841" s="14">
        <v>0.86112900000000003</v>
      </c>
      <c r="O2841" s="14">
        <v>-28.59</v>
      </c>
      <c r="P2841" s="14">
        <v>0.77195499999999995</v>
      </c>
    </row>
    <row r="2842" spans="13:16" ht="15.75" x14ac:dyDescent="0.25">
      <c r="M2842" s="14">
        <v>1.61</v>
      </c>
      <c r="N2842" s="14">
        <v>0.86177300000000001</v>
      </c>
      <c r="O2842" s="14">
        <v>-28.6</v>
      </c>
      <c r="P2842" s="14">
        <v>0.771953</v>
      </c>
    </row>
    <row r="2843" spans="13:16" ht="15.75" x14ac:dyDescent="0.25">
      <c r="M2843" s="14">
        <v>1.6</v>
      </c>
      <c r="N2843" s="14">
        <v>0.86242600000000003</v>
      </c>
      <c r="O2843" s="14">
        <v>-28.61</v>
      </c>
      <c r="P2843" s="14">
        <v>0.77195100000000005</v>
      </c>
    </row>
    <row r="2844" spans="13:16" ht="15.75" x14ac:dyDescent="0.25">
      <c r="M2844" s="14">
        <v>1.59</v>
      </c>
      <c r="N2844" s="14">
        <v>0.863089</v>
      </c>
      <c r="O2844" s="14">
        <v>-28.62</v>
      </c>
      <c r="P2844" s="14">
        <v>0.77195000000000003</v>
      </c>
    </row>
    <row r="2845" spans="13:16" ht="15.75" x14ac:dyDescent="0.25">
      <c r="M2845" s="14">
        <v>1.58</v>
      </c>
      <c r="N2845" s="14">
        <v>0.86375999999999997</v>
      </c>
      <c r="O2845" s="14">
        <v>-28.63</v>
      </c>
      <c r="P2845" s="14">
        <v>0.77194799999999997</v>
      </c>
    </row>
    <row r="2846" spans="13:16" ht="15.75" x14ac:dyDescent="0.25">
      <c r="M2846" s="14">
        <v>1.57</v>
      </c>
      <c r="N2846" s="14">
        <v>0.86444100000000001</v>
      </c>
      <c r="O2846" s="14">
        <v>-28.64</v>
      </c>
      <c r="P2846" s="14">
        <v>0.77194600000000002</v>
      </c>
    </row>
    <row r="2847" spans="13:16" ht="15.75" x14ac:dyDescent="0.25">
      <c r="M2847" s="14">
        <v>1.56</v>
      </c>
      <c r="N2847" s="14">
        <v>0.86513200000000001</v>
      </c>
      <c r="O2847" s="14">
        <v>-28.65</v>
      </c>
      <c r="P2847" s="14">
        <v>0.77194399999999996</v>
      </c>
    </row>
    <row r="2848" spans="13:16" ht="15.75" x14ac:dyDescent="0.25">
      <c r="M2848" s="14">
        <v>1.55</v>
      </c>
      <c r="N2848" s="14">
        <v>0.86583299999999996</v>
      </c>
      <c r="O2848" s="14">
        <v>-28.66</v>
      </c>
      <c r="P2848" s="14">
        <v>0.77194300000000005</v>
      </c>
    </row>
    <row r="2849" spans="13:16" ht="15.75" x14ac:dyDescent="0.25">
      <c r="M2849" s="14">
        <v>1.54</v>
      </c>
      <c r="N2849" s="14">
        <v>0.86654399999999998</v>
      </c>
      <c r="O2849" s="14">
        <v>-28.67</v>
      </c>
      <c r="P2849" s="14">
        <v>0.77194099999999999</v>
      </c>
    </row>
    <row r="2850" spans="13:16" ht="15.75" x14ac:dyDescent="0.25">
      <c r="M2850" s="14">
        <v>1.53</v>
      </c>
      <c r="N2850" s="14">
        <v>0.86726499999999995</v>
      </c>
      <c r="O2850" s="14">
        <v>-28.68</v>
      </c>
      <c r="P2850" s="14">
        <v>0.77193900000000004</v>
      </c>
    </row>
    <row r="2851" spans="13:16" ht="15.75" x14ac:dyDescent="0.25">
      <c r="M2851" s="14">
        <v>1.52</v>
      </c>
      <c r="N2851" s="14">
        <v>0.86799599999999999</v>
      </c>
      <c r="O2851" s="14">
        <v>-28.69</v>
      </c>
      <c r="P2851" s="14">
        <v>0.77193800000000001</v>
      </c>
    </row>
    <row r="2852" spans="13:16" ht="15.75" x14ac:dyDescent="0.25">
      <c r="M2852" s="14">
        <v>1.51</v>
      </c>
      <c r="N2852" s="14">
        <v>0.86873800000000001</v>
      </c>
      <c r="O2852" s="14">
        <v>-28.7</v>
      </c>
      <c r="P2852" s="14">
        <v>0.77193599999999996</v>
      </c>
    </row>
    <row r="2853" spans="13:16" ht="15.75" x14ac:dyDescent="0.25">
      <c r="M2853" s="14">
        <v>1.5</v>
      </c>
      <c r="N2853" s="14">
        <v>0.86949200000000004</v>
      </c>
      <c r="O2853" s="14">
        <v>-28.71</v>
      </c>
      <c r="P2853" s="14">
        <v>0.77193400000000001</v>
      </c>
    </row>
    <row r="2854" spans="13:16" ht="15.75" x14ac:dyDescent="0.25">
      <c r="M2854" s="14">
        <v>1.49</v>
      </c>
      <c r="N2854" s="14">
        <v>0.87025600000000003</v>
      </c>
      <c r="O2854" s="14">
        <v>-28.72</v>
      </c>
      <c r="P2854" s="14">
        <v>0.77193299999999998</v>
      </c>
    </row>
    <row r="2855" spans="13:16" ht="15.75" x14ac:dyDescent="0.25">
      <c r="M2855" s="14">
        <v>1.48</v>
      </c>
      <c r="N2855" s="14">
        <v>0.87103200000000003</v>
      </c>
      <c r="O2855" s="14">
        <v>-28.73</v>
      </c>
      <c r="P2855" s="14">
        <v>0.77193100000000003</v>
      </c>
    </row>
    <row r="2856" spans="13:16" ht="15.75" x14ac:dyDescent="0.25">
      <c r="M2856" s="14">
        <v>1.47</v>
      </c>
      <c r="N2856" s="14">
        <v>0.87182000000000004</v>
      </c>
      <c r="O2856" s="14">
        <v>-28.74</v>
      </c>
      <c r="P2856" s="14">
        <v>0.77192899999999998</v>
      </c>
    </row>
    <row r="2857" spans="13:16" ht="15.75" x14ac:dyDescent="0.25">
      <c r="M2857" s="14">
        <v>1.46</v>
      </c>
      <c r="N2857" s="14">
        <v>0.87261999999999995</v>
      </c>
      <c r="O2857" s="14">
        <v>-28.75</v>
      </c>
      <c r="P2857" s="14">
        <v>0.77192700000000003</v>
      </c>
    </row>
    <row r="2858" spans="13:16" ht="15.75" x14ac:dyDescent="0.25">
      <c r="M2858" s="14">
        <v>1.45</v>
      </c>
      <c r="N2858" s="14">
        <v>0.87343199999999999</v>
      </c>
      <c r="O2858" s="14">
        <v>-28.76</v>
      </c>
      <c r="P2858" s="14">
        <v>0.771926</v>
      </c>
    </row>
    <row r="2859" spans="13:16" ht="15.75" x14ac:dyDescent="0.25">
      <c r="M2859" s="14">
        <v>1.44</v>
      </c>
      <c r="N2859" s="14">
        <v>0.87425699999999995</v>
      </c>
      <c r="O2859" s="14">
        <v>-28.77</v>
      </c>
      <c r="P2859" s="14">
        <v>0.77192400000000005</v>
      </c>
    </row>
    <row r="2860" spans="13:16" ht="15.75" x14ac:dyDescent="0.25">
      <c r="M2860" s="14">
        <v>1.43</v>
      </c>
      <c r="N2860" s="14">
        <v>0.87509400000000004</v>
      </c>
      <c r="O2860" s="14">
        <v>-28.78</v>
      </c>
      <c r="P2860" s="14">
        <v>0.771922</v>
      </c>
    </row>
    <row r="2861" spans="13:16" ht="15.75" x14ac:dyDescent="0.25">
      <c r="M2861" s="14">
        <v>1.42</v>
      </c>
      <c r="N2861" s="14">
        <v>0.87594499999999997</v>
      </c>
      <c r="O2861" s="14">
        <v>-28.79</v>
      </c>
      <c r="P2861" s="14">
        <v>0.77192099999999997</v>
      </c>
    </row>
    <row r="2862" spans="13:16" ht="15.75" x14ac:dyDescent="0.25">
      <c r="M2862" s="14">
        <v>1.41</v>
      </c>
      <c r="N2862" s="14">
        <v>0.87680899999999995</v>
      </c>
      <c r="O2862" s="14">
        <v>-28.8</v>
      </c>
      <c r="P2862" s="14">
        <v>0.77191900000000002</v>
      </c>
    </row>
    <row r="2863" spans="13:16" ht="15.75" x14ac:dyDescent="0.25">
      <c r="M2863" s="14">
        <v>1.4</v>
      </c>
      <c r="N2863" s="14">
        <v>0.87768800000000002</v>
      </c>
      <c r="O2863" s="14">
        <v>-28.81</v>
      </c>
      <c r="P2863" s="14">
        <v>0.77191699999999996</v>
      </c>
    </row>
    <row r="2864" spans="13:16" ht="15.75" x14ac:dyDescent="0.25">
      <c r="M2864" s="14">
        <v>1.39</v>
      </c>
      <c r="N2864" s="14">
        <v>0.87858000000000003</v>
      </c>
      <c r="O2864" s="14">
        <v>-28.82</v>
      </c>
      <c r="P2864" s="14">
        <v>0.77191600000000005</v>
      </c>
    </row>
    <row r="2865" spans="13:16" ht="15.75" x14ac:dyDescent="0.25">
      <c r="M2865" s="14">
        <v>1.38</v>
      </c>
      <c r="N2865" s="14">
        <v>0.87948700000000002</v>
      </c>
      <c r="O2865" s="14">
        <v>-28.83</v>
      </c>
      <c r="P2865" s="14">
        <v>0.77191399999999999</v>
      </c>
    </row>
    <row r="2866" spans="13:16" ht="15.75" x14ac:dyDescent="0.25">
      <c r="M2866" s="14">
        <v>1.37</v>
      </c>
      <c r="N2866" s="14">
        <v>0.88040799999999997</v>
      </c>
      <c r="O2866" s="14">
        <v>-28.84</v>
      </c>
      <c r="P2866" s="14">
        <v>0.77191200000000004</v>
      </c>
    </row>
    <row r="2867" spans="13:16" ht="15.75" x14ac:dyDescent="0.25">
      <c r="M2867" s="14">
        <v>1.36</v>
      </c>
      <c r="N2867" s="14">
        <v>0.88134500000000005</v>
      </c>
      <c r="O2867" s="14">
        <v>-28.85</v>
      </c>
      <c r="P2867" s="14">
        <v>0.77191100000000001</v>
      </c>
    </row>
    <row r="2868" spans="13:16" ht="15.75" x14ac:dyDescent="0.25">
      <c r="M2868" s="14">
        <v>1.35</v>
      </c>
      <c r="N2868" s="14">
        <v>0.88229800000000003</v>
      </c>
      <c r="O2868" s="14">
        <v>-28.86</v>
      </c>
      <c r="P2868" s="14">
        <v>0.77190899999999996</v>
      </c>
    </row>
    <row r="2869" spans="13:16" ht="15.75" x14ac:dyDescent="0.25">
      <c r="M2869" s="14">
        <v>1.34</v>
      </c>
      <c r="N2869" s="14">
        <v>0.883266</v>
      </c>
      <c r="O2869" s="14">
        <v>-28.87</v>
      </c>
      <c r="P2869" s="14">
        <v>0.77190700000000001</v>
      </c>
    </row>
    <row r="2870" spans="13:16" ht="15.75" x14ac:dyDescent="0.25">
      <c r="M2870" s="14">
        <v>1.33</v>
      </c>
      <c r="N2870" s="14">
        <v>0.88425100000000001</v>
      </c>
      <c r="O2870" s="14">
        <v>-28.88</v>
      </c>
      <c r="P2870" s="14">
        <v>0.77190599999999998</v>
      </c>
    </row>
    <row r="2871" spans="13:16" ht="15.75" x14ac:dyDescent="0.25">
      <c r="M2871" s="14">
        <v>1.32</v>
      </c>
      <c r="N2871" s="14">
        <v>0.88525299999999996</v>
      </c>
      <c r="O2871" s="14">
        <v>-28.89</v>
      </c>
      <c r="P2871" s="14">
        <v>0.77190400000000003</v>
      </c>
    </row>
    <row r="2872" spans="13:16" ht="15.75" x14ac:dyDescent="0.25">
      <c r="M2872" s="14">
        <v>1.31</v>
      </c>
      <c r="N2872" s="14">
        <v>0.88627199999999995</v>
      </c>
      <c r="O2872" s="14">
        <v>-28.9</v>
      </c>
      <c r="P2872" s="14">
        <v>0.77190199999999998</v>
      </c>
    </row>
    <row r="2873" spans="13:16" ht="15.75" x14ac:dyDescent="0.25">
      <c r="M2873" s="14">
        <v>1.3</v>
      </c>
      <c r="N2873" s="14">
        <v>0.88730900000000001</v>
      </c>
      <c r="O2873" s="14">
        <v>-28.91</v>
      </c>
      <c r="P2873" s="14">
        <v>0.77190099999999995</v>
      </c>
    </row>
    <row r="2874" spans="13:16" ht="15.75" x14ac:dyDescent="0.25">
      <c r="M2874" s="14">
        <v>1.29</v>
      </c>
      <c r="N2874" s="14">
        <v>0.88836400000000004</v>
      </c>
      <c r="O2874" s="14">
        <v>-28.92</v>
      </c>
      <c r="P2874" s="14">
        <v>0.771899</v>
      </c>
    </row>
    <row r="2875" spans="13:16" ht="15.75" x14ac:dyDescent="0.25">
      <c r="M2875" s="14">
        <v>1.28</v>
      </c>
      <c r="N2875" s="14">
        <v>0.88943700000000003</v>
      </c>
      <c r="O2875" s="14">
        <v>-28.93</v>
      </c>
      <c r="P2875" s="14">
        <v>0.77189700000000006</v>
      </c>
    </row>
    <row r="2876" spans="13:16" ht="15.75" x14ac:dyDescent="0.25">
      <c r="M2876" s="14">
        <v>1.27</v>
      </c>
      <c r="N2876" s="14">
        <v>0.89053000000000004</v>
      </c>
      <c r="O2876" s="14">
        <v>-28.94</v>
      </c>
      <c r="P2876" s="14">
        <v>0.77189600000000003</v>
      </c>
    </row>
    <row r="2877" spans="13:16" ht="15.75" x14ac:dyDescent="0.25">
      <c r="M2877" s="14">
        <v>1.26</v>
      </c>
      <c r="N2877" s="14">
        <v>0.89164299999999996</v>
      </c>
      <c r="O2877" s="14">
        <v>-28.95</v>
      </c>
      <c r="P2877" s="14">
        <v>0.77189399999999997</v>
      </c>
    </row>
    <row r="2878" spans="13:16" ht="15.75" x14ac:dyDescent="0.25">
      <c r="M2878" s="14">
        <v>1.25</v>
      </c>
      <c r="N2878" s="14">
        <v>0.89277600000000001</v>
      </c>
      <c r="O2878" s="14">
        <v>-28.96</v>
      </c>
      <c r="P2878" s="14">
        <v>0.77189200000000002</v>
      </c>
    </row>
    <row r="2879" spans="13:16" ht="15.75" x14ac:dyDescent="0.25">
      <c r="M2879" s="14">
        <v>1.24</v>
      </c>
      <c r="N2879" s="14">
        <v>0.89392899999999997</v>
      </c>
      <c r="O2879" s="14">
        <v>-28.97</v>
      </c>
      <c r="P2879" s="14">
        <v>0.77189099999999999</v>
      </c>
    </row>
    <row r="2880" spans="13:16" ht="15.75" x14ac:dyDescent="0.25">
      <c r="M2880" s="14">
        <v>1.23</v>
      </c>
      <c r="N2880" s="14">
        <v>0.89510400000000001</v>
      </c>
      <c r="O2880" s="14">
        <v>-28.98</v>
      </c>
      <c r="P2880" s="14">
        <v>0.77188900000000005</v>
      </c>
    </row>
    <row r="2881" spans="13:16" ht="15.75" x14ac:dyDescent="0.25">
      <c r="M2881" s="14">
        <v>1.22</v>
      </c>
      <c r="N2881" s="14">
        <v>0.89630100000000001</v>
      </c>
      <c r="O2881" s="14">
        <v>-28.99</v>
      </c>
      <c r="P2881" s="14">
        <v>0.77188699999999999</v>
      </c>
    </row>
    <row r="2882" spans="13:16" ht="15.75" x14ac:dyDescent="0.25">
      <c r="M2882" s="14">
        <v>1.21</v>
      </c>
      <c r="N2882" s="14">
        <v>0.89751999999999998</v>
      </c>
      <c r="O2882" s="14">
        <v>-29</v>
      </c>
      <c r="P2882" s="14">
        <v>0.77188599999999996</v>
      </c>
    </row>
    <row r="2883" spans="13:16" ht="15.75" x14ac:dyDescent="0.25">
      <c r="M2883" s="14">
        <v>1.2</v>
      </c>
      <c r="N2883" s="14">
        <v>0.89876299999999998</v>
      </c>
      <c r="O2883" s="14">
        <v>-29.01</v>
      </c>
      <c r="P2883" s="14">
        <v>0.77188400000000001</v>
      </c>
    </row>
    <row r="2884" spans="13:16" ht="15.75" x14ac:dyDescent="0.25">
      <c r="M2884" s="14">
        <v>1.19</v>
      </c>
      <c r="N2884" s="14">
        <v>0.90002899999999997</v>
      </c>
      <c r="O2884" s="14">
        <v>-29.02</v>
      </c>
      <c r="P2884" s="14">
        <v>0.77188199999999996</v>
      </c>
    </row>
    <row r="2885" spans="13:16" ht="15.75" x14ac:dyDescent="0.25">
      <c r="M2885" s="14">
        <v>1.18</v>
      </c>
      <c r="N2885" s="14">
        <v>0.90132000000000001</v>
      </c>
      <c r="O2885" s="14">
        <v>-29.03</v>
      </c>
      <c r="P2885" s="14">
        <v>0.77188100000000004</v>
      </c>
    </row>
    <row r="2886" spans="13:16" ht="15.75" x14ac:dyDescent="0.25">
      <c r="M2886" s="14">
        <v>1.17</v>
      </c>
      <c r="N2886" s="14">
        <v>0.90263700000000002</v>
      </c>
      <c r="O2886" s="14">
        <v>-29.04</v>
      </c>
      <c r="P2886" s="14">
        <v>0.77187899999999998</v>
      </c>
    </row>
    <row r="2887" spans="13:16" ht="15.75" x14ac:dyDescent="0.25">
      <c r="M2887" s="14">
        <v>1.1599999999999999</v>
      </c>
      <c r="N2887" s="14">
        <v>0.90397899999999998</v>
      </c>
      <c r="O2887" s="14">
        <v>-29.05</v>
      </c>
      <c r="P2887" s="14">
        <v>0.77187700000000004</v>
      </c>
    </row>
    <row r="2888" spans="13:16" ht="15.75" x14ac:dyDescent="0.25">
      <c r="M2888" s="14">
        <v>1.1499999999999999</v>
      </c>
      <c r="N2888" s="14">
        <v>0.90534800000000004</v>
      </c>
      <c r="O2888" s="14">
        <v>-29.06</v>
      </c>
      <c r="P2888" s="14">
        <v>0.77187600000000001</v>
      </c>
    </row>
    <row r="2889" spans="13:16" ht="15.75" x14ac:dyDescent="0.25">
      <c r="M2889" s="14">
        <v>1.1399999999999999</v>
      </c>
      <c r="N2889" s="14">
        <v>0.90674500000000002</v>
      </c>
      <c r="O2889" s="14">
        <v>-29.07</v>
      </c>
      <c r="P2889" s="14">
        <v>0.77187399999999995</v>
      </c>
    </row>
    <row r="2890" spans="13:16" ht="15.75" x14ac:dyDescent="0.25">
      <c r="M2890" s="14">
        <v>1.1299999999999999</v>
      </c>
      <c r="N2890" s="14">
        <v>0.90817099999999995</v>
      </c>
      <c r="O2890" s="14">
        <v>-29.08</v>
      </c>
      <c r="P2890" s="14">
        <v>0.771872</v>
      </c>
    </row>
    <row r="2891" spans="13:16" ht="15.75" x14ac:dyDescent="0.25">
      <c r="M2891" s="14">
        <v>1.1200000000000001</v>
      </c>
      <c r="N2891" s="14">
        <v>0.90962500000000002</v>
      </c>
      <c r="O2891" s="14">
        <v>-29.09</v>
      </c>
      <c r="P2891" s="14">
        <v>0.77187099999999997</v>
      </c>
    </row>
    <row r="2892" spans="13:16" ht="15.75" x14ac:dyDescent="0.25">
      <c r="M2892" s="14">
        <v>1.1100000000000001</v>
      </c>
      <c r="N2892" s="14">
        <v>0.911111</v>
      </c>
      <c r="O2892" s="14">
        <v>-29.1</v>
      </c>
      <c r="P2892" s="14">
        <v>0.77186900000000003</v>
      </c>
    </row>
    <row r="2893" spans="13:16" ht="15.75" x14ac:dyDescent="0.25">
      <c r="M2893" s="14">
        <v>1.1000000000000001</v>
      </c>
      <c r="N2893" s="14">
        <v>0.91262699999999997</v>
      </c>
      <c r="O2893" s="14">
        <v>-29.11</v>
      </c>
      <c r="P2893" s="14">
        <v>0.77186699999999997</v>
      </c>
    </row>
    <row r="2894" spans="13:16" ht="15.75" x14ac:dyDescent="0.25">
      <c r="M2894" s="14">
        <v>1.0900000000000001</v>
      </c>
      <c r="N2894" s="14">
        <v>0.91417599999999999</v>
      </c>
      <c r="O2894" s="14">
        <v>-29.12</v>
      </c>
      <c r="P2894" s="14">
        <v>0.77186600000000005</v>
      </c>
    </row>
    <row r="2895" spans="13:16" ht="15.75" x14ac:dyDescent="0.25">
      <c r="M2895" s="14">
        <v>1.08</v>
      </c>
      <c r="N2895" s="14">
        <v>0.91575700000000004</v>
      </c>
      <c r="O2895" s="14">
        <v>-29.13</v>
      </c>
      <c r="P2895" s="14">
        <v>0.77186399999999999</v>
      </c>
    </row>
    <row r="2896" spans="13:16" ht="15.75" x14ac:dyDescent="0.25">
      <c r="M2896" s="14">
        <v>1.07</v>
      </c>
      <c r="N2896" s="14">
        <v>0.91737400000000002</v>
      </c>
      <c r="O2896" s="14">
        <v>-29.14</v>
      </c>
      <c r="P2896" s="14">
        <v>0.77186299999999997</v>
      </c>
    </row>
    <row r="2897" spans="13:16" ht="15.75" x14ac:dyDescent="0.25">
      <c r="M2897" s="14">
        <v>1.06</v>
      </c>
      <c r="N2897" s="14">
        <v>0.91902600000000001</v>
      </c>
      <c r="O2897" s="14">
        <v>-29.15</v>
      </c>
      <c r="P2897" s="14">
        <v>0.77186100000000002</v>
      </c>
    </row>
    <row r="2898" spans="13:16" ht="15.75" x14ac:dyDescent="0.25">
      <c r="M2898" s="14">
        <v>1.05</v>
      </c>
      <c r="N2898" s="14">
        <v>0.92071400000000003</v>
      </c>
      <c r="O2898" s="14">
        <v>-29.16</v>
      </c>
      <c r="P2898" s="14">
        <v>0.77185899999999996</v>
      </c>
    </row>
    <row r="2899" spans="13:16" ht="15.75" x14ac:dyDescent="0.25">
      <c r="M2899" s="14">
        <v>1.04</v>
      </c>
      <c r="N2899" s="14">
        <v>0.92244000000000004</v>
      </c>
      <c r="O2899" s="14">
        <v>-29.17</v>
      </c>
      <c r="P2899" s="14">
        <v>0.77185800000000004</v>
      </c>
    </row>
    <row r="2900" spans="13:16" ht="15.75" x14ac:dyDescent="0.25">
      <c r="M2900" s="14">
        <v>1.03</v>
      </c>
      <c r="N2900" s="14">
        <v>0.92420599999999997</v>
      </c>
      <c r="O2900" s="14">
        <v>-29.18</v>
      </c>
      <c r="P2900" s="14">
        <v>0.77185599999999999</v>
      </c>
    </row>
    <row r="2901" spans="13:16" ht="15.75" x14ac:dyDescent="0.25">
      <c r="M2901" s="14">
        <v>1.02</v>
      </c>
      <c r="N2901" s="14">
        <v>0.92601199999999995</v>
      </c>
      <c r="O2901" s="14">
        <v>-29.19</v>
      </c>
      <c r="P2901" s="14">
        <v>0.77185400000000004</v>
      </c>
    </row>
    <row r="2902" spans="13:16" ht="15.75" x14ac:dyDescent="0.25">
      <c r="M2902" s="14">
        <v>1.01</v>
      </c>
      <c r="N2902" s="14">
        <v>0.92786000000000002</v>
      </c>
      <c r="O2902" s="14">
        <v>-29.2</v>
      </c>
      <c r="P2902" s="14">
        <v>0.77185300000000001</v>
      </c>
    </row>
    <row r="2903" spans="13:16" ht="15.75" x14ac:dyDescent="0.25">
      <c r="M2903" s="14">
        <v>1</v>
      </c>
      <c r="N2903" s="14">
        <v>0.92975200000000002</v>
      </c>
      <c r="O2903" s="14">
        <v>-29.21</v>
      </c>
      <c r="P2903" s="14">
        <v>0.77185099999999995</v>
      </c>
    </row>
    <row r="2904" spans="13:16" ht="15.75" x14ac:dyDescent="0.25">
      <c r="M2904" s="14">
        <v>0.99</v>
      </c>
      <c r="N2904" s="14">
        <v>0.93168899999999999</v>
      </c>
      <c r="O2904" s="14">
        <v>-29.22</v>
      </c>
      <c r="P2904" s="14">
        <v>0.77184900000000001</v>
      </c>
    </row>
    <row r="2905" spans="13:16" ht="15.75" x14ac:dyDescent="0.25">
      <c r="M2905" s="14">
        <v>0.98</v>
      </c>
      <c r="N2905" s="14">
        <v>0.93367199999999995</v>
      </c>
      <c r="O2905" s="14">
        <v>-29.23</v>
      </c>
      <c r="P2905" s="14">
        <v>0.77184799999999998</v>
      </c>
    </row>
    <row r="2906" spans="13:16" ht="15.75" x14ac:dyDescent="0.25">
      <c r="M2906" s="14">
        <v>0.97</v>
      </c>
      <c r="N2906" s="14">
        <v>0.93570299999999995</v>
      </c>
      <c r="O2906" s="14">
        <v>-29.24</v>
      </c>
      <c r="P2906" s="14">
        <v>0.77184600000000003</v>
      </c>
    </row>
    <row r="2907" spans="13:16" ht="15.75" x14ac:dyDescent="0.25">
      <c r="M2907" s="14">
        <v>0.96</v>
      </c>
      <c r="N2907" s="14">
        <v>0.93778499999999998</v>
      </c>
      <c r="O2907" s="14">
        <v>-29.25</v>
      </c>
      <c r="P2907" s="14">
        <v>0.771845</v>
      </c>
    </row>
    <row r="2908" spans="13:16" ht="15.75" x14ac:dyDescent="0.25">
      <c r="M2908" s="14">
        <v>0.95</v>
      </c>
      <c r="N2908" s="14">
        <v>0.93991899999999995</v>
      </c>
      <c r="O2908" s="14">
        <v>-29.26</v>
      </c>
      <c r="P2908" s="14">
        <v>0.77184299999999995</v>
      </c>
    </row>
    <row r="2909" spans="13:16" ht="15.75" x14ac:dyDescent="0.25">
      <c r="M2909" s="14">
        <v>0.94</v>
      </c>
      <c r="N2909" s="14">
        <v>0.94210700000000003</v>
      </c>
      <c r="O2909" s="14">
        <v>-29.27</v>
      </c>
      <c r="P2909" s="14">
        <v>0.771841</v>
      </c>
    </row>
    <row r="2910" spans="13:16" ht="15.75" x14ac:dyDescent="0.25">
      <c r="M2910" s="14">
        <v>0.93</v>
      </c>
      <c r="N2910" s="14">
        <v>0.94435000000000002</v>
      </c>
      <c r="O2910" s="14">
        <v>-29.28</v>
      </c>
      <c r="P2910" s="14">
        <v>0.77183999999999997</v>
      </c>
    </row>
    <row r="2911" spans="13:16" ht="15.75" x14ac:dyDescent="0.25">
      <c r="M2911" s="14">
        <v>0.92</v>
      </c>
      <c r="N2911" s="14">
        <v>0.94665200000000005</v>
      </c>
      <c r="O2911" s="14">
        <v>-29.29</v>
      </c>
      <c r="P2911" s="14">
        <v>0.77183800000000002</v>
      </c>
    </row>
    <row r="2912" spans="13:16" ht="15.75" x14ac:dyDescent="0.25">
      <c r="M2912" s="14">
        <v>0.91</v>
      </c>
      <c r="N2912" s="14">
        <v>0.94901500000000005</v>
      </c>
      <c r="O2912" s="14">
        <v>-29.3</v>
      </c>
      <c r="P2912" s="14">
        <v>0.77183599999999997</v>
      </c>
    </row>
    <row r="2913" spans="13:16" ht="15.75" x14ac:dyDescent="0.25">
      <c r="M2913" s="14">
        <v>0.9</v>
      </c>
      <c r="N2913" s="14">
        <v>0.95143999999999995</v>
      </c>
      <c r="O2913" s="14">
        <v>-29.31</v>
      </c>
      <c r="P2913" s="14">
        <v>0.77183500000000005</v>
      </c>
    </row>
    <row r="2914" spans="13:16" ht="15.75" x14ac:dyDescent="0.25">
      <c r="M2914" s="14">
        <v>0.89</v>
      </c>
      <c r="N2914" s="14">
        <v>0.95393099999999997</v>
      </c>
      <c r="O2914" s="14">
        <v>-29.32</v>
      </c>
      <c r="P2914" s="14">
        <v>0.77183299999999999</v>
      </c>
    </row>
    <row r="2915" spans="13:16" ht="15.75" x14ac:dyDescent="0.25">
      <c r="M2915" s="14">
        <v>0.88</v>
      </c>
      <c r="N2915" s="14">
        <v>0.95649099999999998</v>
      </c>
      <c r="O2915" s="14">
        <v>-29.33</v>
      </c>
      <c r="P2915" s="14">
        <v>0.77183100000000004</v>
      </c>
    </row>
    <row r="2916" spans="13:16" ht="15.75" x14ac:dyDescent="0.25">
      <c r="M2916" s="14">
        <v>0.87</v>
      </c>
      <c r="N2916" s="14">
        <v>0.959121</v>
      </c>
      <c r="O2916" s="14">
        <v>-29.34</v>
      </c>
      <c r="P2916" s="14">
        <v>0.77183000000000002</v>
      </c>
    </row>
    <row r="2917" spans="13:16" ht="15.75" x14ac:dyDescent="0.25">
      <c r="M2917" s="14">
        <v>0.86</v>
      </c>
      <c r="N2917" s="14">
        <v>0.96182500000000004</v>
      </c>
      <c r="O2917" s="14">
        <v>-29.35</v>
      </c>
      <c r="P2917" s="14">
        <v>0.77182799999999996</v>
      </c>
    </row>
    <row r="2918" spans="13:16" ht="15.75" x14ac:dyDescent="0.25">
      <c r="M2918" s="14">
        <v>0.85</v>
      </c>
      <c r="N2918" s="14">
        <v>0.96460599999999996</v>
      </c>
      <c r="O2918" s="14">
        <v>-29.36</v>
      </c>
      <c r="P2918" s="14">
        <v>0.77182700000000004</v>
      </c>
    </row>
    <row r="2919" spans="13:16" ht="15.75" x14ac:dyDescent="0.25">
      <c r="M2919" s="14">
        <v>0.84</v>
      </c>
      <c r="N2919" s="14">
        <v>0.96746799999999999</v>
      </c>
      <c r="O2919" s="14">
        <v>-29.37</v>
      </c>
      <c r="P2919" s="14">
        <v>0.77182499999999998</v>
      </c>
    </row>
    <row r="2920" spans="13:16" ht="15.75" x14ac:dyDescent="0.25">
      <c r="M2920" s="14">
        <v>0.83</v>
      </c>
      <c r="N2920" s="14">
        <v>0.970414</v>
      </c>
      <c r="O2920" s="14">
        <v>-29.38</v>
      </c>
      <c r="P2920" s="14">
        <v>0.77182300000000004</v>
      </c>
    </row>
    <row r="2921" spans="13:16" ht="15.75" x14ac:dyDescent="0.25">
      <c r="M2921" s="14">
        <v>0.82</v>
      </c>
      <c r="N2921" s="14">
        <v>0.97344799999999998</v>
      </c>
      <c r="O2921" s="14">
        <v>-29.39</v>
      </c>
      <c r="P2921" s="14">
        <v>0.77182200000000001</v>
      </c>
    </row>
    <row r="2922" spans="13:16" ht="15.75" x14ac:dyDescent="0.25">
      <c r="M2922" s="14">
        <v>0.81</v>
      </c>
      <c r="N2922" s="14">
        <v>0.97657400000000005</v>
      </c>
      <c r="O2922" s="14">
        <v>-29.4</v>
      </c>
      <c r="P2922" s="14">
        <v>0.77181999999999995</v>
      </c>
    </row>
    <row r="2923" spans="13:16" ht="15.75" x14ac:dyDescent="0.25">
      <c r="M2923" s="14">
        <v>0.8</v>
      </c>
      <c r="N2923" s="14">
        <v>0.979796</v>
      </c>
      <c r="O2923" s="14">
        <v>-29.41</v>
      </c>
      <c r="P2923" s="14">
        <v>0.77181900000000003</v>
      </c>
    </row>
    <row r="2924" spans="13:16" ht="15.75" x14ac:dyDescent="0.25">
      <c r="M2924" s="14">
        <v>0.79</v>
      </c>
      <c r="N2924" s="14">
        <v>0.98311800000000005</v>
      </c>
      <c r="O2924" s="14">
        <v>-29.42</v>
      </c>
      <c r="P2924" s="14">
        <v>0.77181699999999998</v>
      </c>
    </row>
    <row r="2925" spans="13:16" ht="15.75" x14ac:dyDescent="0.25">
      <c r="M2925" s="14">
        <v>0.78</v>
      </c>
      <c r="N2925" s="14">
        <v>0.98654600000000003</v>
      </c>
      <c r="O2925" s="14">
        <v>-29.43</v>
      </c>
      <c r="P2925" s="14">
        <v>0.77181500000000003</v>
      </c>
    </row>
    <row r="2926" spans="13:16" ht="15.75" x14ac:dyDescent="0.25">
      <c r="M2926" s="14">
        <v>0.77</v>
      </c>
      <c r="N2926" s="14">
        <v>0.99008399999999996</v>
      </c>
      <c r="O2926" s="14">
        <v>-29.44</v>
      </c>
      <c r="P2926" s="14">
        <v>0.771814</v>
      </c>
    </row>
    <row r="2927" spans="13:16" ht="15.75" x14ac:dyDescent="0.25">
      <c r="M2927" s="14">
        <v>0.76</v>
      </c>
      <c r="N2927" s="14">
        <v>0.99373800000000001</v>
      </c>
      <c r="O2927" s="14">
        <v>-29.45</v>
      </c>
      <c r="P2927" s="14">
        <v>0.77181200000000005</v>
      </c>
    </row>
    <row r="2928" spans="13:16" ht="15.75" x14ac:dyDescent="0.25">
      <c r="M2928" s="14">
        <v>0.75</v>
      </c>
      <c r="N2928" s="14">
        <v>0.99751400000000001</v>
      </c>
      <c r="O2928" s="14">
        <v>-29.46</v>
      </c>
      <c r="P2928" s="14">
        <v>0.77181</v>
      </c>
    </row>
    <row r="2929" spans="13:16" ht="15.75" x14ac:dyDescent="0.25">
      <c r="M2929" s="14">
        <v>0.74</v>
      </c>
      <c r="N2929" s="14">
        <v>1.00142</v>
      </c>
      <c r="O2929" s="14">
        <v>-29.47</v>
      </c>
      <c r="P2929" s="14">
        <v>0.77180899999999997</v>
      </c>
    </row>
    <row r="2930" spans="13:16" ht="15.75" x14ac:dyDescent="0.25">
      <c r="M2930" s="14">
        <v>0.73</v>
      </c>
      <c r="N2930" s="14">
        <v>1.00546</v>
      </c>
      <c r="O2930" s="14">
        <v>-29.48</v>
      </c>
      <c r="P2930" s="14">
        <v>0.77180700000000002</v>
      </c>
    </row>
    <row r="2931" spans="13:16" ht="15.75" x14ac:dyDescent="0.25">
      <c r="M2931" s="14">
        <v>0.72</v>
      </c>
      <c r="N2931" s="14">
        <v>1.0096400000000001</v>
      </c>
      <c r="O2931" s="14">
        <v>-29.49</v>
      </c>
      <c r="P2931" s="14">
        <v>0.77180599999999999</v>
      </c>
    </row>
    <row r="2932" spans="13:16" ht="15.75" x14ac:dyDescent="0.25">
      <c r="M2932" s="14">
        <v>0.71</v>
      </c>
      <c r="N2932" s="14">
        <v>1.01396</v>
      </c>
      <c r="O2932" s="14">
        <v>-29.5</v>
      </c>
      <c r="P2932" s="14">
        <v>0.77180400000000005</v>
      </c>
    </row>
    <row r="2933" spans="13:16" ht="15.75" x14ac:dyDescent="0.25">
      <c r="M2933" s="14">
        <v>0.7</v>
      </c>
      <c r="N2933" s="14">
        <v>1.0184500000000001</v>
      </c>
      <c r="O2933" s="14">
        <v>-29.51</v>
      </c>
      <c r="P2933" s="14">
        <v>0.77180199999999999</v>
      </c>
    </row>
    <row r="2934" spans="13:16" ht="15.75" x14ac:dyDescent="0.25">
      <c r="M2934" s="14">
        <v>0.69</v>
      </c>
      <c r="N2934" s="14">
        <v>1.0230999999999999</v>
      </c>
      <c r="O2934" s="14">
        <v>-29.52</v>
      </c>
      <c r="P2934" s="14">
        <v>0.77180099999999996</v>
      </c>
    </row>
    <row r="2935" spans="13:16" ht="15.75" x14ac:dyDescent="0.25">
      <c r="M2935" s="14">
        <v>0.68</v>
      </c>
      <c r="N2935" s="14">
        <v>1.02793</v>
      </c>
      <c r="O2935" s="14">
        <v>-29.53</v>
      </c>
      <c r="P2935" s="14">
        <v>0.77179900000000001</v>
      </c>
    </row>
    <row r="2936" spans="13:16" ht="15.75" x14ac:dyDescent="0.25">
      <c r="M2936" s="14">
        <v>0.67</v>
      </c>
      <c r="N2936" s="14">
        <v>1.03294</v>
      </c>
      <c r="O2936" s="14">
        <v>-29.54</v>
      </c>
      <c r="P2936" s="14">
        <v>0.77179799999999998</v>
      </c>
    </row>
    <row r="2937" spans="13:16" ht="15.75" x14ac:dyDescent="0.25">
      <c r="M2937" s="14">
        <v>0.66</v>
      </c>
      <c r="N2937" s="14">
        <v>1.0381499999999999</v>
      </c>
      <c r="O2937" s="14">
        <v>-29.55</v>
      </c>
      <c r="P2937" s="14">
        <v>0.77179600000000004</v>
      </c>
    </row>
    <row r="2938" spans="13:16" ht="15.75" x14ac:dyDescent="0.25">
      <c r="M2938" s="14">
        <v>0.65</v>
      </c>
      <c r="N2938" s="14">
        <v>1.0435700000000001</v>
      </c>
      <c r="O2938" s="14">
        <v>-29.56</v>
      </c>
      <c r="P2938" s="14">
        <v>0.77179399999999998</v>
      </c>
    </row>
    <row r="2939" spans="13:16" ht="15.75" x14ac:dyDescent="0.25">
      <c r="M2939" s="14">
        <v>0.64</v>
      </c>
      <c r="N2939" s="14">
        <v>1.04921</v>
      </c>
      <c r="O2939" s="14">
        <v>-29.57</v>
      </c>
      <c r="P2939" s="14">
        <v>0.77179299999999995</v>
      </c>
    </row>
    <row r="2940" spans="13:16" ht="15.75" x14ac:dyDescent="0.25">
      <c r="M2940" s="14">
        <v>0.63</v>
      </c>
      <c r="N2940" s="14">
        <v>1.05508</v>
      </c>
      <c r="O2940" s="14">
        <v>-29.58</v>
      </c>
      <c r="P2940" s="14">
        <v>0.771791</v>
      </c>
    </row>
    <row r="2941" spans="13:16" ht="15.75" x14ac:dyDescent="0.25">
      <c r="M2941" s="14">
        <v>0.62</v>
      </c>
      <c r="N2941" s="14">
        <v>1.0611999999999999</v>
      </c>
      <c r="O2941" s="14">
        <v>-29.59</v>
      </c>
      <c r="P2941" s="14">
        <v>0.77178999999999998</v>
      </c>
    </row>
    <row r="2942" spans="13:16" ht="15.75" x14ac:dyDescent="0.25">
      <c r="M2942" s="14">
        <v>0.61</v>
      </c>
      <c r="N2942" s="14">
        <v>1.06759</v>
      </c>
      <c r="O2942" s="14">
        <v>-29.6</v>
      </c>
      <c r="P2942" s="14">
        <v>0.77178800000000003</v>
      </c>
    </row>
    <row r="2943" spans="13:16" ht="15.75" x14ac:dyDescent="0.25">
      <c r="M2943" s="14">
        <v>0.6</v>
      </c>
      <c r="N2943" s="14">
        <v>1.07426</v>
      </c>
      <c r="O2943" s="14">
        <v>-29.61</v>
      </c>
      <c r="P2943" s="14">
        <v>0.771787</v>
      </c>
    </row>
    <row r="2944" spans="13:16" ht="15.75" x14ac:dyDescent="0.25">
      <c r="M2944" s="14">
        <v>0.59</v>
      </c>
      <c r="N2944" s="14">
        <v>1.08124</v>
      </c>
      <c r="O2944" s="14">
        <v>-29.62</v>
      </c>
      <c r="P2944" s="14">
        <v>0.77178500000000005</v>
      </c>
    </row>
    <row r="2945" spans="13:16" ht="15.75" x14ac:dyDescent="0.25">
      <c r="M2945" s="14">
        <v>0.57999999999999996</v>
      </c>
      <c r="N2945" s="14">
        <v>1.0885400000000001</v>
      </c>
      <c r="O2945" s="14">
        <v>-29.63</v>
      </c>
      <c r="P2945" s="14">
        <v>0.771783</v>
      </c>
    </row>
    <row r="2946" spans="13:16" ht="15.75" x14ac:dyDescent="0.25">
      <c r="M2946" s="14">
        <v>0.56999999999999995</v>
      </c>
      <c r="N2946" s="14">
        <v>1.09619</v>
      </c>
      <c r="O2946" s="14">
        <v>-29.64</v>
      </c>
      <c r="P2946" s="14">
        <v>0.77178199999999997</v>
      </c>
    </row>
    <row r="2947" spans="13:16" ht="15.75" x14ac:dyDescent="0.25">
      <c r="M2947" s="14">
        <v>0.56000000000000005</v>
      </c>
      <c r="N2947" s="14">
        <v>1.1042099999999999</v>
      </c>
      <c r="O2947" s="14">
        <v>-29.65</v>
      </c>
      <c r="P2947" s="14">
        <v>0.77178000000000002</v>
      </c>
    </row>
    <row r="2948" spans="13:16" ht="15.75" x14ac:dyDescent="0.25">
      <c r="M2948" s="14">
        <v>0.55000000000000004</v>
      </c>
      <c r="N2948" s="14">
        <v>1.11263</v>
      </c>
      <c r="O2948" s="14">
        <v>-29.66</v>
      </c>
      <c r="P2948" s="14">
        <v>0.77177899999999999</v>
      </c>
    </row>
    <row r="2949" spans="13:16" ht="15.75" x14ac:dyDescent="0.25">
      <c r="M2949" s="14">
        <v>0.54</v>
      </c>
      <c r="N2949" s="14">
        <v>1.12148</v>
      </c>
      <c r="O2949" s="14">
        <v>-29.67</v>
      </c>
      <c r="P2949" s="14">
        <v>0.77177700000000005</v>
      </c>
    </row>
    <row r="2950" spans="13:16" ht="15.75" x14ac:dyDescent="0.25">
      <c r="M2950" s="14">
        <v>0.53</v>
      </c>
      <c r="N2950" s="14">
        <v>1.1308</v>
      </c>
      <c r="O2950" s="14">
        <v>-29.68</v>
      </c>
      <c r="P2950" s="14">
        <v>0.77177499999999999</v>
      </c>
    </row>
    <row r="2951" spans="13:16" ht="15.75" x14ac:dyDescent="0.25">
      <c r="M2951" s="14">
        <v>0.52</v>
      </c>
      <c r="N2951" s="14">
        <v>1.14062</v>
      </c>
      <c r="O2951" s="14">
        <v>-29.69</v>
      </c>
      <c r="P2951" s="14">
        <v>0.77177399999999996</v>
      </c>
    </row>
    <row r="2952" spans="13:16" ht="15.75" x14ac:dyDescent="0.25">
      <c r="M2952" s="14">
        <v>0.51</v>
      </c>
      <c r="N2952" s="14">
        <v>1.151</v>
      </c>
      <c r="O2952" s="14">
        <v>-29.7</v>
      </c>
      <c r="P2952" s="14">
        <v>0.77177200000000001</v>
      </c>
    </row>
    <row r="2953" spans="13:16" ht="15.75" x14ac:dyDescent="0.25">
      <c r="M2953" s="14">
        <v>0.5</v>
      </c>
      <c r="N2953" s="14">
        <v>1.1619600000000001</v>
      </c>
      <c r="O2953" s="14">
        <v>-29.71</v>
      </c>
      <c r="P2953" s="14">
        <v>0.77177099999999998</v>
      </c>
    </row>
    <row r="2954" spans="13:16" ht="15.75" x14ac:dyDescent="0.25">
      <c r="M2954" s="14">
        <v>0.49</v>
      </c>
      <c r="N2954" s="14">
        <v>1.17357</v>
      </c>
      <c r="O2954" s="14">
        <v>-29.72</v>
      </c>
      <c r="P2954" s="14">
        <v>0.77176900000000004</v>
      </c>
    </row>
    <row r="2955" spans="13:16" ht="15.75" x14ac:dyDescent="0.25">
      <c r="M2955" s="14">
        <v>0.48</v>
      </c>
      <c r="N2955" s="14">
        <v>1.1858900000000001</v>
      </c>
      <c r="O2955" s="14">
        <v>-29.73</v>
      </c>
      <c r="P2955" s="14">
        <v>0.77176699999999998</v>
      </c>
    </row>
    <row r="2956" spans="13:16" ht="15.75" x14ac:dyDescent="0.25">
      <c r="M2956" s="14">
        <v>0.47</v>
      </c>
      <c r="N2956" s="14">
        <v>1.1989799999999999</v>
      </c>
      <c r="O2956" s="14">
        <v>-29.74</v>
      </c>
      <c r="P2956" s="14">
        <v>0.77176599999999995</v>
      </c>
    </row>
    <row r="2957" spans="13:16" ht="15.75" x14ac:dyDescent="0.25">
      <c r="M2957" s="14">
        <v>0.46</v>
      </c>
      <c r="N2957" s="14">
        <v>1.21292</v>
      </c>
      <c r="O2957" s="14">
        <v>-29.75</v>
      </c>
      <c r="P2957" s="14">
        <v>0.77176400000000001</v>
      </c>
    </row>
    <row r="2958" spans="13:16" ht="15.75" x14ac:dyDescent="0.25">
      <c r="M2958" s="14">
        <v>0.45</v>
      </c>
      <c r="N2958" s="14">
        <v>1.2277899999999999</v>
      </c>
      <c r="O2958" s="14">
        <v>-29.76</v>
      </c>
      <c r="P2958" s="14">
        <v>0.77176299999999998</v>
      </c>
    </row>
    <row r="2959" spans="13:16" ht="15.75" x14ac:dyDescent="0.25">
      <c r="M2959" s="14">
        <v>0.44</v>
      </c>
      <c r="N2959" s="14">
        <v>1.2437</v>
      </c>
      <c r="O2959" s="14">
        <v>-29.77</v>
      </c>
      <c r="P2959" s="14">
        <v>0.77176100000000003</v>
      </c>
    </row>
    <row r="2960" spans="13:16" ht="15.75" x14ac:dyDescent="0.25">
      <c r="M2960" s="14">
        <v>0.43</v>
      </c>
      <c r="N2960" s="14">
        <v>1.2607600000000001</v>
      </c>
      <c r="O2960" s="14">
        <v>-29.78</v>
      </c>
      <c r="P2960" s="14">
        <v>0.77176</v>
      </c>
    </row>
    <row r="2961" spans="13:16" ht="15.75" x14ac:dyDescent="0.25">
      <c r="M2961" s="14">
        <v>0.42</v>
      </c>
      <c r="N2961" s="14">
        <v>1.2790900000000001</v>
      </c>
      <c r="O2961" s="14">
        <v>-29.79</v>
      </c>
      <c r="P2961" s="14">
        <v>0.77175800000000006</v>
      </c>
    </row>
    <row r="2962" spans="13:16" ht="15.75" x14ac:dyDescent="0.25">
      <c r="M2962" s="14">
        <v>0.41</v>
      </c>
      <c r="N2962" s="14">
        <v>1.29884</v>
      </c>
      <c r="O2962" s="14">
        <v>-29.8</v>
      </c>
      <c r="P2962" s="14">
        <v>0.771756</v>
      </c>
    </row>
    <row r="2963" spans="13:16" ht="15.75" x14ac:dyDescent="0.25">
      <c r="M2963" s="14">
        <v>0.4</v>
      </c>
      <c r="N2963" s="14">
        <v>1.3202100000000001</v>
      </c>
      <c r="O2963" s="14">
        <v>-29.81</v>
      </c>
      <c r="P2963" s="14">
        <v>0.77175499999999997</v>
      </c>
    </row>
    <row r="2964" spans="13:16" ht="15.75" x14ac:dyDescent="0.25">
      <c r="M2964" s="14">
        <v>0.39</v>
      </c>
      <c r="N2964" s="14">
        <v>1.34338</v>
      </c>
      <c r="O2964" s="14">
        <v>-29.82</v>
      </c>
      <c r="P2964" s="14">
        <v>0.77175300000000002</v>
      </c>
    </row>
    <row r="2965" spans="13:16" ht="15.75" x14ac:dyDescent="0.25">
      <c r="M2965" s="14">
        <v>0.38</v>
      </c>
      <c r="N2965" s="14">
        <v>1.3686100000000001</v>
      </c>
      <c r="O2965" s="14">
        <v>-29.83</v>
      </c>
      <c r="P2965" s="14">
        <v>0.77175199999999999</v>
      </c>
    </row>
    <row r="2966" spans="13:16" ht="15.75" x14ac:dyDescent="0.25">
      <c r="M2966" s="14">
        <v>0.37</v>
      </c>
      <c r="N2966" s="14">
        <v>1.3962000000000001</v>
      </c>
      <c r="O2966" s="14">
        <v>-29.84</v>
      </c>
      <c r="P2966" s="14">
        <v>0.77175000000000005</v>
      </c>
    </row>
    <row r="2967" spans="13:16" ht="15.75" x14ac:dyDescent="0.25">
      <c r="M2967" s="14">
        <v>0.36</v>
      </c>
      <c r="N2967" s="14">
        <v>1.42649</v>
      </c>
      <c r="O2967" s="14">
        <v>-29.85</v>
      </c>
      <c r="P2967" s="14">
        <v>0.77174900000000002</v>
      </c>
    </row>
    <row r="2968" spans="13:16" ht="15.75" x14ac:dyDescent="0.25">
      <c r="M2968" s="14">
        <v>0.35</v>
      </c>
      <c r="N2968" s="14">
        <v>1.4599200000000001</v>
      </c>
      <c r="O2968" s="14">
        <v>-29.86</v>
      </c>
      <c r="P2968" s="14">
        <v>0.77174699999999996</v>
      </c>
    </row>
    <row r="2969" spans="13:16" ht="15.75" x14ac:dyDescent="0.25">
      <c r="M2969" s="14">
        <v>0.34</v>
      </c>
      <c r="N2969" s="14">
        <v>1.4970300000000001</v>
      </c>
      <c r="O2969" s="14">
        <v>-29.87</v>
      </c>
      <c r="P2969" s="14">
        <v>0.77174600000000004</v>
      </c>
    </row>
    <row r="2970" spans="13:16" ht="15.75" x14ac:dyDescent="0.25">
      <c r="M2970" s="14">
        <v>0.33</v>
      </c>
      <c r="N2970" s="14">
        <v>1.5384800000000001</v>
      </c>
      <c r="O2970" s="14">
        <v>-29.88</v>
      </c>
      <c r="P2970" s="14">
        <v>0.77174399999999999</v>
      </c>
    </row>
    <row r="2971" spans="13:16" ht="15.75" x14ac:dyDescent="0.25">
      <c r="M2971" s="14">
        <v>0.32</v>
      </c>
      <c r="N2971" s="14">
        <v>1.5851299999999999</v>
      </c>
      <c r="O2971" s="14">
        <v>-29.89</v>
      </c>
      <c r="P2971" s="14">
        <v>0.77174200000000004</v>
      </c>
    </row>
    <row r="2972" spans="13:16" ht="15.75" x14ac:dyDescent="0.25">
      <c r="M2972" s="14">
        <v>0.31</v>
      </c>
      <c r="N2972" s="14">
        <v>1.6380699999999999</v>
      </c>
      <c r="O2972" s="14">
        <v>-29.9</v>
      </c>
      <c r="P2972" s="14">
        <v>0.77174100000000001</v>
      </c>
    </row>
    <row r="2973" spans="13:16" ht="15.75" x14ac:dyDescent="0.25">
      <c r="M2973" s="14">
        <v>0.3</v>
      </c>
      <c r="N2973" s="14">
        <v>1.69878</v>
      </c>
      <c r="O2973" s="14">
        <v>-29.91</v>
      </c>
      <c r="P2973" s="14">
        <v>0.77173899999999995</v>
      </c>
    </row>
    <row r="2974" spans="13:16" ht="15.75" x14ac:dyDescent="0.25">
      <c r="M2974" s="14">
        <v>0.28999999999999998</v>
      </c>
      <c r="N2974" s="14">
        <v>1.7692399999999999</v>
      </c>
      <c r="O2974" s="14">
        <v>-29.92</v>
      </c>
      <c r="P2974" s="14">
        <v>0.77173800000000004</v>
      </c>
    </row>
    <row r="2975" spans="13:16" ht="15.75" x14ac:dyDescent="0.25">
      <c r="M2975" s="14">
        <v>0.28000000000000003</v>
      </c>
      <c r="N2975" s="14">
        <v>1.8522700000000001</v>
      </c>
      <c r="O2975" s="14">
        <v>-29.93</v>
      </c>
      <c r="P2975" s="14">
        <v>0.77173599999999998</v>
      </c>
    </row>
    <row r="2976" spans="13:16" ht="15.75" x14ac:dyDescent="0.25">
      <c r="M2976" s="14">
        <v>0.27</v>
      </c>
      <c r="N2976" s="14">
        <v>1.95198</v>
      </c>
      <c r="O2976" s="14">
        <v>-29.94</v>
      </c>
      <c r="P2976" s="14">
        <v>0.77173499999999995</v>
      </c>
    </row>
    <row r="2977" spans="13:16" ht="15.75" x14ac:dyDescent="0.25">
      <c r="M2977" s="14">
        <v>0.26</v>
      </c>
      <c r="N2977" s="14">
        <v>2.0747900000000001</v>
      </c>
      <c r="O2977" s="14">
        <v>-29.95</v>
      </c>
      <c r="P2977" s="14">
        <v>0.771733</v>
      </c>
    </row>
    <row r="2978" spans="13:16" ht="15.75" x14ac:dyDescent="0.25">
      <c r="M2978" s="14">
        <v>0.25</v>
      </c>
      <c r="N2978" s="14">
        <v>2.23142</v>
      </c>
      <c r="O2978" s="14">
        <v>-29.96</v>
      </c>
      <c r="P2978" s="14">
        <v>0.77173099999999994</v>
      </c>
    </row>
    <row r="2979" spans="13:16" ht="15.75" x14ac:dyDescent="0.25">
      <c r="M2979" s="14">
        <v>0.24</v>
      </c>
      <c r="N2979" s="14">
        <v>2.44197</v>
      </c>
      <c r="O2979" s="14">
        <v>-29.97</v>
      </c>
      <c r="P2979" s="14">
        <v>0.77173000000000003</v>
      </c>
    </row>
    <row r="2980" spans="13:16" ht="15.75" x14ac:dyDescent="0.25">
      <c r="M2980" s="14">
        <v>0.23</v>
      </c>
      <c r="N2980" s="14">
        <v>2.7512099999999999</v>
      </c>
      <c r="O2980" s="14">
        <v>-29.98</v>
      </c>
      <c r="P2980" s="14">
        <v>0.77172799999999997</v>
      </c>
    </row>
    <row r="2981" spans="13:16" ht="15.75" x14ac:dyDescent="0.25">
      <c r="M2981" s="14">
        <v>0.22</v>
      </c>
      <c r="N2981" s="14">
        <v>3.2996699999999999</v>
      </c>
      <c r="O2981" s="14">
        <v>-29.99</v>
      </c>
      <c r="P2981" s="14">
        <v>0.77172700000000005</v>
      </c>
    </row>
    <row r="2982" spans="13:16" ht="15.75" x14ac:dyDescent="0.25">
      <c r="M2982" s="14">
        <v>0.21</v>
      </c>
      <c r="N2982" s="14">
        <v>6.2394299999999996</v>
      </c>
      <c r="O2982" s="14">
        <v>-30</v>
      </c>
      <c r="P2982" s="14">
        <v>0.77172499999999999</v>
      </c>
    </row>
  </sheetData>
  <mergeCells count="4">
    <mergeCell ref="A1:C1"/>
    <mergeCell ref="E1:G1"/>
    <mergeCell ref="I1:K1"/>
    <mergeCell ref="M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825C-BD34-4304-9003-6FA754E4C8C1}">
  <dimension ref="A1:P2975"/>
  <sheetViews>
    <sheetView workbookViewId="0">
      <selection activeCell="S12" sqref="S12"/>
    </sheetView>
  </sheetViews>
  <sheetFormatPr defaultRowHeight="15" x14ac:dyDescent="0.25"/>
  <sheetData>
    <row r="1" spans="1:16" ht="15.75" x14ac:dyDescent="0.25">
      <c r="A1" s="16" t="s">
        <v>25</v>
      </c>
      <c r="B1" s="16"/>
      <c r="C1" s="16"/>
      <c r="D1" s="11"/>
      <c r="E1" s="16" t="s">
        <v>26</v>
      </c>
      <c r="F1" s="16"/>
      <c r="G1" s="16"/>
      <c r="H1" s="11"/>
      <c r="I1" s="16" t="s">
        <v>27</v>
      </c>
      <c r="J1" s="16"/>
      <c r="K1" s="16"/>
      <c r="L1" s="11"/>
      <c r="M1" s="16" t="s">
        <v>28</v>
      </c>
      <c r="N1" s="16"/>
      <c r="O1" s="16"/>
      <c r="P1" s="16"/>
    </row>
    <row r="2" spans="1:16" ht="15.75" x14ac:dyDescent="0.25">
      <c r="A2" s="12" t="s">
        <v>29</v>
      </c>
      <c r="B2" s="12" t="s">
        <v>30</v>
      </c>
      <c r="C2" s="13" t="s">
        <v>31</v>
      </c>
      <c r="D2" s="11"/>
      <c r="E2" s="12" t="s">
        <v>29</v>
      </c>
      <c r="F2" s="12" t="s">
        <v>30</v>
      </c>
      <c r="G2" s="13" t="s">
        <v>31</v>
      </c>
      <c r="H2" s="11"/>
      <c r="I2" s="12" t="s">
        <v>29</v>
      </c>
      <c r="J2" s="12" t="s">
        <v>30</v>
      </c>
      <c r="K2" s="13" t="s">
        <v>31</v>
      </c>
      <c r="L2" s="11"/>
      <c r="M2" s="13" t="s">
        <v>32</v>
      </c>
      <c r="N2" s="13" t="s">
        <v>33</v>
      </c>
      <c r="O2" s="13" t="s">
        <v>34</v>
      </c>
      <c r="P2" s="13" t="s">
        <v>35</v>
      </c>
    </row>
    <row r="3" spans="1:16" ht="15.75" x14ac:dyDescent="0.25">
      <c r="A3" s="14">
        <v>-0.57440090179443404</v>
      </c>
      <c r="B3" s="14">
        <v>1.6230080622834699</v>
      </c>
      <c r="C3" s="14" t="s">
        <v>36</v>
      </c>
      <c r="D3" s="10"/>
      <c r="E3" s="14">
        <v>-0.71760892868042003</v>
      </c>
      <c r="F3" s="14">
        <v>1.0636884409819201</v>
      </c>
      <c r="G3" s="14" t="s">
        <v>37</v>
      </c>
      <c r="H3" s="10"/>
      <c r="I3" s="14">
        <v>-2.1473693847656299</v>
      </c>
      <c r="J3" s="14">
        <v>1.08464342790492</v>
      </c>
      <c r="K3" s="14" t="s">
        <v>38</v>
      </c>
      <c r="L3" s="10"/>
      <c r="M3" s="14">
        <v>30</v>
      </c>
      <c r="N3" s="14">
        <v>0.962835</v>
      </c>
      <c r="O3" s="14">
        <v>-0.28000000000000003</v>
      </c>
      <c r="P3" s="14">
        <v>4.3926100000000003</v>
      </c>
    </row>
    <row r="4" spans="1:16" ht="15.75" x14ac:dyDescent="0.25">
      <c r="A4" s="14">
        <v>-0.54341411590576205</v>
      </c>
      <c r="B4" s="14">
        <v>0.351772354797663</v>
      </c>
      <c r="C4" s="14" t="s">
        <v>39</v>
      </c>
      <c r="D4" s="10"/>
      <c r="E4" s="14">
        <v>-1.73944044113159</v>
      </c>
      <c r="F4" s="14">
        <v>0.77460653758272902</v>
      </c>
      <c r="G4" s="14" t="s">
        <v>40</v>
      </c>
      <c r="H4" s="10"/>
      <c r="I4" s="14">
        <v>-2.1820240020752002</v>
      </c>
      <c r="J4" s="14">
        <v>0.80182717989300101</v>
      </c>
      <c r="K4" s="14" t="s">
        <v>41</v>
      </c>
      <c r="L4" s="10"/>
      <c r="M4" s="14">
        <v>29.99</v>
      </c>
      <c r="N4" s="14">
        <v>0.96283700000000005</v>
      </c>
      <c r="O4" s="14">
        <v>-0.28999999999999998</v>
      </c>
      <c r="P4" s="14">
        <v>3.4575200000000001</v>
      </c>
    </row>
    <row r="5" spans="1:16" ht="15.75" x14ac:dyDescent="0.25">
      <c r="A5" s="14">
        <v>4.6661281585693404</v>
      </c>
      <c r="B5" s="14">
        <v>1.29544685228725</v>
      </c>
      <c r="C5" s="14" t="s">
        <v>42</v>
      </c>
      <c r="D5" s="10"/>
      <c r="E5" s="14">
        <v>2.5418896675109899</v>
      </c>
      <c r="F5" s="14">
        <v>0.487765136744293</v>
      </c>
      <c r="G5" s="14" t="s">
        <v>43</v>
      </c>
      <c r="H5" s="10"/>
      <c r="I5" s="14">
        <v>0.80075740814208995</v>
      </c>
      <c r="J5" s="14">
        <v>0.411820788749934</v>
      </c>
      <c r="K5" s="14" t="s">
        <v>44</v>
      </c>
      <c r="L5" s="10"/>
      <c r="M5" s="14">
        <v>29.98</v>
      </c>
      <c r="N5" s="14">
        <v>0.962839</v>
      </c>
      <c r="O5" s="14">
        <v>-0.3</v>
      </c>
      <c r="P5" s="14">
        <v>3.04135</v>
      </c>
    </row>
    <row r="6" spans="1:16" ht="15.75" x14ac:dyDescent="0.25">
      <c r="A6" s="14">
        <v>-1.27416515350342</v>
      </c>
      <c r="B6" s="14">
        <v>1.27237571607719</v>
      </c>
      <c r="C6" s="14" t="s">
        <v>45</v>
      </c>
      <c r="D6" s="10"/>
      <c r="E6" s="14">
        <v>-3.2566728591918901</v>
      </c>
      <c r="F6" s="14">
        <v>0.95288075149132301</v>
      </c>
      <c r="G6" s="14" t="s">
        <v>46</v>
      </c>
      <c r="H6" s="10"/>
      <c r="I6" s="14">
        <v>-4.89990139007568</v>
      </c>
      <c r="J6" s="14">
        <v>1.5648789248752899</v>
      </c>
      <c r="K6" s="14" t="s">
        <v>47</v>
      </c>
      <c r="L6" s="10"/>
      <c r="M6" s="14">
        <v>29.97</v>
      </c>
      <c r="N6" s="14">
        <v>0.96284099999999995</v>
      </c>
      <c r="O6" s="14">
        <v>-0.31</v>
      </c>
      <c r="P6" s="14">
        <v>2.7770899999999998</v>
      </c>
    </row>
    <row r="7" spans="1:16" ht="15.75" x14ac:dyDescent="0.25">
      <c r="A7" s="14">
        <v>2.5951156616210902</v>
      </c>
      <c r="B7" s="14">
        <v>2.7349227247962502</v>
      </c>
      <c r="C7" s="14" t="s">
        <v>48</v>
      </c>
      <c r="D7" s="10"/>
      <c r="E7" s="14">
        <v>-1.12700176239014</v>
      </c>
      <c r="F7" s="14">
        <v>2.11433439272392</v>
      </c>
      <c r="G7" s="14" t="s">
        <v>49</v>
      </c>
      <c r="H7" s="10"/>
      <c r="I7" s="14">
        <v>-5.2304830551147496</v>
      </c>
      <c r="J7" s="14">
        <v>1.30927013687328</v>
      </c>
      <c r="K7" s="14" t="s">
        <v>50</v>
      </c>
      <c r="L7" s="10"/>
      <c r="M7" s="14">
        <v>29.96</v>
      </c>
      <c r="N7" s="14">
        <v>0.96284400000000003</v>
      </c>
      <c r="O7" s="14">
        <v>-0.32</v>
      </c>
      <c r="P7" s="14">
        <v>2.5864400000000001</v>
      </c>
    </row>
    <row r="8" spans="1:16" ht="15.75" x14ac:dyDescent="0.25">
      <c r="A8" s="14">
        <v>1.6919684410095199</v>
      </c>
      <c r="B8" s="14">
        <v>0.390527797201281</v>
      </c>
      <c r="C8" s="14" t="s">
        <v>51</v>
      </c>
      <c r="D8" s="10"/>
      <c r="E8" s="14">
        <v>2.3806853294372599</v>
      </c>
      <c r="F8" s="14">
        <v>0.30748768280574001</v>
      </c>
      <c r="G8" s="14" t="s">
        <v>52</v>
      </c>
      <c r="H8" s="10"/>
      <c r="I8" s="14">
        <v>-2.0574359893798801</v>
      </c>
      <c r="J8" s="14">
        <v>1.0578956198932401</v>
      </c>
      <c r="K8" s="14" t="s">
        <v>53</v>
      </c>
      <c r="L8" s="10"/>
      <c r="M8" s="14">
        <v>29.95</v>
      </c>
      <c r="N8" s="14">
        <v>0.96284599999999998</v>
      </c>
      <c r="O8" s="14">
        <v>-0.33</v>
      </c>
      <c r="P8" s="14">
        <v>2.4392100000000001</v>
      </c>
    </row>
    <row r="9" spans="1:16" ht="15.75" x14ac:dyDescent="0.25">
      <c r="A9" s="14">
        <v>1.99753570556641</v>
      </c>
      <c r="B9" s="14">
        <v>0.29367549144897198</v>
      </c>
      <c r="C9" s="14" t="s">
        <v>54</v>
      </c>
      <c r="D9" s="10"/>
      <c r="E9" s="14">
        <v>7.4227333068847698E-2</v>
      </c>
      <c r="F9" s="14">
        <v>3.72397578657849E-2</v>
      </c>
      <c r="G9" s="14" t="s">
        <v>55</v>
      </c>
      <c r="H9" s="10"/>
      <c r="I9" s="14">
        <v>-2.1269578933715798</v>
      </c>
      <c r="J9" s="14">
        <v>1.3254886530824601</v>
      </c>
      <c r="K9" s="14" t="s">
        <v>56</v>
      </c>
      <c r="L9" s="10"/>
      <c r="M9" s="14">
        <v>29.94</v>
      </c>
      <c r="N9" s="14">
        <v>0.96284800000000004</v>
      </c>
      <c r="O9" s="14">
        <v>-0.34</v>
      </c>
      <c r="P9" s="14">
        <v>2.3205399999999998</v>
      </c>
    </row>
    <row r="10" spans="1:16" ht="15.75" x14ac:dyDescent="0.25">
      <c r="A10" s="14">
        <v>0.17158412933349601</v>
      </c>
      <c r="B10" s="14">
        <v>0.25501943332857702</v>
      </c>
      <c r="C10" s="14" t="s">
        <v>57</v>
      </c>
      <c r="D10" s="10"/>
      <c r="E10" s="14">
        <v>-0.36348342895507801</v>
      </c>
      <c r="F10" s="14">
        <v>0.17047135045242401</v>
      </c>
      <c r="G10" s="14" t="s">
        <v>58</v>
      </c>
      <c r="H10" s="10"/>
      <c r="I10" s="14">
        <v>-2.9538421630859402</v>
      </c>
      <c r="J10" s="14">
        <v>3.1339359561558302</v>
      </c>
      <c r="K10" s="14" t="s">
        <v>59</v>
      </c>
      <c r="L10" s="10"/>
      <c r="M10" s="14">
        <v>29.93</v>
      </c>
      <c r="N10" s="14">
        <v>0.96284999999999998</v>
      </c>
      <c r="O10" s="14">
        <v>-0.35</v>
      </c>
      <c r="P10" s="14">
        <v>2.2220499999999999</v>
      </c>
    </row>
    <row r="11" spans="1:16" ht="15.75" x14ac:dyDescent="0.25">
      <c r="A11" s="14">
        <v>-1.10317754745483</v>
      </c>
      <c r="B11" s="14">
        <v>0.35180580307878101</v>
      </c>
      <c r="C11" s="14" t="s">
        <v>60</v>
      </c>
      <c r="D11" s="10"/>
      <c r="E11" s="14">
        <v>-5.8827757835388201</v>
      </c>
      <c r="F11" s="14">
        <v>2.4000585139349999</v>
      </c>
      <c r="G11" s="14" t="s">
        <v>61</v>
      </c>
      <c r="H11" s="10"/>
      <c r="I11" s="14">
        <v>-1.87463903427124</v>
      </c>
      <c r="J11" s="14">
        <v>1.6310386361757201</v>
      </c>
      <c r="K11" s="14" t="s">
        <v>62</v>
      </c>
      <c r="L11" s="10"/>
      <c r="M11" s="14">
        <v>29.92</v>
      </c>
      <c r="N11" s="14">
        <v>0.96285299999999996</v>
      </c>
      <c r="O11" s="14">
        <v>-0.36</v>
      </c>
      <c r="P11" s="14">
        <v>2.1385000000000001</v>
      </c>
    </row>
    <row r="12" spans="1:16" ht="15.75" x14ac:dyDescent="0.25">
      <c r="A12" s="14">
        <v>-0.29600906372070301</v>
      </c>
      <c r="B12" s="14">
        <v>0.27796391341868798</v>
      </c>
      <c r="C12" s="14" t="s">
        <v>63</v>
      </c>
      <c r="D12" s="10"/>
      <c r="E12" s="14">
        <v>-1.5894517898559599</v>
      </c>
      <c r="F12" s="14">
        <v>1.05963189011876</v>
      </c>
      <c r="G12" s="14" t="s">
        <v>64</v>
      </c>
      <c r="H12" s="10"/>
      <c r="I12" s="14">
        <v>0.63030052185058605</v>
      </c>
      <c r="J12" s="14">
        <v>1.07275459963763</v>
      </c>
      <c r="K12" s="14" t="s">
        <v>65</v>
      </c>
      <c r="L12" s="10"/>
      <c r="M12" s="14">
        <v>29.91</v>
      </c>
      <c r="N12" s="14">
        <v>0.96285500000000002</v>
      </c>
      <c r="O12" s="14">
        <v>-0.37</v>
      </c>
      <c r="P12" s="14">
        <v>2.0664500000000001</v>
      </c>
    </row>
    <row r="13" spans="1:16" ht="15.75" x14ac:dyDescent="0.25">
      <c r="A13" s="14">
        <v>0.104744911193848</v>
      </c>
      <c r="B13" s="14">
        <v>4.7989191190562101E-2</v>
      </c>
      <c r="C13" s="14" t="s">
        <v>66</v>
      </c>
      <c r="D13" s="10"/>
      <c r="E13" s="14">
        <v>-2.0357131958007799</v>
      </c>
      <c r="F13" s="14">
        <v>1.1031081531814599</v>
      </c>
      <c r="G13" s="14" t="s">
        <v>67</v>
      </c>
      <c r="H13" s="10"/>
      <c r="I13" s="14">
        <v>-1.2877602577209499</v>
      </c>
      <c r="J13" s="14">
        <v>0.450522218830677</v>
      </c>
      <c r="K13" s="14" t="s">
        <v>68</v>
      </c>
      <c r="L13" s="10"/>
      <c r="M13" s="14">
        <v>29.9</v>
      </c>
      <c r="N13" s="14">
        <v>0.96285699999999996</v>
      </c>
      <c r="O13" s="14">
        <v>-0.38</v>
      </c>
      <c r="P13" s="14">
        <v>2.0034800000000001</v>
      </c>
    </row>
    <row r="14" spans="1:16" ht="15.75" x14ac:dyDescent="0.25">
      <c r="A14" s="14">
        <v>-0.103920936584473</v>
      </c>
      <c r="B14" s="14">
        <v>6.3831312096900003E-2</v>
      </c>
      <c r="C14" s="14" t="s">
        <v>69</v>
      </c>
      <c r="D14" s="10"/>
      <c r="E14" s="14">
        <v>-0.25524425506591802</v>
      </c>
      <c r="F14" s="14">
        <v>0.43939395308380902</v>
      </c>
      <c r="G14" s="14" t="s">
        <v>70</v>
      </c>
      <c r="H14" s="10"/>
      <c r="I14" s="14">
        <v>-1.7817182540893599</v>
      </c>
      <c r="J14" s="14">
        <v>0.76679649313989096</v>
      </c>
      <c r="K14" s="14" t="s">
        <v>71</v>
      </c>
      <c r="L14" s="10"/>
      <c r="M14" s="14">
        <v>29.89</v>
      </c>
      <c r="N14" s="14">
        <v>0.96286000000000005</v>
      </c>
      <c r="O14" s="14">
        <v>-0.39</v>
      </c>
      <c r="P14" s="14">
        <v>1.9478500000000001</v>
      </c>
    </row>
    <row r="15" spans="1:16" ht="15.75" x14ac:dyDescent="0.25">
      <c r="A15" s="14">
        <v>3.6380100250244101</v>
      </c>
      <c r="B15" s="14">
        <v>0.68804479573504695</v>
      </c>
      <c r="C15" s="14" t="s">
        <v>72</v>
      </c>
      <c r="D15" s="10"/>
      <c r="E15" s="10"/>
      <c r="F15" s="10"/>
      <c r="G15" s="10"/>
      <c r="H15" s="10"/>
      <c r="I15" s="14">
        <v>-0.76119136810302701</v>
      </c>
      <c r="J15" s="14">
        <v>0.94057597702816698</v>
      </c>
      <c r="K15" s="14" t="s">
        <v>73</v>
      </c>
      <c r="L15" s="10"/>
      <c r="M15" s="14">
        <v>29.88</v>
      </c>
      <c r="N15" s="14">
        <v>0.962862</v>
      </c>
      <c r="O15" s="14">
        <v>-0.4</v>
      </c>
      <c r="P15" s="14">
        <v>1.89825</v>
      </c>
    </row>
    <row r="16" spans="1:16" ht="15.75" x14ac:dyDescent="0.25">
      <c r="A16" s="14">
        <v>5.7086644172668501</v>
      </c>
      <c r="B16" s="14">
        <v>0.83568587858548304</v>
      </c>
      <c r="C16" s="14" t="s">
        <v>74</v>
      </c>
      <c r="D16" s="10"/>
      <c r="E16" s="10"/>
      <c r="F16" s="10"/>
      <c r="G16" s="10"/>
      <c r="H16" s="10"/>
      <c r="I16" s="14">
        <v>-4.8915419578552202</v>
      </c>
      <c r="J16" s="14">
        <v>2.2065881358809598</v>
      </c>
      <c r="K16" s="14" t="s">
        <v>75</v>
      </c>
      <c r="L16" s="10"/>
      <c r="M16" s="14">
        <v>29.87</v>
      </c>
      <c r="N16" s="14">
        <v>0.96286400000000005</v>
      </c>
      <c r="O16" s="14">
        <v>-0.41</v>
      </c>
      <c r="P16" s="14">
        <v>1.85371</v>
      </c>
    </row>
    <row r="17" spans="1:16" ht="15.75" x14ac:dyDescent="0.25">
      <c r="A17" s="14">
        <v>-0.91578626632690396</v>
      </c>
      <c r="B17" s="14">
        <v>0.66690466494543199</v>
      </c>
      <c r="C17" s="14" t="s">
        <v>76</v>
      </c>
      <c r="D17" s="10"/>
      <c r="E17" s="10"/>
      <c r="F17" s="10"/>
      <c r="G17" s="10"/>
      <c r="H17" s="10"/>
      <c r="I17" s="14">
        <v>-2.24237728118896</v>
      </c>
      <c r="J17" s="14">
        <v>1.3397584498656101</v>
      </c>
      <c r="K17" s="14" t="s">
        <v>77</v>
      </c>
      <c r="L17" s="10"/>
      <c r="M17" s="14">
        <v>29.86</v>
      </c>
      <c r="N17" s="14">
        <v>0.962866</v>
      </c>
      <c r="O17" s="14">
        <v>-0.42</v>
      </c>
      <c r="P17" s="14">
        <v>1.8134300000000001</v>
      </c>
    </row>
    <row r="18" spans="1:16" ht="15.75" x14ac:dyDescent="0.25">
      <c r="A18" s="14">
        <v>0.66851425170898404</v>
      </c>
      <c r="B18" s="14">
        <v>0.27888431352140503</v>
      </c>
      <c r="C18" s="14" t="s">
        <v>78</v>
      </c>
      <c r="D18" s="10"/>
      <c r="E18" s="10"/>
      <c r="F18" s="10"/>
      <c r="G18" s="10"/>
      <c r="H18" s="10"/>
      <c r="I18" s="14">
        <v>-2.2545533180236799</v>
      </c>
      <c r="J18" s="14">
        <v>0.41962840684265001</v>
      </c>
      <c r="K18" s="14" t="s">
        <v>79</v>
      </c>
      <c r="L18" s="10"/>
      <c r="M18" s="14">
        <v>29.85</v>
      </c>
      <c r="N18" s="14">
        <v>0.96286899999999997</v>
      </c>
      <c r="O18" s="14">
        <v>-0.43</v>
      </c>
      <c r="P18" s="14">
        <v>1.7767999999999999</v>
      </c>
    </row>
    <row r="19" spans="1:16" ht="15.75" x14ac:dyDescent="0.25">
      <c r="A19" s="14">
        <v>-2.1530227661132799</v>
      </c>
      <c r="B19" s="14">
        <v>0.74441761411504503</v>
      </c>
      <c r="C19" s="14" t="s">
        <v>80</v>
      </c>
      <c r="D19" s="10"/>
      <c r="E19" s="10"/>
      <c r="F19" s="10"/>
      <c r="G19" s="10"/>
      <c r="H19" s="10"/>
      <c r="I19" s="14">
        <v>0.37683010101318398</v>
      </c>
      <c r="J19" s="14">
        <v>0.23544172637063701</v>
      </c>
      <c r="K19" s="14" t="s">
        <v>81</v>
      </c>
      <c r="L19" s="10"/>
      <c r="M19" s="14">
        <v>29.84</v>
      </c>
      <c r="N19" s="14">
        <v>0.96287100000000003</v>
      </c>
      <c r="O19" s="14">
        <v>-0.44</v>
      </c>
      <c r="P19" s="14">
        <v>1.74332</v>
      </c>
    </row>
    <row r="20" spans="1:16" ht="15.75" x14ac:dyDescent="0.25">
      <c r="A20" s="14">
        <v>-0.77040004730224598</v>
      </c>
      <c r="B20" s="14">
        <v>0.96812921256876405</v>
      </c>
      <c r="C20" s="14" t="s">
        <v>82</v>
      </c>
      <c r="D20" s="10"/>
      <c r="E20" s="10"/>
      <c r="F20" s="10"/>
      <c r="G20" s="10"/>
      <c r="H20" s="10"/>
      <c r="I20" s="14">
        <v>8.6928844451904297E-2</v>
      </c>
      <c r="J20" s="14">
        <v>2.69120477002734E-2</v>
      </c>
      <c r="K20" s="14" t="s">
        <v>15</v>
      </c>
      <c r="L20" s="10"/>
      <c r="M20" s="14">
        <v>29.83</v>
      </c>
      <c r="N20" s="14">
        <v>0.96287299999999998</v>
      </c>
      <c r="O20" s="14">
        <v>-0.45</v>
      </c>
      <c r="P20" s="14">
        <v>1.71258</v>
      </c>
    </row>
    <row r="21" spans="1:16" ht="15.75" x14ac:dyDescent="0.25">
      <c r="A21" s="14">
        <v>-2.0445137023925799</v>
      </c>
      <c r="B21" s="14">
        <v>1.39042326971542</v>
      </c>
      <c r="C21" s="14" t="s">
        <v>83</v>
      </c>
      <c r="D21" s="10"/>
      <c r="E21" s="10"/>
      <c r="F21" s="10"/>
      <c r="G21" s="10"/>
      <c r="H21" s="10"/>
      <c r="I21" s="14">
        <v>-2.7150115966796902</v>
      </c>
      <c r="J21" s="14">
        <v>1.7741774623425499</v>
      </c>
      <c r="K21" s="14" t="s">
        <v>84</v>
      </c>
      <c r="L21" s="10"/>
      <c r="M21" s="14">
        <v>29.82</v>
      </c>
      <c r="N21" s="14">
        <v>0.96287500000000004</v>
      </c>
      <c r="O21" s="14">
        <v>-0.46</v>
      </c>
      <c r="P21" s="14">
        <v>1.68425</v>
      </c>
    </row>
    <row r="22" spans="1:16" ht="15.75" x14ac:dyDescent="0.25">
      <c r="A22" s="14">
        <v>-0.67821407318115201</v>
      </c>
      <c r="B22" s="14">
        <v>0.88485789289288896</v>
      </c>
      <c r="C22" s="14" t="s">
        <v>85</v>
      </c>
      <c r="D22" s="10"/>
      <c r="E22" s="10"/>
      <c r="F22" s="10"/>
      <c r="G22" s="10"/>
      <c r="H22" s="10"/>
      <c r="I22" s="10"/>
      <c r="J22" s="10"/>
      <c r="K22" s="10"/>
      <c r="L22" s="10"/>
      <c r="M22" s="14">
        <v>29.81</v>
      </c>
      <c r="N22" s="14">
        <v>0.96287800000000001</v>
      </c>
      <c r="O22" s="14">
        <v>-0.47</v>
      </c>
      <c r="P22" s="14">
        <v>1.65804</v>
      </c>
    </row>
    <row r="23" spans="1:16" ht="15.75" x14ac:dyDescent="0.25">
      <c r="A23" s="14">
        <v>-1.18122577667236</v>
      </c>
      <c r="B23" s="14">
        <v>0.87508512735635102</v>
      </c>
      <c r="C23" s="14" t="s">
        <v>86</v>
      </c>
      <c r="D23" s="10"/>
      <c r="E23" s="10"/>
      <c r="F23" s="10"/>
      <c r="G23" s="10"/>
      <c r="H23" s="10"/>
      <c r="I23" s="10"/>
      <c r="J23" s="10"/>
      <c r="K23" s="10"/>
      <c r="L23" s="10"/>
      <c r="M23" s="14">
        <v>29.8</v>
      </c>
      <c r="N23" s="14">
        <v>0.96287999999999996</v>
      </c>
      <c r="O23" s="14">
        <v>-0.48</v>
      </c>
      <c r="P23" s="14">
        <v>1.6337200000000001</v>
      </c>
    </row>
    <row r="24" spans="1:16" ht="15.75" x14ac:dyDescent="0.25">
      <c r="A24" s="14">
        <v>-0.89103984832763705</v>
      </c>
      <c r="B24" s="14">
        <v>0.457814994240964</v>
      </c>
      <c r="C24" s="14" t="s">
        <v>87</v>
      </c>
      <c r="D24" s="10"/>
      <c r="E24" s="10"/>
      <c r="F24" s="10"/>
      <c r="G24" s="10"/>
      <c r="H24" s="10"/>
      <c r="I24" s="10"/>
      <c r="J24" s="10"/>
      <c r="K24" s="10"/>
      <c r="L24" s="10"/>
      <c r="M24" s="14">
        <v>29.79</v>
      </c>
      <c r="N24" s="14">
        <v>0.96288200000000002</v>
      </c>
      <c r="O24" s="14">
        <v>-0.49</v>
      </c>
      <c r="P24" s="14">
        <v>1.61107</v>
      </c>
    </row>
    <row r="25" spans="1:16" ht="15.75" x14ac:dyDescent="0.25">
      <c r="A25" s="14">
        <v>4.7060966491699201</v>
      </c>
      <c r="B25" s="14">
        <v>2.7398136931807699</v>
      </c>
      <c r="C25" s="14" t="s">
        <v>88</v>
      </c>
      <c r="D25" s="10"/>
      <c r="E25" s="10"/>
      <c r="F25" s="10"/>
      <c r="G25" s="10"/>
      <c r="H25" s="10"/>
      <c r="I25" s="10"/>
      <c r="J25" s="10"/>
      <c r="K25" s="10"/>
      <c r="L25" s="10"/>
      <c r="M25" s="14">
        <v>29.78</v>
      </c>
      <c r="N25" s="14">
        <v>0.96288499999999999</v>
      </c>
      <c r="O25" s="14">
        <v>-0.5</v>
      </c>
      <c r="P25" s="14">
        <v>1.5899300000000001</v>
      </c>
    </row>
    <row r="26" spans="1:16" ht="15.75" x14ac:dyDescent="0.25">
      <c r="A26" s="14">
        <v>1.3948731422424301</v>
      </c>
      <c r="B26" s="14">
        <v>0.31899477231399898</v>
      </c>
      <c r="C26" s="14" t="s">
        <v>89</v>
      </c>
      <c r="D26" s="10"/>
      <c r="E26" s="10"/>
      <c r="F26" s="10"/>
      <c r="G26" s="10"/>
      <c r="H26" s="10"/>
      <c r="I26" s="10"/>
      <c r="J26" s="10"/>
      <c r="K26" s="10"/>
      <c r="L26" s="10"/>
      <c r="M26" s="14">
        <v>29.77</v>
      </c>
      <c r="N26" s="14">
        <v>0.96288700000000005</v>
      </c>
      <c r="O26" s="14">
        <v>-0.51</v>
      </c>
      <c r="P26" s="14">
        <v>1.5701499999999999</v>
      </c>
    </row>
    <row r="27" spans="1:16" ht="15.75" x14ac:dyDescent="0.25">
      <c r="A27" s="14">
        <v>-1.2859992980957</v>
      </c>
      <c r="B27" s="14">
        <v>1.2917775860962399</v>
      </c>
      <c r="C27" s="14" t="s">
        <v>90</v>
      </c>
      <c r="D27" s="10"/>
      <c r="E27" s="10"/>
      <c r="F27" s="10"/>
      <c r="G27" s="10"/>
      <c r="H27" s="10"/>
      <c r="I27" s="10"/>
      <c r="J27" s="10"/>
      <c r="K27" s="10"/>
      <c r="L27" s="10"/>
      <c r="M27" s="14">
        <v>29.76</v>
      </c>
      <c r="N27" s="14">
        <v>0.96288899999999999</v>
      </c>
      <c r="O27" s="14">
        <v>-0.52</v>
      </c>
      <c r="P27" s="14">
        <v>1.5516000000000001</v>
      </c>
    </row>
    <row r="28" spans="1:16" ht="15.75" x14ac:dyDescent="0.25">
      <c r="A28" s="14">
        <v>1.0760688781738299</v>
      </c>
      <c r="B28" s="14">
        <v>0.84877444147653802</v>
      </c>
      <c r="C28" s="14" t="s">
        <v>91</v>
      </c>
      <c r="D28" s="10"/>
      <c r="E28" s="10"/>
      <c r="F28" s="10"/>
      <c r="G28" s="10"/>
      <c r="H28" s="10"/>
      <c r="I28" s="10"/>
      <c r="J28" s="10"/>
      <c r="K28" s="10"/>
      <c r="L28" s="10"/>
      <c r="M28" s="14">
        <v>29.75</v>
      </c>
      <c r="N28" s="14">
        <v>0.96289199999999997</v>
      </c>
      <c r="O28" s="14">
        <v>-0.53</v>
      </c>
      <c r="P28" s="14">
        <v>1.53416</v>
      </c>
    </row>
    <row r="29" spans="1:16" ht="15.75" x14ac:dyDescent="0.25">
      <c r="A29" s="14">
        <v>1.05239629745483</v>
      </c>
      <c r="B29" s="14">
        <v>0.24371610490205101</v>
      </c>
      <c r="C29" s="14" t="s">
        <v>92</v>
      </c>
      <c r="D29" s="10"/>
      <c r="E29" s="10"/>
      <c r="F29" s="10"/>
      <c r="G29" s="10"/>
      <c r="H29" s="10"/>
      <c r="I29" s="10"/>
      <c r="J29" s="10"/>
      <c r="K29" s="10"/>
      <c r="L29" s="10"/>
      <c r="M29" s="14">
        <v>29.74</v>
      </c>
      <c r="N29" s="14">
        <v>0.96289400000000003</v>
      </c>
      <c r="O29" s="14">
        <v>-0.54</v>
      </c>
      <c r="P29" s="14">
        <v>1.51773</v>
      </c>
    </row>
    <row r="30" spans="1:16" ht="15.75" x14ac:dyDescent="0.25">
      <c r="A30" s="14">
        <v>1.1622276306152299</v>
      </c>
      <c r="B30" s="14">
        <v>2.0402816034808202</v>
      </c>
      <c r="C30" s="14" t="s">
        <v>93</v>
      </c>
      <c r="D30" s="10"/>
      <c r="E30" s="10"/>
      <c r="F30" s="10"/>
      <c r="G30" s="10"/>
      <c r="H30" s="10"/>
      <c r="I30" s="10"/>
      <c r="J30" s="10"/>
      <c r="K30" s="10"/>
      <c r="L30" s="10"/>
      <c r="M30" s="14">
        <v>29.73</v>
      </c>
      <c r="N30" s="14">
        <v>0.96289599999999997</v>
      </c>
      <c r="O30" s="14">
        <v>-0.55000000000000004</v>
      </c>
      <c r="P30" s="14">
        <v>1.50223</v>
      </c>
    </row>
    <row r="31" spans="1:16" ht="15.75" x14ac:dyDescent="0.25">
      <c r="A31" s="14">
        <v>0.46298694610595698</v>
      </c>
      <c r="B31" s="14">
        <v>0.51128245743545597</v>
      </c>
      <c r="C31" s="14" t="s">
        <v>94</v>
      </c>
      <c r="D31" s="10"/>
      <c r="E31" s="10"/>
      <c r="F31" s="10"/>
      <c r="G31" s="10"/>
      <c r="H31" s="10"/>
      <c r="I31" s="10"/>
      <c r="J31" s="10"/>
      <c r="K31" s="10"/>
      <c r="L31" s="10"/>
      <c r="M31" s="14">
        <v>29.72</v>
      </c>
      <c r="N31" s="14">
        <v>0.96289800000000003</v>
      </c>
      <c r="O31" s="14">
        <v>-0.56000000000000005</v>
      </c>
      <c r="P31" s="14">
        <v>1.4875700000000001</v>
      </c>
    </row>
    <row r="32" spans="1:16" ht="15.75" x14ac:dyDescent="0.25">
      <c r="A32" s="14">
        <v>-1.0897789001464799</v>
      </c>
      <c r="B32" s="14">
        <v>0.53489796888640195</v>
      </c>
      <c r="C32" s="14" t="s">
        <v>95</v>
      </c>
      <c r="D32" s="10"/>
      <c r="E32" s="10"/>
      <c r="F32" s="10"/>
      <c r="G32" s="10"/>
      <c r="H32" s="10"/>
      <c r="I32" s="10"/>
      <c r="J32" s="10"/>
      <c r="K32" s="10"/>
      <c r="L32" s="10"/>
      <c r="M32" s="14">
        <v>29.71</v>
      </c>
      <c r="N32" s="14">
        <v>0.96290100000000001</v>
      </c>
      <c r="O32" s="14">
        <v>-0.56999999999999995</v>
      </c>
      <c r="P32" s="14">
        <v>1.4737</v>
      </c>
    </row>
    <row r="33" spans="1:16" ht="15.75" x14ac:dyDescent="0.25">
      <c r="A33" s="14">
        <v>0.25469970703125</v>
      </c>
      <c r="B33" s="14">
        <v>8.2417856989736193E-2</v>
      </c>
      <c r="C33" s="14" t="s">
        <v>96</v>
      </c>
      <c r="D33" s="10"/>
      <c r="E33" s="10"/>
      <c r="F33" s="10"/>
      <c r="G33" s="10"/>
      <c r="H33" s="10"/>
      <c r="I33" s="10"/>
      <c r="J33" s="10"/>
      <c r="K33" s="10"/>
      <c r="L33" s="10"/>
      <c r="M33" s="14">
        <v>29.7</v>
      </c>
      <c r="N33" s="14">
        <v>0.96290299999999995</v>
      </c>
      <c r="O33" s="14">
        <v>-0.57999999999999996</v>
      </c>
      <c r="P33" s="14">
        <v>1.4605399999999999</v>
      </c>
    </row>
    <row r="34" spans="1:16" ht="15.75" x14ac:dyDescent="0.25">
      <c r="A34" s="14">
        <v>0.41311025619506803</v>
      </c>
      <c r="B34" s="14">
        <v>0.14618387575443101</v>
      </c>
      <c r="C34" s="14" t="s">
        <v>97</v>
      </c>
      <c r="D34" s="10"/>
      <c r="E34" s="10"/>
      <c r="F34" s="10"/>
      <c r="G34" s="10"/>
      <c r="H34" s="10"/>
      <c r="I34" s="10"/>
      <c r="J34" s="10"/>
      <c r="K34" s="10"/>
      <c r="L34" s="10"/>
      <c r="M34" s="14">
        <v>29.69</v>
      </c>
      <c r="N34" s="14">
        <v>0.96290500000000001</v>
      </c>
      <c r="O34" s="14">
        <v>-0.59</v>
      </c>
      <c r="P34" s="14">
        <v>1.44804</v>
      </c>
    </row>
    <row r="35" spans="1:16" ht="15.75" x14ac:dyDescent="0.25">
      <c r="A35" s="14">
        <v>-0.92268991470336903</v>
      </c>
      <c r="B35" s="14">
        <v>1.1007321072720599</v>
      </c>
      <c r="C35" s="14" t="s">
        <v>98</v>
      </c>
      <c r="D35" s="10"/>
      <c r="E35" s="10"/>
      <c r="F35" s="10"/>
      <c r="G35" s="10"/>
      <c r="H35" s="10"/>
      <c r="I35" s="10"/>
      <c r="J35" s="10"/>
      <c r="K35" s="10"/>
      <c r="L35" s="10"/>
      <c r="M35" s="14">
        <v>29.68</v>
      </c>
      <c r="N35" s="14">
        <v>0.96290799999999999</v>
      </c>
      <c r="O35" s="14">
        <v>-0.6</v>
      </c>
      <c r="P35" s="14">
        <v>1.4361600000000001</v>
      </c>
    </row>
    <row r="36" spans="1:16" ht="15.75" x14ac:dyDescent="0.25">
      <c r="A36" s="14">
        <v>-0.809267997741699</v>
      </c>
      <c r="B36" s="14">
        <v>0.77987121618901001</v>
      </c>
      <c r="C36" s="14" t="s">
        <v>99</v>
      </c>
      <c r="D36" s="10"/>
      <c r="E36" s="10"/>
      <c r="F36" s="10"/>
      <c r="G36" s="10"/>
      <c r="H36" s="10"/>
      <c r="I36" s="10"/>
      <c r="J36" s="10"/>
      <c r="K36" s="10"/>
      <c r="L36" s="10"/>
      <c r="M36" s="14">
        <v>29.67</v>
      </c>
      <c r="N36" s="14">
        <v>0.96291000000000004</v>
      </c>
      <c r="O36" s="14">
        <v>-0.61</v>
      </c>
      <c r="P36" s="14">
        <v>1.4248400000000001</v>
      </c>
    </row>
    <row r="37" spans="1:16" ht="15.75" x14ac:dyDescent="0.25">
      <c r="A37" s="14">
        <v>-2.4842715263366699</v>
      </c>
      <c r="B37" s="14">
        <v>0.57174020583889795</v>
      </c>
      <c r="C37" s="14" t="s">
        <v>100</v>
      </c>
      <c r="D37" s="10"/>
      <c r="E37" s="10"/>
      <c r="F37" s="10"/>
      <c r="G37" s="10"/>
      <c r="H37" s="10"/>
      <c r="I37" s="10"/>
      <c r="J37" s="10"/>
      <c r="K37" s="10"/>
      <c r="L37" s="10"/>
      <c r="M37" s="14">
        <v>29.66</v>
      </c>
      <c r="N37" s="14">
        <v>0.96291199999999999</v>
      </c>
      <c r="O37" s="14">
        <v>-0.62</v>
      </c>
      <c r="P37" s="14">
        <v>1.4140600000000001</v>
      </c>
    </row>
    <row r="38" spans="1:16" ht="15.75" x14ac:dyDescent="0.25">
      <c r="A38" s="14">
        <v>3.1579937934875502</v>
      </c>
      <c r="B38" s="14">
        <v>1.7083295632072599</v>
      </c>
      <c r="C38" s="14" t="s">
        <v>101</v>
      </c>
      <c r="D38" s="10"/>
      <c r="E38" s="10"/>
      <c r="F38" s="10"/>
      <c r="G38" s="10"/>
      <c r="H38" s="10"/>
      <c r="I38" s="10"/>
      <c r="J38" s="10"/>
      <c r="K38" s="10"/>
      <c r="L38" s="10"/>
      <c r="M38" s="14">
        <v>29.65</v>
      </c>
      <c r="N38" s="14">
        <v>0.96291499999999997</v>
      </c>
      <c r="O38" s="14">
        <v>-0.63</v>
      </c>
      <c r="P38" s="14">
        <v>1.4037599999999999</v>
      </c>
    </row>
    <row r="39" spans="1:16" ht="15.75" x14ac:dyDescent="0.25">
      <c r="A39" s="14">
        <v>2.36246538162231</v>
      </c>
      <c r="B39" s="14">
        <v>0.76030004987977795</v>
      </c>
      <c r="C39" s="14" t="s">
        <v>102</v>
      </c>
      <c r="D39" s="10"/>
      <c r="E39" s="10"/>
      <c r="F39" s="10"/>
      <c r="G39" s="10"/>
      <c r="H39" s="10"/>
      <c r="I39" s="10"/>
      <c r="J39" s="10"/>
      <c r="K39" s="10"/>
      <c r="L39" s="10"/>
      <c r="M39" s="14">
        <v>29.64</v>
      </c>
      <c r="N39" s="14">
        <v>0.96291700000000002</v>
      </c>
      <c r="O39" s="14">
        <v>-0.64</v>
      </c>
      <c r="P39" s="14">
        <v>1.39392</v>
      </c>
    </row>
    <row r="40" spans="1:16" ht="15.75" x14ac:dyDescent="0.25">
      <c r="A40" s="14">
        <v>-7.8830718994140597E-2</v>
      </c>
      <c r="B40" s="14">
        <v>2.40590157232414E-2</v>
      </c>
      <c r="C40" s="14" t="s">
        <v>103</v>
      </c>
      <c r="D40" s="10"/>
      <c r="E40" s="10"/>
      <c r="F40" s="10"/>
      <c r="G40" s="10"/>
      <c r="H40" s="10"/>
      <c r="I40" s="10"/>
      <c r="J40" s="10"/>
      <c r="K40" s="10"/>
      <c r="L40" s="10"/>
      <c r="M40" s="14">
        <v>29.63</v>
      </c>
      <c r="N40" s="14">
        <v>0.96291899999999997</v>
      </c>
      <c r="O40" s="14">
        <v>-0.65</v>
      </c>
      <c r="P40" s="14">
        <v>1.3845099999999999</v>
      </c>
    </row>
    <row r="41" spans="1:16" ht="15.75" x14ac:dyDescent="0.25">
      <c r="A41" s="14">
        <v>0.36447763442993197</v>
      </c>
      <c r="B41" s="14">
        <v>6.2856011226347694E-2</v>
      </c>
      <c r="C41" s="14" t="s">
        <v>104</v>
      </c>
      <c r="D41" s="10"/>
      <c r="E41" s="10"/>
      <c r="F41" s="10"/>
      <c r="G41" s="10"/>
      <c r="H41" s="10"/>
      <c r="I41" s="10"/>
      <c r="J41" s="10"/>
      <c r="K41" s="10"/>
      <c r="L41" s="10"/>
      <c r="M41" s="14">
        <v>29.62</v>
      </c>
      <c r="N41" s="14">
        <v>0.96292199999999994</v>
      </c>
      <c r="O41" s="14">
        <v>-0.66</v>
      </c>
      <c r="P41" s="14">
        <v>1.3754999999999999</v>
      </c>
    </row>
    <row r="42" spans="1:16" ht="15.75" x14ac:dyDescent="0.25">
      <c r="A42" s="14">
        <v>2.7842092514038099</v>
      </c>
      <c r="B42" s="14">
        <v>0.44443145792282601</v>
      </c>
      <c r="C42" s="14" t="s">
        <v>105</v>
      </c>
      <c r="D42" s="10"/>
      <c r="E42" s="10"/>
      <c r="F42" s="10"/>
      <c r="G42" s="10"/>
      <c r="H42" s="10"/>
      <c r="I42" s="10"/>
      <c r="J42" s="10"/>
      <c r="K42" s="10"/>
      <c r="L42" s="10"/>
      <c r="M42" s="14">
        <v>29.61</v>
      </c>
      <c r="N42" s="14">
        <v>0.962924</v>
      </c>
      <c r="O42" s="14">
        <v>-0.67</v>
      </c>
      <c r="P42" s="14">
        <v>1.36686</v>
      </c>
    </row>
    <row r="43" spans="1:16" ht="15.75" x14ac:dyDescent="0.25">
      <c r="A43" s="14">
        <v>-1.2857866287231401</v>
      </c>
      <c r="B43" s="14">
        <v>2.5932386645296601</v>
      </c>
      <c r="C43" s="14" t="s">
        <v>106</v>
      </c>
      <c r="D43" s="10"/>
      <c r="E43" s="10"/>
      <c r="F43" s="10"/>
      <c r="G43" s="10"/>
      <c r="H43" s="10"/>
      <c r="I43" s="10"/>
      <c r="J43" s="10"/>
      <c r="K43" s="10"/>
      <c r="L43" s="10"/>
      <c r="M43" s="14">
        <v>29.6</v>
      </c>
      <c r="N43" s="14">
        <v>0.96292599999999995</v>
      </c>
      <c r="O43" s="14">
        <v>-0.68</v>
      </c>
      <c r="P43" s="14">
        <v>1.3585799999999999</v>
      </c>
    </row>
    <row r="44" spans="1:16" ht="15.75" x14ac:dyDescent="0.25">
      <c r="A44" s="14">
        <v>-3.6387186050414999</v>
      </c>
      <c r="B44" s="14">
        <v>2.3282928132121601</v>
      </c>
      <c r="C44" s="14" t="s">
        <v>107</v>
      </c>
      <c r="D44" s="10"/>
      <c r="E44" s="10"/>
      <c r="F44" s="10"/>
      <c r="G44" s="10"/>
      <c r="H44" s="10"/>
      <c r="I44" s="10"/>
      <c r="J44" s="10"/>
      <c r="K44" s="10"/>
      <c r="L44" s="10"/>
      <c r="M44" s="14">
        <v>29.59</v>
      </c>
      <c r="N44" s="14">
        <v>0.96292800000000001</v>
      </c>
      <c r="O44" s="14">
        <v>-0.69</v>
      </c>
      <c r="P44" s="14">
        <v>1.3506199999999999</v>
      </c>
    </row>
    <row r="45" spans="1:16" ht="15.75" x14ac:dyDescent="0.25">
      <c r="A45" s="14">
        <v>-2.1570177078247101</v>
      </c>
      <c r="B45" s="14">
        <v>0.809868693098731</v>
      </c>
      <c r="C45" s="14" t="s">
        <v>108</v>
      </c>
      <c r="D45" s="10"/>
      <c r="E45" s="10"/>
      <c r="F45" s="10"/>
      <c r="G45" s="10"/>
      <c r="H45" s="10"/>
      <c r="I45" s="10"/>
      <c r="J45" s="10"/>
      <c r="K45" s="10"/>
      <c r="L45" s="10"/>
      <c r="M45" s="14">
        <v>29.58</v>
      </c>
      <c r="N45" s="14">
        <v>0.96293099999999998</v>
      </c>
      <c r="O45" s="14">
        <v>-0.7</v>
      </c>
      <c r="P45" s="14">
        <v>1.3429800000000001</v>
      </c>
    </row>
    <row r="46" spans="1:16" ht="15.75" x14ac:dyDescent="0.25">
      <c r="A46" s="14">
        <v>-0.86016368865966797</v>
      </c>
      <c r="B46" s="14">
        <v>1.6182844087749599</v>
      </c>
      <c r="C46" s="14" t="s">
        <v>109</v>
      </c>
      <c r="D46" s="10"/>
      <c r="E46" s="10"/>
      <c r="F46" s="10"/>
      <c r="G46" s="10"/>
      <c r="H46" s="10"/>
      <c r="I46" s="10"/>
      <c r="J46" s="10"/>
      <c r="K46" s="10"/>
      <c r="L46" s="10"/>
      <c r="M46" s="14">
        <v>29.57</v>
      </c>
      <c r="N46" s="14">
        <v>0.96293300000000004</v>
      </c>
      <c r="O46" s="14">
        <v>-0.71</v>
      </c>
      <c r="P46" s="14">
        <v>1.3356300000000001</v>
      </c>
    </row>
    <row r="47" spans="1:16" ht="15.75" x14ac:dyDescent="0.25">
      <c r="A47" s="14">
        <v>0.119404315948486</v>
      </c>
      <c r="B47" s="14">
        <v>1.3560154956138199E-2</v>
      </c>
      <c r="C47" s="14" t="s">
        <v>110</v>
      </c>
      <c r="D47" s="10"/>
      <c r="E47" s="10"/>
      <c r="F47" s="10"/>
      <c r="G47" s="10"/>
      <c r="H47" s="10"/>
      <c r="I47" s="10"/>
      <c r="J47" s="10"/>
      <c r="K47" s="10"/>
      <c r="L47" s="10"/>
      <c r="M47" s="14">
        <v>29.56</v>
      </c>
      <c r="N47" s="14">
        <v>0.96293499999999999</v>
      </c>
      <c r="O47" s="14">
        <v>-0.72</v>
      </c>
      <c r="P47" s="14">
        <v>1.3285499999999999</v>
      </c>
    </row>
    <row r="48" spans="1:16" ht="15.75" x14ac:dyDescent="0.25">
      <c r="A48" s="14">
        <v>-3.1352477073669398</v>
      </c>
      <c r="B48" s="14">
        <v>1.7974782592675</v>
      </c>
      <c r="C48" s="14" t="s">
        <v>111</v>
      </c>
      <c r="D48" s="10"/>
      <c r="E48" s="10"/>
      <c r="F48" s="10"/>
      <c r="G48" s="10"/>
      <c r="H48" s="10"/>
      <c r="I48" s="10"/>
      <c r="J48" s="10"/>
      <c r="K48" s="10"/>
      <c r="L48" s="10"/>
      <c r="M48" s="14">
        <v>29.55</v>
      </c>
      <c r="N48" s="14">
        <v>0.96293799999999996</v>
      </c>
      <c r="O48" s="14">
        <v>-0.73</v>
      </c>
      <c r="P48" s="14">
        <v>1.3217399999999999</v>
      </c>
    </row>
    <row r="49" spans="1:16" ht="15.75" x14ac:dyDescent="0.25">
      <c r="A49" s="14">
        <v>4.4588665962219203</v>
      </c>
      <c r="B49" s="14">
        <v>2.1198031525874299</v>
      </c>
      <c r="C49" s="14" t="s">
        <v>112</v>
      </c>
      <c r="D49" s="10"/>
      <c r="E49" s="10"/>
      <c r="F49" s="10"/>
      <c r="G49" s="10"/>
      <c r="H49" s="10"/>
      <c r="I49" s="10"/>
      <c r="J49" s="10"/>
      <c r="K49" s="10"/>
      <c r="L49" s="10"/>
      <c r="M49" s="14">
        <v>29.54</v>
      </c>
      <c r="N49" s="14">
        <v>0.96294000000000002</v>
      </c>
      <c r="O49" s="14">
        <v>-0.74</v>
      </c>
      <c r="P49" s="14">
        <v>1.31517</v>
      </c>
    </row>
    <row r="50" spans="1:16" ht="15.75" x14ac:dyDescent="0.25">
      <c r="A50" s="14">
        <v>-1.1190490722656301</v>
      </c>
      <c r="B50" s="14">
        <v>0.73438196471810901</v>
      </c>
      <c r="C50" s="14" t="s">
        <v>113</v>
      </c>
      <c r="D50" s="10"/>
      <c r="E50" s="10"/>
      <c r="F50" s="10"/>
      <c r="G50" s="10"/>
      <c r="H50" s="10"/>
      <c r="I50" s="10"/>
      <c r="J50" s="10"/>
      <c r="K50" s="10"/>
      <c r="L50" s="10"/>
      <c r="M50" s="14">
        <v>29.53</v>
      </c>
      <c r="N50" s="14">
        <v>0.96294199999999996</v>
      </c>
      <c r="O50" s="14">
        <v>-0.75</v>
      </c>
      <c r="P50" s="14">
        <v>1.3088299999999999</v>
      </c>
    </row>
    <row r="51" spans="1:16" ht="15.75" x14ac:dyDescent="0.25">
      <c r="A51" s="14">
        <v>-1.4030179977417001</v>
      </c>
      <c r="B51" s="14">
        <v>0.65414447023303601</v>
      </c>
      <c r="C51" s="14" t="s">
        <v>114</v>
      </c>
      <c r="D51" s="10"/>
      <c r="E51" s="10"/>
      <c r="F51" s="10"/>
      <c r="G51" s="10"/>
      <c r="H51" s="10"/>
      <c r="I51" s="10"/>
      <c r="J51" s="10"/>
      <c r="K51" s="10"/>
      <c r="L51" s="10"/>
      <c r="M51" s="14">
        <v>29.52</v>
      </c>
      <c r="N51" s="14">
        <v>0.96294500000000005</v>
      </c>
      <c r="O51" s="14">
        <v>-0.76</v>
      </c>
      <c r="P51" s="14">
        <v>1.3027200000000001</v>
      </c>
    </row>
    <row r="52" spans="1:16" ht="15.75" x14ac:dyDescent="0.25">
      <c r="A52" s="14">
        <v>-0.18207836151123</v>
      </c>
      <c r="B52" s="14">
        <v>0.150832810975676</v>
      </c>
      <c r="C52" s="14" t="s">
        <v>115</v>
      </c>
      <c r="D52" s="10"/>
      <c r="E52" s="10"/>
      <c r="F52" s="10"/>
      <c r="G52" s="10"/>
      <c r="H52" s="10"/>
      <c r="I52" s="10"/>
      <c r="J52" s="10"/>
      <c r="K52" s="10"/>
      <c r="L52" s="10"/>
      <c r="M52" s="14">
        <v>29.51</v>
      </c>
      <c r="N52" s="14">
        <v>0.962947</v>
      </c>
      <c r="O52" s="14">
        <v>-0.77</v>
      </c>
      <c r="P52" s="14">
        <v>1.29681</v>
      </c>
    </row>
    <row r="53" spans="1:16" ht="15.75" x14ac:dyDescent="0.25">
      <c r="A53" s="14">
        <v>0.28431034088134799</v>
      </c>
      <c r="B53" s="14">
        <v>0.400020714599718</v>
      </c>
      <c r="C53" s="14" t="s">
        <v>116</v>
      </c>
      <c r="D53" s="10"/>
      <c r="E53" s="10"/>
      <c r="F53" s="10"/>
      <c r="G53" s="10"/>
      <c r="H53" s="10"/>
      <c r="I53" s="10"/>
      <c r="J53" s="10"/>
      <c r="K53" s="10"/>
      <c r="L53" s="10"/>
      <c r="M53" s="14">
        <v>29.5</v>
      </c>
      <c r="N53" s="14">
        <v>0.96294900000000005</v>
      </c>
      <c r="O53" s="14">
        <v>-0.78</v>
      </c>
      <c r="P53" s="14">
        <v>1.29111</v>
      </c>
    </row>
    <row r="54" spans="1:16" ht="15.75" x14ac:dyDescent="0.25">
      <c r="A54" s="14">
        <v>-0.55621242523193404</v>
      </c>
      <c r="B54" s="14">
        <v>0.52219153349013103</v>
      </c>
      <c r="C54" s="14" t="s">
        <v>117</v>
      </c>
      <c r="D54" s="10"/>
      <c r="E54" s="10"/>
      <c r="F54" s="10"/>
      <c r="G54" s="10"/>
      <c r="H54" s="10"/>
      <c r="I54" s="10"/>
      <c r="J54" s="10"/>
      <c r="K54" s="10"/>
      <c r="L54" s="10"/>
      <c r="M54" s="14">
        <v>29.49</v>
      </c>
      <c r="N54" s="14">
        <v>0.96295200000000003</v>
      </c>
      <c r="O54" s="14">
        <v>-0.79</v>
      </c>
      <c r="P54" s="14">
        <v>1.28559</v>
      </c>
    </row>
    <row r="55" spans="1:16" ht="15.75" x14ac:dyDescent="0.25">
      <c r="A55" s="14">
        <v>1.1299028396606401</v>
      </c>
      <c r="B55" s="14">
        <v>0.66901570542089295</v>
      </c>
      <c r="C55" s="14" t="s">
        <v>118</v>
      </c>
      <c r="D55" s="10"/>
      <c r="E55" s="10"/>
      <c r="F55" s="10"/>
      <c r="G55" s="10"/>
      <c r="H55" s="10"/>
      <c r="I55" s="10"/>
      <c r="J55" s="10"/>
      <c r="K55" s="10"/>
      <c r="L55" s="10"/>
      <c r="M55" s="14">
        <v>29.48</v>
      </c>
      <c r="N55" s="14">
        <v>0.96295399999999998</v>
      </c>
      <c r="O55" s="14">
        <v>-0.8</v>
      </c>
      <c r="P55" s="14">
        <v>1.2802500000000001</v>
      </c>
    </row>
    <row r="56" spans="1:16" ht="15.75" x14ac:dyDescent="0.25">
      <c r="A56" s="14">
        <v>3.90062427520752</v>
      </c>
      <c r="B56" s="14">
        <v>1.34661356701872</v>
      </c>
      <c r="C56" s="14" t="s">
        <v>119</v>
      </c>
      <c r="D56" s="10"/>
      <c r="E56" s="10"/>
      <c r="F56" s="10"/>
      <c r="G56" s="10"/>
      <c r="H56" s="10"/>
      <c r="I56" s="10"/>
      <c r="J56" s="10"/>
      <c r="K56" s="10"/>
      <c r="L56" s="10"/>
      <c r="M56" s="14">
        <v>29.47</v>
      </c>
      <c r="N56" s="14">
        <v>0.96295600000000003</v>
      </c>
      <c r="O56" s="14">
        <v>-0.81</v>
      </c>
      <c r="P56" s="14">
        <v>1.2750900000000001</v>
      </c>
    </row>
    <row r="57" spans="1:16" ht="15.75" x14ac:dyDescent="0.25">
      <c r="A57" s="14">
        <v>1.9606418609619101</v>
      </c>
      <c r="B57" s="14">
        <v>0.39167801350394299</v>
      </c>
      <c r="C57" s="14" t="s">
        <v>120</v>
      </c>
      <c r="D57" s="10"/>
      <c r="E57" s="10"/>
      <c r="F57" s="10"/>
      <c r="G57" s="10"/>
      <c r="H57" s="10"/>
      <c r="I57" s="10"/>
      <c r="J57" s="10"/>
      <c r="K57" s="10"/>
      <c r="L57" s="10"/>
      <c r="M57" s="14">
        <v>29.46</v>
      </c>
      <c r="N57" s="14">
        <v>0.96295900000000001</v>
      </c>
      <c r="O57" s="14">
        <v>-0.82</v>
      </c>
      <c r="P57" s="14">
        <v>1.2700800000000001</v>
      </c>
    </row>
    <row r="58" spans="1:16" ht="15.75" x14ac:dyDescent="0.25">
      <c r="A58" s="14">
        <v>2.4119291305542001</v>
      </c>
      <c r="B58" s="14">
        <v>0.68684217035904105</v>
      </c>
      <c r="C58" s="14" t="s">
        <v>121</v>
      </c>
      <c r="D58" s="10"/>
      <c r="E58" s="10"/>
      <c r="F58" s="10"/>
      <c r="G58" s="10"/>
      <c r="H58" s="10"/>
      <c r="I58" s="10"/>
      <c r="J58" s="10"/>
      <c r="K58" s="10"/>
      <c r="L58" s="10"/>
      <c r="M58" s="14">
        <v>29.45</v>
      </c>
      <c r="N58" s="14">
        <v>0.96296099999999996</v>
      </c>
      <c r="O58" s="14">
        <v>-0.83</v>
      </c>
      <c r="P58" s="14">
        <v>1.2652399999999999</v>
      </c>
    </row>
    <row r="59" spans="1:16" ht="15.75" x14ac:dyDescent="0.25">
      <c r="A59" s="14">
        <v>1.4272108078002901</v>
      </c>
      <c r="B59" s="14">
        <v>0.26199944100378197</v>
      </c>
      <c r="C59" s="14" t="s">
        <v>122</v>
      </c>
      <c r="D59" s="10"/>
      <c r="E59" s="10"/>
      <c r="F59" s="10"/>
      <c r="G59" s="10"/>
      <c r="H59" s="10"/>
      <c r="I59" s="10"/>
      <c r="J59" s="10"/>
      <c r="K59" s="10"/>
      <c r="L59" s="10"/>
      <c r="M59" s="14">
        <v>29.44</v>
      </c>
      <c r="N59" s="14">
        <v>0.96296300000000001</v>
      </c>
      <c r="O59" s="14">
        <v>-0.84</v>
      </c>
      <c r="P59" s="14">
        <v>1.26054</v>
      </c>
    </row>
    <row r="60" spans="1:16" ht="15.75" x14ac:dyDescent="0.25">
      <c r="A60" s="14">
        <v>-2.9430303573608398</v>
      </c>
      <c r="B60" s="14">
        <v>0.76961497427526704</v>
      </c>
      <c r="C60" s="14" t="s">
        <v>123</v>
      </c>
      <c r="D60" s="10"/>
      <c r="E60" s="10"/>
      <c r="F60" s="10"/>
      <c r="G60" s="10"/>
      <c r="H60" s="10"/>
      <c r="I60" s="10"/>
      <c r="J60" s="10"/>
      <c r="K60" s="10"/>
      <c r="L60" s="10"/>
      <c r="M60" s="14">
        <v>29.43</v>
      </c>
      <c r="N60" s="14">
        <v>0.96296599999999999</v>
      </c>
      <c r="O60" s="14">
        <v>-0.85</v>
      </c>
      <c r="P60" s="14">
        <v>1.2559800000000001</v>
      </c>
    </row>
    <row r="61" spans="1:16" ht="15.75" x14ac:dyDescent="0.25">
      <c r="A61" s="14">
        <v>-2.9408760070800799</v>
      </c>
      <c r="B61" s="14">
        <v>1.8589553900135301</v>
      </c>
      <c r="C61" s="14" t="s">
        <v>124</v>
      </c>
      <c r="D61" s="10"/>
      <c r="E61" s="10"/>
      <c r="F61" s="10"/>
      <c r="G61" s="10"/>
      <c r="H61" s="10"/>
      <c r="I61" s="10"/>
      <c r="J61" s="10"/>
      <c r="K61" s="10"/>
      <c r="L61" s="10"/>
      <c r="M61" s="14">
        <v>29.42</v>
      </c>
      <c r="N61" s="14">
        <v>0.96296800000000005</v>
      </c>
      <c r="O61" s="14">
        <v>-0.86</v>
      </c>
      <c r="P61" s="14">
        <v>1.2515499999999999</v>
      </c>
    </row>
    <row r="62" spans="1:16" ht="15.75" x14ac:dyDescent="0.25">
      <c r="A62" s="14">
        <v>5.7641119956970197</v>
      </c>
      <c r="B62" s="14">
        <v>2.8670998531365099</v>
      </c>
      <c r="C62" s="14" t="s">
        <v>125</v>
      </c>
      <c r="D62" s="10"/>
      <c r="E62" s="10"/>
      <c r="F62" s="10"/>
      <c r="G62" s="10"/>
      <c r="H62" s="10"/>
      <c r="I62" s="10"/>
      <c r="J62" s="10"/>
      <c r="K62" s="10"/>
      <c r="L62" s="10"/>
      <c r="M62" s="14">
        <v>29.41</v>
      </c>
      <c r="N62" s="14">
        <v>0.96296999999999999</v>
      </c>
      <c r="O62" s="14">
        <v>-0.87</v>
      </c>
      <c r="P62" s="14">
        <v>1.24726</v>
      </c>
    </row>
    <row r="63" spans="1:16" ht="15.75" x14ac:dyDescent="0.25">
      <c r="A63" s="14">
        <v>2.9933376312255899</v>
      </c>
      <c r="B63" s="14">
        <v>7.0528175428165101</v>
      </c>
      <c r="C63" s="14" t="s">
        <v>126</v>
      </c>
      <c r="D63" s="10"/>
      <c r="E63" s="10"/>
      <c r="F63" s="10"/>
      <c r="G63" s="10"/>
      <c r="H63" s="10"/>
      <c r="I63" s="10"/>
      <c r="J63" s="10"/>
      <c r="K63" s="10"/>
      <c r="L63" s="10"/>
      <c r="M63" s="14">
        <v>29.4</v>
      </c>
      <c r="N63" s="14">
        <v>0.96297299999999997</v>
      </c>
      <c r="O63" s="14">
        <v>-0.88</v>
      </c>
      <c r="P63" s="14">
        <v>1.24309</v>
      </c>
    </row>
    <row r="64" spans="1:16" ht="15.75" x14ac:dyDescent="0.25">
      <c r="A64" s="14">
        <v>1.61153841018677</v>
      </c>
      <c r="B64" s="14">
        <v>0.33838149507355503</v>
      </c>
      <c r="C64" s="14" t="s">
        <v>127</v>
      </c>
      <c r="D64" s="10"/>
      <c r="E64" s="10"/>
      <c r="F64" s="10"/>
      <c r="G64" s="10"/>
      <c r="H64" s="10"/>
      <c r="I64" s="10"/>
      <c r="J64" s="10"/>
      <c r="K64" s="10"/>
      <c r="L64" s="10"/>
      <c r="M64" s="14">
        <v>29.39</v>
      </c>
      <c r="N64" s="14">
        <v>0.96297500000000003</v>
      </c>
      <c r="O64" s="14">
        <v>-0.89</v>
      </c>
      <c r="P64" s="14">
        <v>1.2390300000000001</v>
      </c>
    </row>
    <row r="65" spans="1:16" ht="15.75" x14ac:dyDescent="0.25">
      <c r="A65" s="14">
        <v>1.17367792129517</v>
      </c>
      <c r="B65" s="14">
        <v>0.28928857249442902</v>
      </c>
      <c r="C65" s="14" t="s">
        <v>128</v>
      </c>
      <c r="D65" s="10"/>
      <c r="E65" s="10"/>
      <c r="F65" s="10"/>
      <c r="G65" s="10"/>
      <c r="H65" s="10"/>
      <c r="I65" s="10"/>
      <c r="J65" s="10"/>
      <c r="K65" s="10"/>
      <c r="L65" s="10"/>
      <c r="M65" s="14">
        <v>29.38</v>
      </c>
      <c r="N65" s="14">
        <v>0.962978</v>
      </c>
      <c r="O65" s="14">
        <v>-0.9</v>
      </c>
      <c r="P65" s="14">
        <v>1.23509</v>
      </c>
    </row>
    <row r="66" spans="1:16" ht="15.75" x14ac:dyDescent="0.25">
      <c r="A66" s="14">
        <v>-1.1247587203979501</v>
      </c>
      <c r="B66" s="14">
        <v>2.1108953675146198</v>
      </c>
      <c r="C66" s="14" t="s">
        <v>129</v>
      </c>
      <c r="D66" s="10"/>
      <c r="E66" s="10"/>
      <c r="F66" s="10"/>
      <c r="G66" s="10"/>
      <c r="H66" s="10"/>
      <c r="I66" s="10"/>
      <c r="J66" s="10"/>
      <c r="K66" s="10"/>
      <c r="L66" s="10"/>
      <c r="M66" s="14">
        <v>29.37</v>
      </c>
      <c r="N66" s="14">
        <v>0.96297999999999995</v>
      </c>
      <c r="O66" s="14">
        <v>-0.91</v>
      </c>
      <c r="P66" s="14">
        <v>1.23126</v>
      </c>
    </row>
    <row r="67" spans="1:16" ht="15.75" x14ac:dyDescent="0.25">
      <c r="A67" s="14">
        <v>0.79777145385742199</v>
      </c>
      <c r="B67" s="14">
        <v>1.1213094326337301</v>
      </c>
      <c r="C67" s="14" t="s">
        <v>130</v>
      </c>
      <c r="D67" s="10"/>
      <c r="E67" s="10"/>
      <c r="F67" s="10"/>
      <c r="G67" s="10"/>
      <c r="H67" s="10"/>
      <c r="I67" s="10"/>
      <c r="J67" s="10"/>
      <c r="K67" s="10"/>
      <c r="L67" s="10"/>
      <c r="M67" s="14">
        <v>29.36</v>
      </c>
      <c r="N67" s="14">
        <v>0.962982</v>
      </c>
      <c r="O67" s="14">
        <v>-0.92</v>
      </c>
      <c r="P67" s="14">
        <v>1.22753</v>
      </c>
    </row>
    <row r="68" spans="1:16" ht="15.75" x14ac:dyDescent="0.25">
      <c r="A68" s="14">
        <v>-2.9531583786010698</v>
      </c>
      <c r="B68" s="14">
        <v>0.46739921654173899</v>
      </c>
      <c r="C68" s="14" t="s">
        <v>131</v>
      </c>
      <c r="D68" s="10"/>
      <c r="E68" s="10"/>
      <c r="F68" s="10"/>
      <c r="G68" s="10"/>
      <c r="H68" s="10"/>
      <c r="I68" s="10"/>
      <c r="J68" s="10"/>
      <c r="K68" s="10"/>
      <c r="L68" s="10"/>
      <c r="M68" s="14">
        <v>29.35</v>
      </c>
      <c r="N68" s="14">
        <v>0.96298499999999998</v>
      </c>
      <c r="O68" s="14">
        <v>-0.93</v>
      </c>
      <c r="P68" s="14">
        <v>1.2239100000000001</v>
      </c>
    </row>
    <row r="69" spans="1:16" ht="15.75" x14ac:dyDescent="0.25">
      <c r="A69" s="14">
        <v>-6.5540060997009304</v>
      </c>
      <c r="B69" s="14">
        <v>1.9845303214224399</v>
      </c>
      <c r="C69" s="14" t="s">
        <v>132</v>
      </c>
      <c r="D69" s="10"/>
      <c r="E69" s="10"/>
      <c r="F69" s="10"/>
      <c r="G69" s="10"/>
      <c r="H69" s="10"/>
      <c r="I69" s="10"/>
      <c r="J69" s="10"/>
      <c r="K69" s="10"/>
      <c r="L69" s="10"/>
      <c r="M69" s="14">
        <v>29.34</v>
      </c>
      <c r="N69" s="14">
        <v>0.96298700000000004</v>
      </c>
      <c r="O69" s="14">
        <v>-0.94</v>
      </c>
      <c r="P69" s="14">
        <v>1.22038</v>
      </c>
    </row>
    <row r="70" spans="1:16" ht="15.75" x14ac:dyDescent="0.25">
      <c r="A70" s="14">
        <v>1.15158891677856</v>
      </c>
      <c r="B70" s="14">
        <v>0.17631410811648801</v>
      </c>
      <c r="C70" s="14" t="s">
        <v>133</v>
      </c>
      <c r="D70" s="10"/>
      <c r="E70" s="10"/>
      <c r="F70" s="10"/>
      <c r="G70" s="10"/>
      <c r="H70" s="10"/>
      <c r="I70" s="10"/>
      <c r="J70" s="10"/>
      <c r="K70" s="10"/>
      <c r="L70" s="10"/>
      <c r="M70" s="14">
        <v>29.33</v>
      </c>
      <c r="N70" s="14">
        <v>0.96298899999999998</v>
      </c>
      <c r="O70" s="14">
        <v>-0.95</v>
      </c>
      <c r="P70" s="14">
        <v>1.2169399999999999</v>
      </c>
    </row>
    <row r="71" spans="1:16" ht="15.75" x14ac:dyDescent="0.25">
      <c r="A71" s="14">
        <v>-8.7258687019348091</v>
      </c>
      <c r="B71" s="14">
        <v>2.58348698025585</v>
      </c>
      <c r="C71" s="14" t="s">
        <v>134</v>
      </c>
      <c r="D71" s="10"/>
      <c r="E71" s="10"/>
      <c r="F71" s="10"/>
      <c r="G71" s="10"/>
      <c r="H71" s="10"/>
      <c r="I71" s="10"/>
      <c r="J71" s="10"/>
      <c r="K71" s="10"/>
      <c r="L71" s="10"/>
      <c r="M71" s="14">
        <v>29.32</v>
      </c>
      <c r="N71" s="14">
        <v>0.96299199999999996</v>
      </c>
      <c r="O71" s="14">
        <v>-0.96</v>
      </c>
      <c r="P71" s="14">
        <v>1.2135899999999999</v>
      </c>
    </row>
    <row r="72" spans="1:16" ht="15.75" x14ac:dyDescent="0.25">
      <c r="A72" s="14">
        <v>2.50627994537354</v>
      </c>
      <c r="B72" s="14">
        <v>2.1218081137395899</v>
      </c>
      <c r="C72" s="14" t="s">
        <v>135</v>
      </c>
      <c r="D72" s="10"/>
      <c r="E72" s="10"/>
      <c r="F72" s="10"/>
      <c r="G72" s="10"/>
      <c r="H72" s="10"/>
      <c r="I72" s="10"/>
      <c r="J72" s="10"/>
      <c r="K72" s="10"/>
      <c r="L72" s="10"/>
      <c r="M72" s="14">
        <v>29.31</v>
      </c>
      <c r="N72" s="14">
        <v>0.96299400000000002</v>
      </c>
      <c r="O72" s="14">
        <v>-0.97</v>
      </c>
      <c r="P72" s="14">
        <v>1.2103200000000001</v>
      </c>
    </row>
    <row r="73" spans="1:16" ht="15.75" x14ac:dyDescent="0.25">
      <c r="A73" s="14">
        <v>-3.5779771804809601</v>
      </c>
      <c r="B73" s="14">
        <v>1.8940972231964299</v>
      </c>
      <c r="C73" s="14" t="s">
        <v>136</v>
      </c>
      <c r="D73" s="10"/>
      <c r="E73" s="10"/>
      <c r="F73" s="10"/>
      <c r="G73" s="10"/>
      <c r="H73" s="10"/>
      <c r="I73" s="10"/>
      <c r="J73" s="10"/>
      <c r="K73" s="10"/>
      <c r="L73" s="10"/>
      <c r="M73" s="14">
        <v>29.3</v>
      </c>
      <c r="N73" s="14">
        <v>0.96299599999999996</v>
      </c>
      <c r="O73" s="14">
        <v>-0.98</v>
      </c>
      <c r="P73" s="14">
        <v>1.2071400000000001</v>
      </c>
    </row>
    <row r="74" spans="1:16" ht="15.75" x14ac:dyDescent="0.25">
      <c r="A74" s="14">
        <v>0.50513839721679699</v>
      </c>
      <c r="B74" s="14">
        <v>0.61969120743627004</v>
      </c>
      <c r="C74" s="14" t="s">
        <v>24</v>
      </c>
      <c r="D74" s="10"/>
      <c r="E74" s="10"/>
      <c r="F74" s="10"/>
      <c r="G74" s="10"/>
      <c r="H74" s="10"/>
      <c r="I74" s="10"/>
      <c r="J74" s="10"/>
      <c r="K74" s="10"/>
      <c r="L74" s="10"/>
      <c r="M74" s="14">
        <v>29.29</v>
      </c>
      <c r="N74" s="14">
        <v>0.96299900000000005</v>
      </c>
      <c r="O74" s="14">
        <v>-0.99</v>
      </c>
      <c r="P74" s="14">
        <v>1.2040299999999999</v>
      </c>
    </row>
    <row r="75" spans="1:16" ht="15.75" x14ac:dyDescent="0.25">
      <c r="A75" s="14">
        <v>0.158058166503906</v>
      </c>
      <c r="B75" s="14">
        <v>6.1519041384266102E-2</v>
      </c>
      <c r="C75" s="14" t="s">
        <v>137</v>
      </c>
      <c r="D75" s="10"/>
      <c r="E75" s="10"/>
      <c r="F75" s="10"/>
      <c r="G75" s="10"/>
      <c r="H75" s="10"/>
      <c r="I75" s="10"/>
      <c r="J75" s="10"/>
      <c r="K75" s="10"/>
      <c r="L75" s="10"/>
      <c r="M75" s="14">
        <v>29.28</v>
      </c>
      <c r="N75" s="14">
        <v>0.963001</v>
      </c>
      <c r="O75" s="14">
        <v>-1</v>
      </c>
      <c r="P75" s="14">
        <v>1.2010000000000001</v>
      </c>
    </row>
    <row r="76" spans="1:16" ht="15.75" x14ac:dyDescent="0.25">
      <c r="A76" s="14">
        <v>3.5792765617370601</v>
      </c>
      <c r="B76" s="14">
        <v>2.4773710362150299</v>
      </c>
      <c r="C76" s="14" t="s">
        <v>138</v>
      </c>
      <c r="D76" s="10"/>
      <c r="E76" s="10"/>
      <c r="F76" s="10"/>
      <c r="G76" s="10"/>
      <c r="H76" s="10"/>
      <c r="I76" s="10"/>
      <c r="J76" s="10"/>
      <c r="K76" s="10"/>
      <c r="L76" s="10"/>
      <c r="M76" s="14">
        <v>29.27</v>
      </c>
      <c r="N76" s="14">
        <v>0.96300399999999997</v>
      </c>
      <c r="O76" s="14">
        <v>-1.01</v>
      </c>
      <c r="P76" s="14">
        <v>1.1980500000000001</v>
      </c>
    </row>
    <row r="77" spans="1:16" ht="15.75" x14ac:dyDescent="0.25">
      <c r="A77" s="14">
        <v>2.39738845825195</v>
      </c>
      <c r="B77" s="14">
        <v>3.63053966280855</v>
      </c>
      <c r="C77" s="14" t="s">
        <v>139</v>
      </c>
      <c r="D77" s="10"/>
      <c r="E77" s="10"/>
      <c r="F77" s="10"/>
      <c r="G77" s="10"/>
      <c r="H77" s="10"/>
      <c r="I77" s="10"/>
      <c r="J77" s="10"/>
      <c r="K77" s="10"/>
      <c r="L77" s="10"/>
      <c r="M77" s="14">
        <v>29.26</v>
      </c>
      <c r="N77" s="14">
        <v>0.96300600000000003</v>
      </c>
      <c r="O77" s="14">
        <v>-1.02</v>
      </c>
      <c r="P77" s="14">
        <v>1.19516</v>
      </c>
    </row>
    <row r="78" spans="1:16" ht="15.75" x14ac:dyDescent="0.25">
      <c r="A78" s="14">
        <v>-0.523304462432861</v>
      </c>
      <c r="B78" s="14">
        <v>0.14032243289079899</v>
      </c>
      <c r="C78" s="14" t="s">
        <v>140</v>
      </c>
      <c r="D78" s="10"/>
      <c r="E78" s="10"/>
      <c r="F78" s="10"/>
      <c r="G78" s="10"/>
      <c r="H78" s="10"/>
      <c r="I78" s="10"/>
      <c r="J78" s="10"/>
      <c r="K78" s="10"/>
      <c r="L78" s="10"/>
      <c r="M78" s="14">
        <v>29.25</v>
      </c>
      <c r="N78" s="14">
        <v>0.96300799999999998</v>
      </c>
      <c r="O78" s="14">
        <v>-1.03</v>
      </c>
      <c r="P78" s="14">
        <v>1.19235</v>
      </c>
    </row>
    <row r="79" spans="1:16" ht="15.75" x14ac:dyDescent="0.25">
      <c r="A79" s="14">
        <v>0.11724519729614299</v>
      </c>
      <c r="B79" s="14">
        <v>3.1187464877389801E-2</v>
      </c>
      <c r="C79" s="14" t="s">
        <v>141</v>
      </c>
      <c r="D79" s="10"/>
      <c r="E79" s="10"/>
      <c r="F79" s="10"/>
      <c r="G79" s="10"/>
      <c r="H79" s="10"/>
      <c r="I79" s="10"/>
      <c r="J79" s="10"/>
      <c r="K79" s="10"/>
      <c r="L79" s="10"/>
      <c r="M79" s="14">
        <v>29.24</v>
      </c>
      <c r="N79" s="14">
        <v>0.96301099999999995</v>
      </c>
      <c r="O79" s="14">
        <v>-1.04</v>
      </c>
      <c r="P79" s="14">
        <v>1.1896</v>
      </c>
    </row>
    <row r="80" spans="1:16" ht="15.75" x14ac:dyDescent="0.25">
      <c r="A80" s="14">
        <v>0.50452232360839799</v>
      </c>
      <c r="B80" s="14">
        <v>0.74126587786515197</v>
      </c>
      <c r="C80" s="14" t="s">
        <v>142</v>
      </c>
      <c r="D80" s="10"/>
      <c r="E80" s="10"/>
      <c r="F80" s="10"/>
      <c r="G80" s="10"/>
      <c r="H80" s="10"/>
      <c r="I80" s="10"/>
      <c r="J80" s="10"/>
      <c r="K80" s="10"/>
      <c r="L80" s="10"/>
      <c r="M80" s="14">
        <v>29.23</v>
      </c>
      <c r="N80" s="14">
        <v>0.96301300000000001</v>
      </c>
      <c r="O80" s="14">
        <v>-1.05</v>
      </c>
      <c r="P80" s="14">
        <v>1.1869099999999999</v>
      </c>
    </row>
    <row r="81" spans="1:16" ht="15.75" x14ac:dyDescent="0.25">
      <c r="A81" s="14">
        <v>1.49082231521606</v>
      </c>
      <c r="B81" s="14">
        <v>0.59256839276576101</v>
      </c>
      <c r="C81" s="14" t="s">
        <v>143</v>
      </c>
      <c r="D81" s="10"/>
      <c r="E81" s="10"/>
      <c r="F81" s="10"/>
      <c r="G81" s="10"/>
      <c r="H81" s="10"/>
      <c r="I81" s="10"/>
      <c r="J81" s="10"/>
      <c r="K81" s="10"/>
      <c r="L81" s="10"/>
      <c r="M81" s="14">
        <v>29.22</v>
      </c>
      <c r="N81" s="14">
        <v>0.96301499999999995</v>
      </c>
      <c r="O81" s="14">
        <v>-1.06</v>
      </c>
      <c r="P81" s="14">
        <v>1.18428</v>
      </c>
    </row>
    <row r="82" spans="1:16" ht="15.75" x14ac:dyDescent="0.25">
      <c r="A82" s="14">
        <v>-2.63175296783447</v>
      </c>
      <c r="B82" s="14">
        <v>2.0509671557953402</v>
      </c>
      <c r="C82" s="14" t="s">
        <v>144</v>
      </c>
      <c r="D82" s="10"/>
      <c r="E82" s="10"/>
      <c r="F82" s="10"/>
      <c r="G82" s="10"/>
      <c r="H82" s="10"/>
      <c r="I82" s="10"/>
      <c r="J82" s="10"/>
      <c r="K82" s="10"/>
      <c r="L82" s="10"/>
      <c r="M82" s="14">
        <v>29.21</v>
      </c>
      <c r="N82" s="14">
        <v>0.96301800000000004</v>
      </c>
      <c r="O82" s="14">
        <v>-1.07</v>
      </c>
      <c r="P82" s="14">
        <v>1.18171</v>
      </c>
    </row>
    <row r="83" spans="1:16" ht="15.75" x14ac:dyDescent="0.25">
      <c r="A83" s="14">
        <v>-0.40895128250122098</v>
      </c>
      <c r="B83" s="14">
        <v>0.38781465241172902</v>
      </c>
      <c r="C83" s="14" t="s">
        <v>145</v>
      </c>
      <c r="D83" s="10"/>
      <c r="E83" s="10"/>
      <c r="F83" s="10"/>
      <c r="G83" s="10"/>
      <c r="H83" s="10"/>
      <c r="I83" s="10"/>
      <c r="J83" s="10"/>
      <c r="K83" s="10"/>
      <c r="L83" s="10"/>
      <c r="M83" s="14">
        <v>29.2</v>
      </c>
      <c r="N83" s="14">
        <v>0.96301999999999999</v>
      </c>
      <c r="O83" s="14">
        <v>-1.08</v>
      </c>
      <c r="P83" s="14">
        <v>1.1792</v>
      </c>
    </row>
    <row r="84" spans="1:16" ht="15.75" x14ac:dyDescent="0.25">
      <c r="A84" s="14">
        <v>-5.0315918922424299</v>
      </c>
      <c r="B84" s="14">
        <v>1.5156913959645699</v>
      </c>
      <c r="C84" s="14" t="s">
        <v>146</v>
      </c>
      <c r="D84" s="10"/>
      <c r="E84" s="10"/>
      <c r="F84" s="10"/>
      <c r="G84" s="10"/>
      <c r="H84" s="10"/>
      <c r="I84" s="10"/>
      <c r="J84" s="10"/>
      <c r="K84" s="10"/>
      <c r="L84" s="10"/>
      <c r="M84" s="14">
        <v>29.19</v>
      </c>
      <c r="N84" s="14">
        <v>0.96302299999999996</v>
      </c>
      <c r="O84" s="14">
        <v>-1.0900000000000001</v>
      </c>
      <c r="P84" s="14">
        <v>1.17675</v>
      </c>
    </row>
    <row r="85" spans="1:16" ht="15.75" x14ac:dyDescent="0.25">
      <c r="A85" s="14">
        <v>4.5073113441467303</v>
      </c>
      <c r="B85" s="14">
        <v>0.69825948718598196</v>
      </c>
      <c r="C85" s="14" t="s">
        <v>147</v>
      </c>
      <c r="D85" s="10"/>
      <c r="E85" s="10"/>
      <c r="F85" s="10"/>
      <c r="G85" s="10"/>
      <c r="H85" s="10"/>
      <c r="I85" s="10"/>
      <c r="J85" s="10"/>
      <c r="K85" s="10"/>
      <c r="L85" s="10"/>
      <c r="M85" s="14">
        <v>29.18</v>
      </c>
      <c r="N85" s="14">
        <v>0.96302500000000002</v>
      </c>
      <c r="O85" s="14">
        <v>-1.1000000000000001</v>
      </c>
      <c r="P85" s="14">
        <v>1.17435</v>
      </c>
    </row>
    <row r="86" spans="1:16" ht="15.75" x14ac:dyDescent="0.25">
      <c r="A86" s="14">
        <v>3.2042269706726101</v>
      </c>
      <c r="B86" s="14">
        <v>0.65776445733193201</v>
      </c>
      <c r="C86" s="14" t="s">
        <v>148</v>
      </c>
      <c r="D86" s="10"/>
      <c r="E86" s="10"/>
      <c r="F86" s="10"/>
      <c r="G86" s="10"/>
      <c r="H86" s="10"/>
      <c r="I86" s="10"/>
      <c r="J86" s="10"/>
      <c r="K86" s="10"/>
      <c r="L86" s="10"/>
      <c r="M86" s="14">
        <v>29.17</v>
      </c>
      <c r="N86" s="14">
        <v>0.96302699999999997</v>
      </c>
      <c r="O86" s="14">
        <v>-1.1100000000000001</v>
      </c>
      <c r="P86" s="14">
        <v>1.1719999999999999</v>
      </c>
    </row>
    <row r="87" spans="1:16" ht="15.75" x14ac:dyDescent="0.25">
      <c r="A87" s="14">
        <v>0.36612510681152299</v>
      </c>
      <c r="B87" s="14">
        <v>8.5911426306281E-2</v>
      </c>
      <c r="C87" s="14" t="s">
        <v>149</v>
      </c>
      <c r="D87" s="10"/>
      <c r="E87" s="10"/>
      <c r="F87" s="10"/>
      <c r="G87" s="10"/>
      <c r="H87" s="10"/>
      <c r="I87" s="10"/>
      <c r="J87" s="10"/>
      <c r="K87" s="10"/>
      <c r="L87" s="10"/>
      <c r="M87" s="14">
        <v>29.16</v>
      </c>
      <c r="N87" s="14">
        <v>0.96303000000000005</v>
      </c>
      <c r="O87" s="14">
        <v>-1.1200000000000001</v>
      </c>
      <c r="P87" s="14">
        <v>1.1697</v>
      </c>
    </row>
    <row r="88" spans="1:16" ht="15.75" x14ac:dyDescent="0.25">
      <c r="A88" s="14">
        <v>1.09347248077393</v>
      </c>
      <c r="B88" s="14">
        <v>0.35647206696646899</v>
      </c>
      <c r="C88" s="14" t="s">
        <v>150</v>
      </c>
      <c r="D88" s="10"/>
      <c r="E88" s="10"/>
      <c r="F88" s="10"/>
      <c r="G88" s="10"/>
      <c r="H88" s="10"/>
      <c r="I88" s="10"/>
      <c r="J88" s="10"/>
      <c r="K88" s="10"/>
      <c r="L88" s="10"/>
      <c r="M88" s="14">
        <v>29.15</v>
      </c>
      <c r="N88" s="14">
        <v>0.963032</v>
      </c>
      <c r="O88" s="14">
        <v>-1.1299999999999999</v>
      </c>
      <c r="P88" s="14">
        <v>1.1674500000000001</v>
      </c>
    </row>
    <row r="89" spans="1:16" ht="15.75" x14ac:dyDescent="0.25">
      <c r="A89" s="14">
        <v>1.2539367675781301</v>
      </c>
      <c r="B89" s="14">
        <v>0.25303594572685301</v>
      </c>
      <c r="C89" s="14" t="s">
        <v>151</v>
      </c>
      <c r="D89" s="10"/>
      <c r="E89" s="10"/>
      <c r="F89" s="10"/>
      <c r="G89" s="10"/>
      <c r="H89" s="10"/>
      <c r="I89" s="10"/>
      <c r="J89" s="10"/>
      <c r="K89" s="10"/>
      <c r="L89" s="10"/>
      <c r="M89" s="14">
        <v>29.14</v>
      </c>
      <c r="N89" s="14">
        <v>0.96303499999999997</v>
      </c>
      <c r="O89" s="14">
        <v>-1.1399999999999999</v>
      </c>
      <c r="P89" s="14">
        <v>1.1652499999999999</v>
      </c>
    </row>
    <row r="90" spans="1:16" ht="15.75" x14ac:dyDescent="0.25">
      <c r="A90" s="14">
        <v>-3.35939645767212</v>
      </c>
      <c r="B90" s="14">
        <v>0.203569841204091</v>
      </c>
      <c r="C90" s="14" t="s">
        <v>152</v>
      </c>
      <c r="D90" s="10"/>
      <c r="E90" s="10"/>
      <c r="F90" s="10"/>
      <c r="G90" s="10"/>
      <c r="H90" s="10"/>
      <c r="I90" s="10"/>
      <c r="J90" s="10"/>
      <c r="K90" s="10"/>
      <c r="L90" s="10"/>
      <c r="M90" s="14">
        <v>29.13</v>
      </c>
      <c r="N90" s="14">
        <v>0.96303700000000003</v>
      </c>
      <c r="O90" s="14">
        <v>-1.1499999999999999</v>
      </c>
      <c r="P90" s="14">
        <v>1.16309</v>
      </c>
    </row>
    <row r="91" spans="1:16" ht="15.75" x14ac:dyDescent="0.25">
      <c r="A91" s="14">
        <v>2.9649138450622599</v>
      </c>
      <c r="B91" s="14">
        <v>0.84022091583920699</v>
      </c>
      <c r="C91" s="14" t="s">
        <v>153</v>
      </c>
      <c r="D91" s="10"/>
      <c r="E91" s="10"/>
      <c r="F91" s="10"/>
      <c r="G91" s="10"/>
      <c r="H91" s="10"/>
      <c r="I91" s="10"/>
      <c r="J91" s="10"/>
      <c r="K91" s="10"/>
      <c r="L91" s="10"/>
      <c r="M91" s="14">
        <v>29.12</v>
      </c>
      <c r="N91" s="14">
        <v>0.96303899999999998</v>
      </c>
      <c r="O91" s="14">
        <v>-1.1599999999999999</v>
      </c>
      <c r="P91" s="14">
        <v>1.1609700000000001</v>
      </c>
    </row>
    <row r="92" spans="1:16" ht="15.75" x14ac:dyDescent="0.25">
      <c r="A92" s="14">
        <v>-0.47759151458740201</v>
      </c>
      <c r="B92" s="14">
        <v>0.16362308134486001</v>
      </c>
      <c r="C92" s="14" t="s">
        <v>154</v>
      </c>
      <c r="D92" s="10"/>
      <c r="E92" s="10"/>
      <c r="F92" s="10"/>
      <c r="G92" s="10"/>
      <c r="H92" s="10"/>
      <c r="I92" s="10"/>
      <c r="J92" s="10"/>
      <c r="K92" s="10"/>
      <c r="L92" s="10"/>
      <c r="M92" s="14">
        <v>29.11</v>
      </c>
      <c r="N92" s="14">
        <v>0.96304199999999995</v>
      </c>
      <c r="O92" s="14">
        <v>-1.17</v>
      </c>
      <c r="P92" s="14">
        <v>1.1589</v>
      </c>
    </row>
    <row r="93" spans="1:16" ht="15.75" x14ac:dyDescent="0.25">
      <c r="A93" s="14">
        <v>1.69142198562622</v>
      </c>
      <c r="B93" s="14">
        <v>0.24336163301404601</v>
      </c>
      <c r="C93" s="14" t="s">
        <v>155</v>
      </c>
      <c r="D93" s="10"/>
      <c r="E93" s="10"/>
      <c r="F93" s="10"/>
      <c r="G93" s="10"/>
      <c r="H93" s="10"/>
      <c r="I93" s="10"/>
      <c r="J93" s="10"/>
      <c r="K93" s="10"/>
      <c r="L93" s="10"/>
      <c r="M93" s="14">
        <v>29.1</v>
      </c>
      <c r="N93" s="14">
        <v>0.96304400000000001</v>
      </c>
      <c r="O93" s="14">
        <v>-1.18</v>
      </c>
      <c r="P93" s="14">
        <v>1.1568700000000001</v>
      </c>
    </row>
    <row r="94" spans="1:16" ht="15.75" x14ac:dyDescent="0.25">
      <c r="A94" s="14">
        <v>1.40584468841553</v>
      </c>
      <c r="B94" s="14">
        <v>0.19608136839467699</v>
      </c>
      <c r="C94" s="14" t="s">
        <v>156</v>
      </c>
      <c r="D94" s="10"/>
      <c r="E94" s="10"/>
      <c r="F94" s="10"/>
      <c r="G94" s="10"/>
      <c r="H94" s="10"/>
      <c r="I94" s="10"/>
      <c r="J94" s="10"/>
      <c r="K94" s="10"/>
      <c r="L94" s="10"/>
      <c r="M94" s="14">
        <v>29.09</v>
      </c>
      <c r="N94" s="14">
        <v>0.96304599999999996</v>
      </c>
      <c r="O94" s="14">
        <v>-1.19</v>
      </c>
      <c r="P94" s="14">
        <v>1.1548799999999999</v>
      </c>
    </row>
    <row r="95" spans="1:16" ht="15.75" x14ac:dyDescent="0.25">
      <c r="A95" s="14">
        <v>-0.53204202651977495</v>
      </c>
      <c r="B95" s="14">
        <v>1.25955140177973</v>
      </c>
      <c r="C95" s="14" t="s">
        <v>157</v>
      </c>
      <c r="D95" s="10"/>
      <c r="E95" s="10"/>
      <c r="F95" s="10"/>
      <c r="G95" s="10"/>
      <c r="H95" s="10"/>
      <c r="I95" s="10"/>
      <c r="J95" s="10"/>
      <c r="K95" s="10"/>
      <c r="L95" s="10"/>
      <c r="M95" s="14">
        <v>29.08</v>
      </c>
      <c r="N95" s="14">
        <v>0.96304900000000004</v>
      </c>
      <c r="O95" s="14">
        <v>-1.2</v>
      </c>
      <c r="P95" s="14">
        <v>1.15293</v>
      </c>
    </row>
    <row r="96" spans="1:16" ht="15.75" x14ac:dyDescent="0.25">
      <c r="A96" s="14">
        <v>0.256214618682861</v>
      </c>
      <c r="B96" s="14">
        <v>0.17865362933158799</v>
      </c>
      <c r="C96" s="14" t="s">
        <v>158</v>
      </c>
      <c r="D96" s="10"/>
      <c r="E96" s="10"/>
      <c r="F96" s="10"/>
      <c r="G96" s="10"/>
      <c r="H96" s="10"/>
      <c r="I96" s="10"/>
      <c r="J96" s="10"/>
      <c r="K96" s="10"/>
      <c r="L96" s="10"/>
      <c r="M96" s="14">
        <v>29.07</v>
      </c>
      <c r="N96" s="14">
        <v>0.96305099999999999</v>
      </c>
      <c r="O96" s="14">
        <v>-1.21</v>
      </c>
      <c r="P96" s="14">
        <v>1.1510199999999999</v>
      </c>
    </row>
    <row r="97" spans="1:16" ht="15.75" x14ac:dyDescent="0.25">
      <c r="A97" s="14">
        <v>1.38425827026367E-2</v>
      </c>
      <c r="B97" s="14">
        <v>3.5201194909405798E-3</v>
      </c>
      <c r="C97" s="14" t="s">
        <v>159</v>
      </c>
      <c r="D97" s="10"/>
      <c r="E97" s="10"/>
      <c r="F97" s="10"/>
      <c r="G97" s="10"/>
      <c r="H97" s="10"/>
      <c r="I97" s="10"/>
      <c r="J97" s="10"/>
      <c r="K97" s="10"/>
      <c r="L97" s="10"/>
      <c r="M97" s="14">
        <v>29.06</v>
      </c>
      <c r="N97" s="14">
        <v>0.96305399999999997</v>
      </c>
      <c r="O97" s="14">
        <v>-1.22</v>
      </c>
      <c r="P97" s="14">
        <v>1.1491499999999999</v>
      </c>
    </row>
    <row r="98" spans="1:16" ht="15.75" x14ac:dyDescent="0.25">
      <c r="A98" s="14">
        <v>-3.1621932983398403E-2</v>
      </c>
      <c r="B98" s="14">
        <v>0.203069162803309</v>
      </c>
      <c r="C98" s="14" t="s">
        <v>160</v>
      </c>
      <c r="D98" s="10"/>
      <c r="E98" s="10"/>
      <c r="F98" s="10"/>
      <c r="G98" s="10"/>
      <c r="H98" s="10"/>
      <c r="I98" s="10"/>
      <c r="J98" s="10"/>
      <c r="K98" s="10"/>
      <c r="L98" s="10"/>
      <c r="M98" s="14">
        <v>29.05</v>
      </c>
      <c r="N98" s="14">
        <v>0.96305600000000002</v>
      </c>
      <c r="O98" s="14">
        <v>-1.23</v>
      </c>
      <c r="P98" s="14">
        <v>1.1473100000000001</v>
      </c>
    </row>
    <row r="99" spans="1:16" ht="15.75" x14ac:dyDescent="0.25">
      <c r="A99" s="14">
        <v>7.6439857482910198E-2</v>
      </c>
      <c r="B99" s="14">
        <v>3.0662386701610801E-2</v>
      </c>
      <c r="C99" s="14" t="s">
        <v>161</v>
      </c>
      <c r="D99" s="10"/>
      <c r="E99" s="10"/>
      <c r="F99" s="10"/>
      <c r="G99" s="10"/>
      <c r="H99" s="10"/>
      <c r="I99" s="10"/>
      <c r="J99" s="10"/>
      <c r="K99" s="10"/>
      <c r="L99" s="10"/>
      <c r="M99" s="14">
        <v>29.04</v>
      </c>
      <c r="N99" s="14">
        <v>0.963059</v>
      </c>
      <c r="O99" s="14">
        <v>-1.24</v>
      </c>
      <c r="P99" s="14">
        <v>1.1455</v>
      </c>
    </row>
    <row r="100" spans="1:16" ht="15.75" x14ac:dyDescent="0.25">
      <c r="A100" s="14">
        <v>1.3401012420654299</v>
      </c>
      <c r="B100" s="14">
        <v>0.86392852175119395</v>
      </c>
      <c r="C100" s="14" t="s">
        <v>162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4">
        <v>29.03</v>
      </c>
      <c r="N100" s="14">
        <v>0.96306099999999994</v>
      </c>
      <c r="O100" s="14">
        <v>-1.25</v>
      </c>
      <c r="P100" s="14">
        <v>1.1437299999999999</v>
      </c>
    </row>
    <row r="101" spans="1:16" ht="15.75" x14ac:dyDescent="0.25">
      <c r="A101" s="14">
        <v>6.1092276573181197</v>
      </c>
      <c r="B101" s="14">
        <v>1.3450265965113</v>
      </c>
      <c r="C101" s="14" t="s">
        <v>163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4">
        <v>29.02</v>
      </c>
      <c r="N101" s="14">
        <v>0.963063</v>
      </c>
      <c r="O101" s="14">
        <v>-1.26</v>
      </c>
      <c r="P101" s="14">
        <v>1.1419900000000001</v>
      </c>
    </row>
    <row r="102" spans="1:16" ht="15.75" x14ac:dyDescent="0.25">
      <c r="A102" s="14">
        <v>1.1103630065918</v>
      </c>
      <c r="B102" s="14">
        <v>0.50259065589355201</v>
      </c>
      <c r="C102" s="14" t="s">
        <v>164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4">
        <v>29.01</v>
      </c>
      <c r="N102" s="14">
        <v>0.96306599999999998</v>
      </c>
      <c r="O102" s="14">
        <v>-1.27</v>
      </c>
      <c r="P102" s="14">
        <v>1.14029</v>
      </c>
    </row>
    <row r="103" spans="1:16" ht="15.75" x14ac:dyDescent="0.25">
      <c r="A103" s="14">
        <v>0.66394138336181596</v>
      </c>
      <c r="B103" s="14">
        <v>0.453404328976103</v>
      </c>
      <c r="C103" s="14" t="s">
        <v>165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4">
        <v>29</v>
      </c>
      <c r="N103" s="14">
        <v>0.96306800000000004</v>
      </c>
      <c r="O103" s="14">
        <v>-1.28</v>
      </c>
      <c r="P103" s="14">
        <v>1.1386099999999999</v>
      </c>
    </row>
    <row r="104" spans="1:16" ht="15.75" x14ac:dyDescent="0.25">
      <c r="A104" s="14">
        <v>-0.93681621551513705</v>
      </c>
      <c r="B104" s="14">
        <v>0.21435388904953501</v>
      </c>
      <c r="C104" s="14" t="s">
        <v>166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4">
        <v>28.99</v>
      </c>
      <c r="N104" s="14">
        <v>0.96307100000000001</v>
      </c>
      <c r="O104" s="14">
        <v>-1.29</v>
      </c>
      <c r="P104" s="14">
        <v>1.13696</v>
      </c>
    </row>
    <row r="105" spans="1:16" ht="15.75" x14ac:dyDescent="0.25">
      <c r="A105" s="14">
        <v>2.93534135818481</v>
      </c>
      <c r="B105" s="14">
        <v>2.1689733096409798</v>
      </c>
      <c r="C105" s="14" t="s">
        <v>167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4">
        <v>28.98</v>
      </c>
      <c r="N105" s="14">
        <v>0.96307299999999996</v>
      </c>
      <c r="O105" s="14">
        <v>-1.3</v>
      </c>
      <c r="P105" s="14">
        <v>1.1353500000000001</v>
      </c>
    </row>
    <row r="106" spans="1:16" ht="15.75" x14ac:dyDescent="0.25">
      <c r="A106" s="14">
        <v>-1.2641296386718801</v>
      </c>
      <c r="B106" s="14">
        <v>1.6729840315065101</v>
      </c>
      <c r="C106" s="14" t="s">
        <v>168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4">
        <v>28.97</v>
      </c>
      <c r="N106" s="14">
        <v>0.96307500000000001</v>
      </c>
      <c r="O106" s="14">
        <v>-1.31</v>
      </c>
      <c r="P106" s="14">
        <v>1.1337600000000001</v>
      </c>
    </row>
    <row r="107" spans="1:16" ht="15.75" x14ac:dyDescent="0.25">
      <c r="A107" s="14">
        <v>-0.795565605163574</v>
      </c>
      <c r="B107" s="14">
        <v>0.12738490579216999</v>
      </c>
      <c r="C107" s="14" t="s">
        <v>169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4">
        <v>28.96</v>
      </c>
      <c r="N107" s="14">
        <v>0.96307799999999999</v>
      </c>
      <c r="O107" s="14">
        <v>-1.32</v>
      </c>
      <c r="P107" s="14">
        <v>1.1322000000000001</v>
      </c>
    </row>
    <row r="108" spans="1:16" ht="15.75" x14ac:dyDescent="0.25">
      <c r="A108" s="14">
        <v>-5.79998826980591</v>
      </c>
      <c r="B108" s="14">
        <v>2.0451032561546598</v>
      </c>
      <c r="C108" s="14" t="s">
        <v>170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4">
        <v>28.95</v>
      </c>
      <c r="N108" s="14">
        <v>0.96308000000000005</v>
      </c>
      <c r="O108" s="14">
        <v>-1.33</v>
      </c>
      <c r="P108" s="14">
        <v>1.1306700000000001</v>
      </c>
    </row>
    <row r="109" spans="1:16" ht="15.75" x14ac:dyDescent="0.25">
      <c r="A109" s="14">
        <v>-2.2188529968261701</v>
      </c>
      <c r="B109" s="14">
        <v>0.186715716413236</v>
      </c>
      <c r="C109" s="14" t="s">
        <v>171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4">
        <v>28.94</v>
      </c>
      <c r="N109" s="14">
        <v>0.96308300000000002</v>
      </c>
      <c r="O109" s="14">
        <v>-1.34</v>
      </c>
      <c r="P109" s="14">
        <v>1.12917</v>
      </c>
    </row>
    <row r="110" spans="1:16" ht="15.75" x14ac:dyDescent="0.25">
      <c r="A110" s="14">
        <v>-0.41904067993164101</v>
      </c>
      <c r="B110" s="14">
        <v>1.4361091637075101</v>
      </c>
      <c r="C110" s="14" t="s">
        <v>172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4">
        <v>28.93</v>
      </c>
      <c r="N110" s="14">
        <v>0.96308499999999997</v>
      </c>
      <c r="O110" s="14">
        <v>-1.35</v>
      </c>
      <c r="P110" s="14">
        <v>1.1276900000000001</v>
      </c>
    </row>
    <row r="111" spans="1:16" ht="15.75" x14ac:dyDescent="0.25">
      <c r="A111" s="14">
        <v>-1.98651647567749</v>
      </c>
      <c r="B111" s="14">
        <v>1.2017039408174</v>
      </c>
      <c r="C111" s="14" t="s">
        <v>173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4">
        <v>28.92</v>
      </c>
      <c r="N111" s="14">
        <v>0.96308800000000006</v>
      </c>
      <c r="O111" s="14">
        <v>-1.36</v>
      </c>
      <c r="P111" s="14">
        <v>1.1262300000000001</v>
      </c>
    </row>
    <row r="112" spans="1:16" ht="15.75" x14ac:dyDescent="0.25">
      <c r="A112" s="14">
        <v>-1.5044851303100599</v>
      </c>
      <c r="B112" s="14">
        <v>1.4924796311631301</v>
      </c>
      <c r="C112" s="14" t="s">
        <v>174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4">
        <v>28.91</v>
      </c>
      <c r="N112" s="14">
        <v>0.96309</v>
      </c>
      <c r="O112" s="14">
        <v>-1.37</v>
      </c>
      <c r="P112" s="14">
        <v>1.1248</v>
      </c>
    </row>
    <row r="113" spans="1:16" ht="15.75" x14ac:dyDescent="0.25">
      <c r="A113" s="14">
        <v>1.5698938369751001</v>
      </c>
      <c r="B113" s="14">
        <v>1.7877957735805501</v>
      </c>
      <c r="C113" s="14" t="s">
        <v>175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4">
        <v>28.9</v>
      </c>
      <c r="N113" s="14">
        <v>0.96309199999999995</v>
      </c>
      <c r="O113" s="14">
        <v>-1.38</v>
      </c>
      <c r="P113" s="14">
        <v>1.1233900000000001</v>
      </c>
    </row>
    <row r="114" spans="1:16" ht="15.75" x14ac:dyDescent="0.25">
      <c r="A114" s="14">
        <v>5.31738233566284</v>
      </c>
      <c r="B114" s="14">
        <v>1.2970781631903201</v>
      </c>
      <c r="C114" s="14" t="s">
        <v>176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4">
        <v>28.89</v>
      </c>
      <c r="N114" s="14">
        <v>0.96309500000000003</v>
      </c>
      <c r="O114" s="14">
        <v>-1.39</v>
      </c>
      <c r="P114" s="14">
        <v>1.12201</v>
      </c>
    </row>
    <row r="115" spans="1:16" ht="15.75" x14ac:dyDescent="0.25">
      <c r="A115" s="14">
        <v>6.1111469268798801</v>
      </c>
      <c r="B115" s="14">
        <v>1.09073296839557</v>
      </c>
      <c r="C115" s="14" t="s">
        <v>177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4">
        <v>28.88</v>
      </c>
      <c r="N115" s="14">
        <v>0.96309699999999998</v>
      </c>
      <c r="O115" s="14">
        <v>-1.4</v>
      </c>
      <c r="P115" s="14">
        <v>1.1206499999999999</v>
      </c>
    </row>
    <row r="116" spans="1:16" ht="15.75" x14ac:dyDescent="0.25">
      <c r="A116" s="14">
        <v>0.99244213104248002</v>
      </c>
      <c r="B116" s="14">
        <v>1.0919675554824</v>
      </c>
      <c r="C116" s="14" t="s">
        <v>178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4">
        <v>28.87</v>
      </c>
      <c r="N116" s="14">
        <v>0.96309999999999996</v>
      </c>
      <c r="O116" s="14">
        <v>-1.41</v>
      </c>
      <c r="P116" s="14">
        <v>1.11931</v>
      </c>
    </row>
    <row r="117" spans="1:16" ht="15.75" x14ac:dyDescent="0.25">
      <c r="A117" s="14">
        <v>5.3731141090393102</v>
      </c>
      <c r="B117" s="14">
        <v>1.6407762119337199</v>
      </c>
      <c r="C117" s="14" t="s">
        <v>179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4">
        <v>28.86</v>
      </c>
      <c r="N117" s="14">
        <v>0.96310200000000001</v>
      </c>
      <c r="O117" s="14">
        <v>-1.42</v>
      </c>
      <c r="P117" s="14">
        <v>1.1180000000000001</v>
      </c>
    </row>
    <row r="118" spans="1:16" ht="15.75" x14ac:dyDescent="0.25">
      <c r="A118" s="14">
        <v>-4.8958559036254901</v>
      </c>
      <c r="B118" s="14">
        <v>0.63094557105732796</v>
      </c>
      <c r="C118" s="14" t="s">
        <v>180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4">
        <v>28.85</v>
      </c>
      <c r="N118" s="14">
        <v>0.96310499999999999</v>
      </c>
      <c r="O118" s="14">
        <v>-1.43</v>
      </c>
      <c r="P118" s="14">
        <v>1.1167</v>
      </c>
    </row>
    <row r="119" spans="1:16" ht="15.75" x14ac:dyDescent="0.25">
      <c r="A119" s="14">
        <v>3.8579354286193799</v>
      </c>
      <c r="B119" s="14">
        <v>0.387818173333983</v>
      </c>
      <c r="C119" s="14" t="s">
        <v>181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4">
        <v>28.84</v>
      </c>
      <c r="N119" s="14">
        <v>0.96310700000000005</v>
      </c>
      <c r="O119" s="14">
        <v>-1.44</v>
      </c>
      <c r="P119" s="14">
        <v>1.1154299999999999</v>
      </c>
    </row>
    <row r="120" spans="1:16" ht="15.75" x14ac:dyDescent="0.25">
      <c r="A120" s="14">
        <v>0.31920528411865201</v>
      </c>
      <c r="B120" s="14">
        <v>0.40873861340205297</v>
      </c>
      <c r="C120" s="14" t="s">
        <v>182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4">
        <v>28.83</v>
      </c>
      <c r="N120" s="14">
        <v>0.96310899999999999</v>
      </c>
      <c r="O120" s="14">
        <v>-1.45</v>
      </c>
      <c r="P120" s="14">
        <v>1.1141700000000001</v>
      </c>
    </row>
    <row r="121" spans="1:16" ht="15.75" x14ac:dyDescent="0.25">
      <c r="A121" s="14">
        <v>2.3124680519103999</v>
      </c>
      <c r="B121" s="14">
        <v>0.81886709129190904</v>
      </c>
      <c r="C121" s="14" t="s">
        <v>183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4">
        <v>28.82</v>
      </c>
      <c r="N121" s="14">
        <v>0.96311199999999997</v>
      </c>
      <c r="O121" s="14">
        <v>-1.46</v>
      </c>
      <c r="P121" s="14">
        <v>1.11294</v>
      </c>
    </row>
    <row r="122" spans="1:16" ht="15.75" x14ac:dyDescent="0.25">
      <c r="A122" s="14">
        <v>-1.3508934974670399</v>
      </c>
      <c r="B122" s="14">
        <v>0.43940525695639598</v>
      </c>
      <c r="C122" s="14" t="s">
        <v>184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4">
        <v>28.81</v>
      </c>
      <c r="N122" s="14">
        <v>0.96311400000000003</v>
      </c>
      <c r="O122" s="14">
        <v>-1.47</v>
      </c>
      <c r="P122" s="14">
        <v>1.11172</v>
      </c>
    </row>
    <row r="123" spans="1:16" ht="15.75" x14ac:dyDescent="0.25">
      <c r="A123" s="14">
        <v>1.6327104568481401</v>
      </c>
      <c r="B123" s="14">
        <v>0.31519987210528899</v>
      </c>
      <c r="C123" s="14" t="s">
        <v>185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4">
        <v>28.8</v>
      </c>
      <c r="N123" s="14">
        <v>0.963117</v>
      </c>
      <c r="O123" s="14">
        <v>-1.48</v>
      </c>
      <c r="P123" s="14">
        <v>1.11052</v>
      </c>
    </row>
    <row r="124" spans="1:16" ht="15.75" x14ac:dyDescent="0.25">
      <c r="A124" s="14">
        <v>-0.74851608276367199</v>
      </c>
      <c r="B124" s="14">
        <v>0.26904235787627101</v>
      </c>
      <c r="C124" s="14" t="s">
        <v>186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4">
        <v>28.79</v>
      </c>
      <c r="N124" s="14">
        <v>0.96311899999999995</v>
      </c>
      <c r="O124" s="14">
        <v>-1.49</v>
      </c>
      <c r="P124" s="14">
        <v>1.10934</v>
      </c>
    </row>
    <row r="125" spans="1:16" ht="15.75" x14ac:dyDescent="0.25">
      <c r="A125" s="14">
        <v>-2.77826023101807</v>
      </c>
      <c r="B125" s="14">
        <v>4.8830729766433301</v>
      </c>
      <c r="C125" s="14" t="s">
        <v>187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4">
        <v>28.78</v>
      </c>
      <c r="N125" s="14">
        <v>0.96312200000000003</v>
      </c>
      <c r="O125" s="14">
        <v>-1.5</v>
      </c>
      <c r="P125" s="14">
        <v>1.1081799999999999</v>
      </c>
    </row>
    <row r="126" spans="1:16" ht="15.75" x14ac:dyDescent="0.25">
      <c r="A126" s="14">
        <v>4.2695188522338903</v>
      </c>
      <c r="B126" s="14">
        <v>1.57580302161311</v>
      </c>
      <c r="C126" s="14" t="s">
        <v>188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4">
        <v>28.77</v>
      </c>
      <c r="N126" s="14">
        <v>0.96312399999999998</v>
      </c>
      <c r="O126" s="14">
        <v>-1.51</v>
      </c>
      <c r="P126" s="14">
        <v>1.10704</v>
      </c>
    </row>
    <row r="127" spans="1:16" ht="15.75" x14ac:dyDescent="0.25">
      <c r="A127" s="14">
        <v>-0.81270408630371105</v>
      </c>
      <c r="B127" s="14">
        <v>0.84086387773229798</v>
      </c>
      <c r="C127" s="14" t="s">
        <v>189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4">
        <v>28.76</v>
      </c>
      <c r="N127" s="14">
        <v>0.96312699999999996</v>
      </c>
      <c r="O127" s="14">
        <v>-1.52</v>
      </c>
      <c r="P127" s="14">
        <v>1.1059099999999999</v>
      </c>
    </row>
    <row r="128" spans="1:16" ht="15.75" x14ac:dyDescent="0.25">
      <c r="A128" s="14">
        <v>-5.0443263053893999</v>
      </c>
      <c r="B128" s="14">
        <v>1.92886038144531</v>
      </c>
      <c r="C128" s="14" t="s">
        <v>190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4">
        <v>28.75</v>
      </c>
      <c r="N128" s="14">
        <v>0.96312900000000001</v>
      </c>
      <c r="O128" s="14">
        <v>-1.53</v>
      </c>
      <c r="P128" s="14">
        <v>1.1048</v>
      </c>
    </row>
    <row r="129" spans="1:16" ht="15.75" x14ac:dyDescent="0.25">
      <c r="A129" s="14">
        <v>-9.7390241622924805</v>
      </c>
      <c r="B129" s="14">
        <v>4.4426392467092102</v>
      </c>
      <c r="C129" s="14" t="s">
        <v>191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4">
        <v>28.74</v>
      </c>
      <c r="N129" s="14">
        <v>0.96313199999999999</v>
      </c>
      <c r="O129" s="14">
        <v>-1.54</v>
      </c>
      <c r="P129" s="14">
        <v>1.10371</v>
      </c>
    </row>
    <row r="130" spans="1:16" ht="15.75" x14ac:dyDescent="0.25">
      <c r="A130" s="14">
        <v>5.9520077705383301</v>
      </c>
      <c r="B130" s="14">
        <v>2.53604571404037</v>
      </c>
      <c r="C130" s="14" t="s">
        <v>192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4">
        <v>28.73</v>
      </c>
      <c r="N130" s="14">
        <v>0.96313400000000005</v>
      </c>
      <c r="O130" s="14">
        <v>-1.55</v>
      </c>
      <c r="P130" s="14">
        <v>1.10263</v>
      </c>
    </row>
    <row r="131" spans="1:16" ht="15.75" x14ac:dyDescent="0.25">
      <c r="A131" s="14">
        <v>-0.52019834518432595</v>
      </c>
      <c r="B131" s="14">
        <v>0.31178605344941102</v>
      </c>
      <c r="C131" s="14" t="s">
        <v>193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4">
        <v>28.72</v>
      </c>
      <c r="N131" s="14">
        <v>0.96313599999999999</v>
      </c>
      <c r="O131" s="14">
        <v>-1.56</v>
      </c>
      <c r="P131" s="14">
        <v>1.1015699999999999</v>
      </c>
    </row>
    <row r="132" spans="1:16" ht="15.75" x14ac:dyDescent="0.25">
      <c r="A132" s="14">
        <v>-1.2501420974731401</v>
      </c>
      <c r="B132" s="14">
        <v>0.32132434311476998</v>
      </c>
      <c r="C132" s="14" t="s">
        <v>194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4">
        <v>28.71</v>
      </c>
      <c r="N132" s="14">
        <v>0.96313899999999997</v>
      </c>
      <c r="O132" s="14">
        <v>-1.57</v>
      </c>
      <c r="P132" s="14">
        <v>1.1005199999999999</v>
      </c>
    </row>
    <row r="133" spans="1:16" ht="15.75" x14ac:dyDescent="0.25">
      <c r="A133" s="14">
        <v>1.80746841430664</v>
      </c>
      <c r="B133" s="14">
        <v>0.50761754921099</v>
      </c>
      <c r="C133" s="14" t="s">
        <v>195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4">
        <v>28.7</v>
      </c>
      <c r="N133" s="14">
        <v>0.96314100000000002</v>
      </c>
      <c r="O133" s="14">
        <v>-1.58</v>
      </c>
      <c r="P133" s="14">
        <v>1.0994900000000001</v>
      </c>
    </row>
    <row r="134" spans="1:16" ht="15.75" x14ac:dyDescent="0.25">
      <c r="A134" s="14">
        <v>-3.7072062492370601</v>
      </c>
      <c r="B134" s="14">
        <v>0.45482913410959103</v>
      </c>
      <c r="C134" s="14" t="s">
        <v>196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4">
        <v>28.69</v>
      </c>
      <c r="N134" s="14">
        <v>0.963144</v>
      </c>
      <c r="O134" s="14">
        <v>-1.59</v>
      </c>
      <c r="P134" s="14">
        <v>1.0984700000000001</v>
      </c>
    </row>
    <row r="135" spans="1:16" ht="15.75" x14ac:dyDescent="0.25">
      <c r="A135" s="14">
        <v>-0.246654033660889</v>
      </c>
      <c r="B135" s="14">
        <v>0.208843731733376</v>
      </c>
      <c r="C135" s="14" t="s">
        <v>197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4">
        <v>28.68</v>
      </c>
      <c r="N135" s="14">
        <v>0.96314599999999995</v>
      </c>
      <c r="O135" s="14">
        <v>-1.6</v>
      </c>
      <c r="P135" s="14">
        <v>1.0974699999999999</v>
      </c>
    </row>
    <row r="136" spans="1:16" ht="15.75" x14ac:dyDescent="0.25">
      <c r="A136" s="14">
        <v>1.1254901885986299</v>
      </c>
      <c r="B136" s="14">
        <v>0.19863435339996</v>
      </c>
      <c r="C136" s="14" t="s">
        <v>198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4">
        <v>28.67</v>
      </c>
      <c r="N136" s="14">
        <v>0.96314900000000003</v>
      </c>
      <c r="O136" s="14">
        <v>-1.61</v>
      </c>
      <c r="P136" s="14">
        <v>1.0964799999999999</v>
      </c>
    </row>
    <row r="137" spans="1:16" ht="15.75" x14ac:dyDescent="0.25">
      <c r="A137" s="14">
        <v>1.2591309547424301</v>
      </c>
      <c r="B137" s="14">
        <v>0.197058556698576</v>
      </c>
      <c r="C137" s="14" t="s">
        <v>199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4">
        <v>28.66</v>
      </c>
      <c r="N137" s="14">
        <v>0.96315099999999998</v>
      </c>
      <c r="O137" s="14">
        <v>-1.62</v>
      </c>
      <c r="P137" s="14">
        <v>1.09551</v>
      </c>
    </row>
    <row r="138" spans="1:16" ht="15.75" x14ac:dyDescent="0.25">
      <c r="A138" s="14">
        <v>-0.22983360290527299</v>
      </c>
      <c r="B138" s="14">
        <v>0.44194666126335802</v>
      </c>
      <c r="C138" s="14" t="s">
        <v>200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4">
        <v>28.65</v>
      </c>
      <c r="N138" s="14">
        <v>0.96315399999999995</v>
      </c>
      <c r="O138" s="14">
        <v>-1.63</v>
      </c>
      <c r="P138" s="14">
        <v>1.0945400000000001</v>
      </c>
    </row>
    <row r="139" spans="1:16" ht="15.75" x14ac:dyDescent="0.25">
      <c r="A139" s="14">
        <v>2.5597391128539999</v>
      </c>
      <c r="B139" s="14">
        <v>0.97949143422028995</v>
      </c>
      <c r="C139" s="14" t="s">
        <v>201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4">
        <v>28.64</v>
      </c>
      <c r="N139" s="14">
        <v>0.96315600000000001</v>
      </c>
      <c r="O139" s="14">
        <v>-1.64</v>
      </c>
      <c r="P139" s="14">
        <v>1.0935999999999999</v>
      </c>
    </row>
    <row r="140" spans="1:16" ht="15.75" x14ac:dyDescent="0.25">
      <c r="A140" s="14">
        <v>4.3724927902221697</v>
      </c>
      <c r="B140" s="14">
        <v>1.57275119963235</v>
      </c>
      <c r="C140" s="14" t="s">
        <v>202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4">
        <v>28.63</v>
      </c>
      <c r="N140" s="14">
        <v>0.96315899999999999</v>
      </c>
      <c r="O140" s="14">
        <v>-1.65</v>
      </c>
      <c r="P140" s="14">
        <v>1.09266</v>
      </c>
    </row>
    <row r="141" spans="1:16" ht="15.75" x14ac:dyDescent="0.25">
      <c r="A141" s="14">
        <v>2.4638094902038601</v>
      </c>
      <c r="B141" s="14">
        <v>1.2040933415580699</v>
      </c>
      <c r="C141" s="14" t="s">
        <v>203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4">
        <v>28.62</v>
      </c>
      <c r="N141" s="14">
        <v>0.96316100000000004</v>
      </c>
      <c r="O141" s="14">
        <v>-1.66</v>
      </c>
      <c r="P141" s="14">
        <v>1.0917399999999999</v>
      </c>
    </row>
    <row r="142" spans="1:16" ht="15.75" x14ac:dyDescent="0.25">
      <c r="A142" s="14">
        <v>-1.61284351348877</v>
      </c>
      <c r="B142" s="14">
        <v>1.2571163502920499</v>
      </c>
      <c r="C142" s="14" t="s">
        <v>204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4">
        <v>28.61</v>
      </c>
      <c r="N142" s="14">
        <v>0.96316400000000002</v>
      </c>
      <c r="O142" s="14">
        <v>-1.67</v>
      </c>
      <c r="P142" s="14">
        <v>1.09083</v>
      </c>
    </row>
    <row r="143" spans="1:16" ht="15.75" x14ac:dyDescent="0.25">
      <c r="A143" s="14">
        <v>-2.4807920455932599</v>
      </c>
      <c r="B143" s="14">
        <v>2.55109203402227</v>
      </c>
      <c r="C143" s="14" t="s">
        <v>205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4">
        <v>28.6</v>
      </c>
      <c r="N143" s="14">
        <v>0.96316599999999997</v>
      </c>
      <c r="O143" s="14">
        <v>-1.68</v>
      </c>
      <c r="P143" s="14">
        <v>1.0899300000000001</v>
      </c>
    </row>
    <row r="144" spans="1:16" ht="15.75" x14ac:dyDescent="0.25">
      <c r="A144" s="14">
        <v>1.21468830108643</v>
      </c>
      <c r="B144" s="14">
        <v>0.46250758018585097</v>
      </c>
      <c r="C144" s="14" t="s">
        <v>206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4">
        <v>28.59</v>
      </c>
      <c r="N144" s="14">
        <v>0.96316900000000005</v>
      </c>
      <c r="O144" s="14">
        <v>-1.69</v>
      </c>
      <c r="P144" s="14">
        <v>1.08904</v>
      </c>
    </row>
    <row r="145" spans="1:16" ht="15.75" x14ac:dyDescent="0.25">
      <c r="A145" s="14">
        <v>1.21567153930664</v>
      </c>
      <c r="B145" s="14">
        <v>2.4806756085450199</v>
      </c>
      <c r="C145" s="14" t="s">
        <v>207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4">
        <v>28.58</v>
      </c>
      <c r="N145" s="14">
        <v>0.963171</v>
      </c>
      <c r="O145" s="14">
        <v>-1.7</v>
      </c>
      <c r="P145" s="14">
        <v>1.0881700000000001</v>
      </c>
    </row>
    <row r="146" spans="1:16" ht="15.75" x14ac:dyDescent="0.25">
      <c r="A146" s="14">
        <v>0.60798072814941395</v>
      </c>
      <c r="B146" s="14">
        <v>1.3963541022980701</v>
      </c>
      <c r="C146" s="14" t="s">
        <v>208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4">
        <v>28.57</v>
      </c>
      <c r="N146" s="14">
        <v>0.96317399999999997</v>
      </c>
      <c r="O146" s="14">
        <v>-1.71</v>
      </c>
      <c r="P146" s="14">
        <v>1.0872999999999999</v>
      </c>
    </row>
    <row r="147" spans="1:16" ht="15.75" x14ac:dyDescent="0.25">
      <c r="A147" s="14">
        <v>-0.80936574935913097</v>
      </c>
      <c r="B147" s="14">
        <v>0.53193450297021105</v>
      </c>
      <c r="C147" s="14" t="s">
        <v>209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4">
        <v>28.56</v>
      </c>
      <c r="N147" s="14">
        <v>0.96317600000000003</v>
      </c>
      <c r="O147" s="14">
        <v>-1.72</v>
      </c>
      <c r="P147" s="14">
        <v>1.0864499999999999</v>
      </c>
    </row>
    <row r="148" spans="1:16" ht="15.75" x14ac:dyDescent="0.25">
      <c r="A148" s="14">
        <v>3.7589015960693399</v>
      </c>
      <c r="B148" s="14">
        <v>1.8019322700475</v>
      </c>
      <c r="C148" s="14" t="s">
        <v>210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4">
        <v>28.55</v>
      </c>
      <c r="N148" s="14">
        <v>0.96317900000000001</v>
      </c>
      <c r="O148" s="14">
        <v>-1.73</v>
      </c>
      <c r="P148" s="14">
        <v>1.08561</v>
      </c>
    </row>
    <row r="149" spans="1:16" ht="15.75" x14ac:dyDescent="0.25">
      <c r="A149" s="14">
        <v>0.86763191223144498</v>
      </c>
      <c r="B149" s="14">
        <v>0.24762727375823501</v>
      </c>
      <c r="C149" s="14" t="s">
        <v>211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4">
        <v>28.54</v>
      </c>
      <c r="N149" s="14">
        <v>0.96318099999999995</v>
      </c>
      <c r="O149" s="14">
        <v>-1.74</v>
      </c>
      <c r="P149" s="14">
        <v>1.0847800000000001</v>
      </c>
    </row>
    <row r="150" spans="1:16" ht="15.75" x14ac:dyDescent="0.25">
      <c r="A150" s="14">
        <v>17.1964273452759</v>
      </c>
      <c r="B150" s="14">
        <v>3.41013999359207</v>
      </c>
      <c r="C150" s="14" t="s">
        <v>212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4">
        <v>28.53</v>
      </c>
      <c r="N150" s="14">
        <v>0.96318400000000004</v>
      </c>
      <c r="O150" s="14">
        <v>-1.75</v>
      </c>
      <c r="P150" s="14">
        <v>1.08396</v>
      </c>
    </row>
    <row r="151" spans="1:16" ht="15.75" x14ac:dyDescent="0.25">
      <c r="A151" s="14">
        <v>-0.56696796417236295</v>
      </c>
      <c r="B151" s="14">
        <v>0.40260806931838999</v>
      </c>
      <c r="C151" s="14" t="s">
        <v>213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4">
        <v>28.52</v>
      </c>
      <c r="N151" s="14">
        <v>0.96318599999999999</v>
      </c>
      <c r="O151" s="14">
        <v>-1.76</v>
      </c>
      <c r="P151" s="14">
        <v>1.0831500000000001</v>
      </c>
    </row>
    <row r="152" spans="1:16" ht="15.75" x14ac:dyDescent="0.25">
      <c r="A152" s="14">
        <v>-0.51762390136718806</v>
      </c>
      <c r="B152" s="14">
        <v>0.281387129401029</v>
      </c>
      <c r="C152" s="14" t="s">
        <v>214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4">
        <v>28.51</v>
      </c>
      <c r="N152" s="14">
        <v>0.96318899999999996</v>
      </c>
      <c r="O152" s="14">
        <v>-1.77</v>
      </c>
      <c r="P152" s="14">
        <v>1.0823499999999999</v>
      </c>
    </row>
    <row r="153" spans="1:16" ht="15.75" x14ac:dyDescent="0.25">
      <c r="A153" s="14">
        <v>6.9316864013671903E-2</v>
      </c>
      <c r="B153" s="14">
        <v>0.10037116302099</v>
      </c>
      <c r="C153" s="14" t="s">
        <v>215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4">
        <v>28.5</v>
      </c>
      <c r="N153" s="14">
        <v>0.96319100000000002</v>
      </c>
      <c r="O153" s="14">
        <v>-1.78</v>
      </c>
      <c r="P153" s="14">
        <v>1.0815600000000001</v>
      </c>
    </row>
    <row r="154" spans="1:16" ht="15.75" x14ac:dyDescent="0.25">
      <c r="A154" s="14">
        <v>-1.4979782104492201</v>
      </c>
      <c r="B154" s="14">
        <v>0.51816680592254405</v>
      </c>
      <c r="C154" s="14" t="s">
        <v>216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4">
        <v>28.49</v>
      </c>
      <c r="N154" s="14">
        <v>0.96319399999999999</v>
      </c>
      <c r="O154" s="14">
        <v>-1.79</v>
      </c>
      <c r="P154" s="14">
        <v>1.0807899999999999</v>
      </c>
    </row>
    <row r="155" spans="1:16" ht="15.75" x14ac:dyDescent="0.25">
      <c r="A155" s="14">
        <v>-1.27866554260254</v>
      </c>
      <c r="B155" s="14">
        <v>0.69358150231443005</v>
      </c>
      <c r="C155" s="14" t="s">
        <v>217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4">
        <v>28.48</v>
      </c>
      <c r="N155" s="14">
        <v>0.96319600000000005</v>
      </c>
      <c r="O155" s="14">
        <v>-1.8</v>
      </c>
      <c r="P155" s="14">
        <v>1.08002</v>
      </c>
    </row>
    <row r="156" spans="1:16" ht="15.75" x14ac:dyDescent="0.25">
      <c r="A156" s="14">
        <v>-6.7351341247558594E-2</v>
      </c>
      <c r="B156" s="14">
        <v>0.21771950605396501</v>
      </c>
      <c r="C156" s="14" t="s">
        <v>218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4">
        <v>28.47</v>
      </c>
      <c r="N156" s="14">
        <v>0.96319900000000003</v>
      </c>
      <c r="O156" s="14">
        <v>-1.81</v>
      </c>
      <c r="P156" s="14">
        <v>1.0792600000000001</v>
      </c>
    </row>
    <row r="157" spans="1:16" ht="15.75" x14ac:dyDescent="0.25">
      <c r="A157" s="14">
        <v>-4.6082119941711399</v>
      </c>
      <c r="B157" s="14">
        <v>2.9038710692984302</v>
      </c>
      <c r="C157" s="14" t="s">
        <v>219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4">
        <v>28.46</v>
      </c>
      <c r="N157" s="14">
        <v>0.96320099999999997</v>
      </c>
      <c r="O157" s="14">
        <v>-1.82</v>
      </c>
      <c r="P157" s="14">
        <v>1.0785</v>
      </c>
    </row>
    <row r="158" spans="1:16" ht="15.75" x14ac:dyDescent="0.25">
      <c r="A158" s="14">
        <v>4.6267004013061497</v>
      </c>
      <c r="B158" s="14">
        <v>2.0701695630649302</v>
      </c>
      <c r="C158" s="14" t="s">
        <v>220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4">
        <v>28.45</v>
      </c>
      <c r="N158" s="14">
        <v>0.96320399999999995</v>
      </c>
      <c r="O158" s="14">
        <v>-1.83</v>
      </c>
      <c r="P158" s="14">
        <v>1.0777600000000001</v>
      </c>
    </row>
    <row r="159" spans="1:16" ht="15.75" x14ac:dyDescent="0.25">
      <c r="A159" s="14">
        <v>4.0278968811035201</v>
      </c>
      <c r="B159" s="14">
        <v>1.55398613868868</v>
      </c>
      <c r="C159" s="14" t="s">
        <v>221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4">
        <v>28.44</v>
      </c>
      <c r="N159" s="14">
        <v>0.96320600000000001</v>
      </c>
      <c r="O159" s="14">
        <v>-1.84</v>
      </c>
      <c r="P159" s="14">
        <v>1.0770299999999999</v>
      </c>
    </row>
    <row r="160" spans="1:16" ht="15.75" x14ac:dyDescent="0.25">
      <c r="A160" s="14">
        <v>3.7812309265136701</v>
      </c>
      <c r="B160" s="14">
        <v>1.6915478741036201</v>
      </c>
      <c r="C160" s="14" t="s">
        <v>222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4">
        <v>28.43</v>
      </c>
      <c r="N160" s="14">
        <v>0.96320899999999998</v>
      </c>
      <c r="O160" s="14">
        <v>-1.85</v>
      </c>
      <c r="P160" s="14">
        <v>1.0763100000000001</v>
      </c>
    </row>
    <row r="161" spans="1:16" ht="15.75" x14ac:dyDescent="0.25">
      <c r="A161" s="14">
        <v>2.7278752326965301</v>
      </c>
      <c r="B161" s="14">
        <v>0.71536369230272101</v>
      </c>
      <c r="C161" s="14" t="s">
        <v>223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4">
        <v>28.42</v>
      </c>
      <c r="N161" s="14">
        <v>0.96321100000000004</v>
      </c>
      <c r="O161" s="14">
        <v>-1.86</v>
      </c>
      <c r="P161" s="14">
        <v>1.07559</v>
      </c>
    </row>
    <row r="162" spans="1:16" ht="15.75" x14ac:dyDescent="0.25">
      <c r="A162" s="14">
        <v>4.6752638816833496</v>
      </c>
      <c r="B162" s="14">
        <v>1.56315819472293</v>
      </c>
      <c r="C162" s="14" t="s">
        <v>224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4">
        <v>28.41</v>
      </c>
      <c r="N162" s="14">
        <v>0.96321400000000001</v>
      </c>
      <c r="O162" s="14">
        <v>-1.87</v>
      </c>
      <c r="P162" s="14">
        <v>1.0748800000000001</v>
      </c>
    </row>
    <row r="163" spans="1:16" ht="15.75" x14ac:dyDescent="0.25">
      <c r="A163" s="14">
        <v>3.78880834579468</v>
      </c>
      <c r="B163" s="14">
        <v>1.04979048487852</v>
      </c>
      <c r="C163" s="14" t="s">
        <v>225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4">
        <v>28.4</v>
      </c>
      <c r="N163" s="14">
        <v>0.96321599999999996</v>
      </c>
      <c r="O163" s="14">
        <v>-1.88</v>
      </c>
      <c r="P163" s="14">
        <v>1.0741799999999999</v>
      </c>
    </row>
    <row r="164" spans="1:16" ht="15.75" x14ac:dyDescent="0.25">
      <c r="A164" s="14">
        <v>4.2842864990234403E-2</v>
      </c>
      <c r="B164" s="14">
        <v>0.105114530928997</v>
      </c>
      <c r="C164" s="14" t="s">
        <v>226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4">
        <v>28.39</v>
      </c>
      <c r="N164" s="14">
        <v>0.96321900000000005</v>
      </c>
      <c r="O164" s="14">
        <v>-1.89</v>
      </c>
      <c r="P164" s="14">
        <v>1.0734900000000001</v>
      </c>
    </row>
    <row r="165" spans="1:16" ht="15.75" x14ac:dyDescent="0.25">
      <c r="A165" s="14">
        <v>-2.16252517700195</v>
      </c>
      <c r="B165" s="14">
        <v>1.85308903006865</v>
      </c>
      <c r="C165" s="14" t="s">
        <v>227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4">
        <v>28.38</v>
      </c>
      <c r="N165" s="14">
        <v>0.96322099999999999</v>
      </c>
      <c r="O165" s="14">
        <v>-1.9</v>
      </c>
      <c r="P165" s="14">
        <v>1.07281</v>
      </c>
    </row>
    <row r="166" spans="1:16" ht="15.75" x14ac:dyDescent="0.25">
      <c r="A166" s="14">
        <v>-0.51202964782714799</v>
      </c>
      <c r="B166" s="14">
        <v>1.4558797841669999</v>
      </c>
      <c r="C166" s="14" t="s">
        <v>228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4">
        <v>28.37</v>
      </c>
      <c r="N166" s="14">
        <v>0.96322399999999997</v>
      </c>
      <c r="O166" s="14">
        <v>-1.91</v>
      </c>
      <c r="P166" s="14">
        <v>1.0721400000000001</v>
      </c>
    </row>
    <row r="167" spans="1:16" ht="15.75" x14ac:dyDescent="0.25">
      <c r="A167" s="14">
        <v>3.1084752082824698</v>
      </c>
      <c r="B167" s="14">
        <v>0.56680603844021704</v>
      </c>
      <c r="C167" s="14" t="s">
        <v>229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4">
        <v>28.36</v>
      </c>
      <c r="N167" s="14">
        <v>0.96322600000000003</v>
      </c>
      <c r="O167" s="14">
        <v>-1.92</v>
      </c>
      <c r="P167" s="14">
        <v>1.0714699999999999</v>
      </c>
    </row>
    <row r="168" spans="1:16" ht="15.75" x14ac:dyDescent="0.25">
      <c r="A168" s="14">
        <v>-1.43738794326782</v>
      </c>
      <c r="B168" s="14">
        <v>0.269534738031662</v>
      </c>
      <c r="C168" s="14" t="s">
        <v>230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4">
        <v>28.35</v>
      </c>
      <c r="N168" s="14">
        <v>0.963229</v>
      </c>
      <c r="O168" s="14">
        <v>-1.93</v>
      </c>
      <c r="P168" s="14">
        <v>1.07081</v>
      </c>
    </row>
    <row r="169" spans="1:16" ht="15.75" x14ac:dyDescent="0.25">
      <c r="A169" s="14">
        <v>-1.2706756591796899E-2</v>
      </c>
      <c r="B169" s="14">
        <v>2.16724575620862E-3</v>
      </c>
      <c r="C169" s="14" t="s">
        <v>231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4">
        <v>28.34</v>
      </c>
      <c r="N169" s="14">
        <v>0.96323099999999995</v>
      </c>
      <c r="O169" s="14">
        <v>-1.94</v>
      </c>
      <c r="P169" s="14">
        <v>1.07016</v>
      </c>
    </row>
    <row r="170" spans="1:16" ht="15.75" x14ac:dyDescent="0.25">
      <c r="A170" s="14">
        <v>2.1296463012695299</v>
      </c>
      <c r="B170" s="14">
        <v>0.36253896318985102</v>
      </c>
      <c r="C170" s="14" t="s">
        <v>232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4">
        <v>28.33</v>
      </c>
      <c r="N170" s="14">
        <v>0.96323400000000003</v>
      </c>
      <c r="O170" s="14">
        <v>-1.95</v>
      </c>
      <c r="P170" s="14">
        <v>1.06951</v>
      </c>
    </row>
    <row r="171" spans="1:16" ht="15.75" x14ac:dyDescent="0.25">
      <c r="A171" s="14">
        <v>1.9625926017761199</v>
      </c>
      <c r="B171" s="14">
        <v>0.28619506877998002</v>
      </c>
      <c r="C171" s="14" t="s">
        <v>233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4">
        <v>28.32</v>
      </c>
      <c r="N171" s="14">
        <v>0.96323700000000001</v>
      </c>
      <c r="O171" s="14">
        <v>-1.96</v>
      </c>
      <c r="P171" s="14">
        <v>1.0688800000000001</v>
      </c>
    </row>
    <row r="172" spans="1:16" ht="15.75" x14ac:dyDescent="0.25">
      <c r="A172" s="14">
        <v>1.77874660491943</v>
      </c>
      <c r="B172" s="14">
        <v>0.22457531025628799</v>
      </c>
      <c r="C172" s="14" t="s">
        <v>234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4">
        <v>28.31</v>
      </c>
      <c r="N172" s="14">
        <v>0.96323899999999996</v>
      </c>
      <c r="O172" s="14">
        <v>-1.97</v>
      </c>
      <c r="P172" s="14">
        <v>1.0682499999999999</v>
      </c>
    </row>
    <row r="173" spans="1:16" ht="15.75" x14ac:dyDescent="0.25">
      <c r="A173" s="14">
        <v>1.29815053939819</v>
      </c>
      <c r="B173" s="14">
        <v>0.32950973067657602</v>
      </c>
      <c r="C173" s="14" t="s">
        <v>235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4">
        <v>28.3</v>
      </c>
      <c r="N173" s="14">
        <v>0.96324200000000004</v>
      </c>
      <c r="O173" s="14">
        <v>-1.98</v>
      </c>
      <c r="P173" s="14">
        <v>1.06762</v>
      </c>
    </row>
    <row r="174" spans="1:16" ht="15.75" x14ac:dyDescent="0.25">
      <c r="A174" s="14">
        <v>3.8886585235595699</v>
      </c>
      <c r="B174" s="14">
        <v>0.83237305672768203</v>
      </c>
      <c r="C174" s="14" t="s">
        <v>236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4">
        <v>28.29</v>
      </c>
      <c r="N174" s="14">
        <v>0.96324399999999999</v>
      </c>
      <c r="O174" s="14">
        <v>-1.99</v>
      </c>
      <c r="P174" s="14">
        <v>1.06701</v>
      </c>
    </row>
    <row r="175" spans="1:16" ht="15.75" x14ac:dyDescent="0.25">
      <c r="A175" s="14">
        <v>-5.18231391906738E-2</v>
      </c>
      <c r="B175" s="14">
        <v>2.8149370584756798E-2</v>
      </c>
      <c r="C175" s="14" t="s">
        <v>237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4">
        <v>28.28</v>
      </c>
      <c r="N175" s="14">
        <v>0.96324699999999996</v>
      </c>
      <c r="O175" s="14">
        <v>-2</v>
      </c>
      <c r="P175" s="14">
        <v>1.0664</v>
      </c>
    </row>
    <row r="176" spans="1:16" ht="15.75" x14ac:dyDescent="0.25">
      <c r="A176" s="14">
        <v>0.33367395401000999</v>
      </c>
      <c r="B176" s="14">
        <v>0.18845012503921399</v>
      </c>
      <c r="C176" s="14" t="s">
        <v>238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4">
        <v>28.27</v>
      </c>
      <c r="N176" s="14">
        <v>0.96324900000000002</v>
      </c>
      <c r="O176" s="14">
        <v>-2.0099999999999998</v>
      </c>
      <c r="P176" s="14">
        <v>1.0658000000000001</v>
      </c>
    </row>
    <row r="177" spans="1:16" ht="15.75" x14ac:dyDescent="0.25">
      <c r="A177" s="14">
        <v>-2.5372056961059601</v>
      </c>
      <c r="B177" s="14">
        <v>0.30299822868840198</v>
      </c>
      <c r="C177" s="14" t="s">
        <v>239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4">
        <v>28.26</v>
      </c>
      <c r="N177" s="14">
        <v>0.963252</v>
      </c>
      <c r="O177" s="14">
        <v>-2.02</v>
      </c>
      <c r="P177" s="14">
        <v>1.0651999999999999</v>
      </c>
    </row>
    <row r="178" spans="1:16" ht="15.75" x14ac:dyDescent="0.25">
      <c r="A178" s="14">
        <v>-0.20937728881835899</v>
      </c>
      <c r="B178" s="14">
        <v>4.9915558690281199E-2</v>
      </c>
      <c r="C178" s="14" t="s">
        <v>240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4">
        <v>28.25</v>
      </c>
      <c r="N178" s="14">
        <v>0.96325400000000005</v>
      </c>
      <c r="O178" s="14">
        <v>-2.0299999999999998</v>
      </c>
      <c r="P178" s="14">
        <v>1.0646100000000001</v>
      </c>
    </row>
    <row r="179" spans="1:16" ht="15.75" x14ac:dyDescent="0.25">
      <c r="A179" s="14">
        <v>1.57470035552979</v>
      </c>
      <c r="B179" s="14">
        <v>0.4249437094013</v>
      </c>
      <c r="C179" s="14" t="s">
        <v>241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4">
        <v>28.24</v>
      </c>
      <c r="N179" s="14">
        <v>0.96325700000000003</v>
      </c>
      <c r="O179" s="14">
        <v>-2.04</v>
      </c>
      <c r="P179" s="14">
        <v>1.06403</v>
      </c>
    </row>
    <row r="180" spans="1:16" ht="15.75" x14ac:dyDescent="0.25">
      <c r="A180" s="14">
        <v>1.7968897819519001</v>
      </c>
      <c r="B180" s="14">
        <v>0.307235553300516</v>
      </c>
      <c r="C180" s="14" t="s">
        <v>242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4">
        <v>28.23</v>
      </c>
      <c r="N180" s="14">
        <v>0.96325899999999998</v>
      </c>
      <c r="O180" s="14">
        <v>-2.0499999999999998</v>
      </c>
      <c r="P180" s="14">
        <v>1.06345</v>
      </c>
    </row>
    <row r="181" spans="1:16" ht="15.75" x14ac:dyDescent="0.25">
      <c r="A181" s="14">
        <v>-0.14214229583740201</v>
      </c>
      <c r="B181" s="14">
        <v>3.2817181487080599E-2</v>
      </c>
      <c r="C181" s="14" t="s">
        <v>243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4">
        <v>28.22</v>
      </c>
      <c r="N181" s="14">
        <v>0.96326199999999995</v>
      </c>
      <c r="O181" s="14">
        <v>-2.06</v>
      </c>
      <c r="P181" s="14">
        <v>1.06288</v>
      </c>
    </row>
    <row r="182" spans="1:16" ht="15.75" x14ac:dyDescent="0.25">
      <c r="A182" s="14">
        <v>-0.58906555175781306</v>
      </c>
      <c r="B182" s="14">
        <v>0.26513333674903999</v>
      </c>
      <c r="C182" s="14" t="s">
        <v>244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4">
        <v>28.21</v>
      </c>
      <c r="N182" s="14">
        <v>0.96326500000000004</v>
      </c>
      <c r="O182" s="14">
        <v>-2.0699999999999998</v>
      </c>
      <c r="P182" s="14">
        <v>1.0623100000000001</v>
      </c>
    </row>
    <row r="183" spans="1:16" ht="15.75" x14ac:dyDescent="0.25">
      <c r="A183" s="14">
        <v>1.42037582397461</v>
      </c>
      <c r="B183" s="14">
        <v>0.317456440041754</v>
      </c>
      <c r="C183" s="14" t="s">
        <v>245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4">
        <v>28.2</v>
      </c>
      <c r="N183" s="14">
        <v>0.96326699999999998</v>
      </c>
      <c r="O183" s="14">
        <v>-2.08</v>
      </c>
      <c r="P183" s="14">
        <v>1.06175</v>
      </c>
    </row>
    <row r="184" spans="1:16" ht="15.75" x14ac:dyDescent="0.25">
      <c r="A184" s="14">
        <v>0.31598138809204102</v>
      </c>
      <c r="B184" s="14">
        <v>8.0650417240919703E-2</v>
      </c>
      <c r="C184" s="14" t="s">
        <v>246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4">
        <v>28.19</v>
      </c>
      <c r="N184" s="14">
        <v>0.96326999999999996</v>
      </c>
      <c r="O184" s="14">
        <v>-2.09</v>
      </c>
      <c r="P184" s="14">
        <v>1.0611999999999999</v>
      </c>
    </row>
    <row r="185" spans="1:16" ht="15.75" x14ac:dyDescent="0.25">
      <c r="A185" s="14">
        <v>0.682309150695801</v>
      </c>
      <c r="B185" s="14">
        <v>0.10344176726167</v>
      </c>
      <c r="C185" s="14" t="s">
        <v>247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4">
        <v>28.18</v>
      </c>
      <c r="N185" s="14">
        <v>0.96327200000000002</v>
      </c>
      <c r="O185" s="14">
        <v>-2.1</v>
      </c>
      <c r="P185" s="14">
        <v>1.0606500000000001</v>
      </c>
    </row>
    <row r="186" spans="1:16" ht="15.75" x14ac:dyDescent="0.25">
      <c r="A186" s="14">
        <v>0.82676172256469704</v>
      </c>
      <c r="B186" s="14">
        <v>0.492982049871318</v>
      </c>
      <c r="C186" s="14" t="s">
        <v>248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4">
        <v>28.17</v>
      </c>
      <c r="N186" s="14">
        <v>0.96327499999999999</v>
      </c>
      <c r="O186" s="14">
        <v>-2.11</v>
      </c>
      <c r="P186" s="14">
        <v>1.0601100000000001</v>
      </c>
    </row>
    <row r="187" spans="1:16" ht="15.75" x14ac:dyDescent="0.25">
      <c r="A187" s="14">
        <v>-1.60205602645874</v>
      </c>
      <c r="B187" s="14">
        <v>1.74241770447384</v>
      </c>
      <c r="C187" s="14" t="s">
        <v>249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4">
        <v>28.16</v>
      </c>
      <c r="N187" s="14">
        <v>0.96327700000000005</v>
      </c>
      <c r="O187" s="14">
        <v>-2.12</v>
      </c>
      <c r="P187" s="14">
        <v>1.05958</v>
      </c>
    </row>
    <row r="188" spans="1:16" ht="15.75" x14ac:dyDescent="0.25">
      <c r="A188" s="14">
        <v>-1.28589487075806</v>
      </c>
      <c r="B188" s="14">
        <v>3.0867561361813398</v>
      </c>
      <c r="C188" s="14" t="s">
        <v>250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4">
        <v>28.15</v>
      </c>
      <c r="N188" s="14">
        <v>0.96328000000000003</v>
      </c>
      <c r="O188" s="14">
        <v>-2.13</v>
      </c>
      <c r="P188" s="14">
        <v>1.05905</v>
      </c>
    </row>
    <row r="189" spans="1:16" ht="15.75" x14ac:dyDescent="0.25">
      <c r="A189" s="14">
        <v>0.91139316558837902</v>
      </c>
      <c r="B189" s="14">
        <v>0.48472481152247199</v>
      </c>
      <c r="C189" s="14" t="s">
        <v>251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4">
        <v>28.14</v>
      </c>
      <c r="N189" s="14">
        <v>0.96328199999999997</v>
      </c>
      <c r="O189" s="14">
        <v>-2.14</v>
      </c>
      <c r="P189" s="14">
        <v>1.0585199999999999</v>
      </c>
    </row>
    <row r="190" spans="1:16" ht="15.75" x14ac:dyDescent="0.25">
      <c r="A190" s="14">
        <v>2.4149742126464799</v>
      </c>
      <c r="B190" s="14">
        <v>0.38069331619130797</v>
      </c>
      <c r="C190" s="14" t="s">
        <v>252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4">
        <v>28.13</v>
      </c>
      <c r="N190" s="14">
        <v>0.96328499999999995</v>
      </c>
      <c r="O190" s="14">
        <v>-2.15</v>
      </c>
      <c r="P190" s="14">
        <v>1.0580000000000001</v>
      </c>
    </row>
    <row r="191" spans="1:16" ht="15.75" x14ac:dyDescent="0.25">
      <c r="A191" s="14">
        <v>1.4539752006530799</v>
      </c>
      <c r="B191" s="14">
        <v>0.31846159109678401</v>
      </c>
      <c r="C191" s="14" t="s">
        <v>253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4">
        <v>28.12</v>
      </c>
      <c r="N191" s="14">
        <v>0.96328800000000003</v>
      </c>
      <c r="O191" s="14">
        <v>-2.16</v>
      </c>
      <c r="P191" s="14">
        <v>1.05749</v>
      </c>
    </row>
    <row r="192" spans="1:16" ht="15.75" x14ac:dyDescent="0.25">
      <c r="A192" s="14">
        <v>1.0054249763488801</v>
      </c>
      <c r="B192" s="14">
        <v>0.188872446882666</v>
      </c>
      <c r="C192" s="14" t="s">
        <v>254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4">
        <v>28.11</v>
      </c>
      <c r="N192" s="14">
        <v>0.96328999999999998</v>
      </c>
      <c r="O192" s="14">
        <v>-2.17</v>
      </c>
      <c r="P192" s="14">
        <v>1.05698</v>
      </c>
    </row>
    <row r="193" spans="1:16" ht="15.75" x14ac:dyDescent="0.25">
      <c r="A193" s="14">
        <v>1.0922536849975599</v>
      </c>
      <c r="B193" s="14">
        <v>8.9237416772195294E-2</v>
      </c>
      <c r="C193" s="14" t="s">
        <v>255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4">
        <v>28.1</v>
      </c>
      <c r="N193" s="14">
        <v>0.96329299999999995</v>
      </c>
      <c r="O193" s="14">
        <v>-2.1800000000000002</v>
      </c>
      <c r="P193" s="14">
        <v>1.05647</v>
      </c>
    </row>
    <row r="194" spans="1:16" ht="15.75" x14ac:dyDescent="0.25">
      <c r="A194" s="14">
        <v>-1.4567728042602499</v>
      </c>
      <c r="B194" s="14">
        <v>0.211760958361459</v>
      </c>
      <c r="C194" s="14" t="s">
        <v>256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4">
        <v>28.09</v>
      </c>
      <c r="N194" s="14">
        <v>0.96329500000000001</v>
      </c>
      <c r="O194" s="14">
        <v>-2.19</v>
      </c>
      <c r="P194" s="14">
        <v>1.0559700000000001</v>
      </c>
    </row>
    <row r="195" spans="1:16" ht="15.75" x14ac:dyDescent="0.25">
      <c r="A195" s="14">
        <v>1.11657810211182</v>
      </c>
      <c r="B195" s="14">
        <v>0.27091791554397099</v>
      </c>
      <c r="C195" s="14" t="s">
        <v>257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4">
        <v>28.08</v>
      </c>
      <c r="N195" s="14">
        <v>0.96329799999999999</v>
      </c>
      <c r="O195" s="14">
        <v>-2.2000000000000002</v>
      </c>
      <c r="P195" s="14">
        <v>1.05548</v>
      </c>
    </row>
    <row r="196" spans="1:16" ht="15.75" x14ac:dyDescent="0.25">
      <c r="A196" s="14">
        <v>0.75945329666137695</v>
      </c>
      <c r="B196" s="14">
        <v>8.4563772378270494E-2</v>
      </c>
      <c r="C196" s="14" t="s">
        <v>258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4">
        <v>28.07</v>
      </c>
      <c r="N196" s="14">
        <v>0.96330000000000005</v>
      </c>
      <c r="O196" s="14">
        <v>-2.21</v>
      </c>
      <c r="P196" s="14">
        <v>1.0549900000000001</v>
      </c>
    </row>
    <row r="197" spans="1:16" ht="15.75" x14ac:dyDescent="0.25">
      <c r="A197" s="14">
        <v>-0.95007562637329102</v>
      </c>
      <c r="B197" s="14">
        <v>9.98727673791623E-2</v>
      </c>
      <c r="C197" s="14" t="s">
        <v>259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4">
        <v>28.06</v>
      </c>
      <c r="N197" s="14">
        <v>0.96330300000000002</v>
      </c>
      <c r="O197" s="14">
        <v>-2.2200000000000002</v>
      </c>
      <c r="P197" s="14">
        <v>1.0545</v>
      </c>
    </row>
    <row r="198" spans="1:16" ht="15.75" x14ac:dyDescent="0.25">
      <c r="A198" s="14">
        <v>-1.3967370986938501</v>
      </c>
      <c r="B198" s="14">
        <v>0.38247276408250802</v>
      </c>
      <c r="C198" s="14" t="s">
        <v>260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4">
        <v>28.05</v>
      </c>
      <c r="N198" s="14">
        <v>0.963306</v>
      </c>
      <c r="O198" s="14">
        <v>-2.23</v>
      </c>
      <c r="P198" s="14">
        <v>1.05402</v>
      </c>
    </row>
    <row r="199" spans="1:16" ht="15.75" x14ac:dyDescent="0.25">
      <c r="A199" s="14">
        <v>-0.34801769256591802</v>
      </c>
      <c r="B199" s="14">
        <v>5.8821698871582499E-2</v>
      </c>
      <c r="C199" s="14" t="s">
        <v>261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4">
        <v>28.04</v>
      </c>
      <c r="N199" s="14">
        <v>0.96330800000000005</v>
      </c>
      <c r="O199" s="14">
        <v>-2.2400000000000002</v>
      </c>
      <c r="P199" s="14">
        <v>1.05355</v>
      </c>
    </row>
    <row r="200" spans="1:16" ht="15.75" x14ac:dyDescent="0.25">
      <c r="A200" s="14">
        <v>-2.5233230590820299</v>
      </c>
      <c r="B200" s="14">
        <v>0.38493497287029999</v>
      </c>
      <c r="C200" s="14" t="s">
        <v>262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4">
        <v>28.03</v>
      </c>
      <c r="N200" s="14">
        <v>0.96331100000000003</v>
      </c>
      <c r="O200" s="14">
        <v>-2.25</v>
      </c>
      <c r="P200" s="14">
        <v>1.05308</v>
      </c>
    </row>
    <row r="201" spans="1:16" ht="15.75" x14ac:dyDescent="0.25">
      <c r="A201" s="14">
        <v>-0.66081237792968806</v>
      </c>
      <c r="B201" s="14">
        <v>0.136522660047003</v>
      </c>
      <c r="C201" s="14" t="s">
        <v>263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4">
        <v>28.02</v>
      </c>
      <c r="N201" s="14">
        <v>0.96331299999999997</v>
      </c>
      <c r="O201" s="14">
        <v>-2.2599999999999998</v>
      </c>
      <c r="P201" s="14">
        <v>1.05261</v>
      </c>
    </row>
    <row r="202" spans="1:16" ht="15.75" x14ac:dyDescent="0.25">
      <c r="A202" s="14">
        <v>0.30055856704711897</v>
      </c>
      <c r="B202" s="14">
        <v>3.62769918145271E-2</v>
      </c>
      <c r="C202" s="14" t="s">
        <v>264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4">
        <v>28.01</v>
      </c>
      <c r="N202" s="14">
        <v>0.96331599999999995</v>
      </c>
      <c r="O202" s="14">
        <v>-2.27</v>
      </c>
      <c r="P202" s="14">
        <v>1.0521499999999999</v>
      </c>
    </row>
    <row r="203" spans="1:16" ht="15.75" x14ac:dyDescent="0.25">
      <c r="A203" s="14">
        <v>-0.53149986267089799</v>
      </c>
      <c r="B203" s="14">
        <v>0.10917760911447701</v>
      </c>
      <c r="C203" s="14" t="s">
        <v>265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4">
        <v>28</v>
      </c>
      <c r="N203" s="14">
        <v>0.96331900000000004</v>
      </c>
      <c r="O203" s="14">
        <v>-2.2799999999999998</v>
      </c>
      <c r="P203" s="14">
        <v>1.05169</v>
      </c>
    </row>
    <row r="204" spans="1:16" ht="15.75" x14ac:dyDescent="0.25">
      <c r="A204" s="14">
        <v>0.14319705963134799</v>
      </c>
      <c r="B204" s="14">
        <v>8.6782452366666193E-2</v>
      </c>
      <c r="C204" s="14" t="s">
        <v>266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4">
        <v>27.99</v>
      </c>
      <c r="N204" s="14">
        <v>0.96332099999999998</v>
      </c>
      <c r="O204" s="14">
        <v>-2.29</v>
      </c>
      <c r="P204" s="14">
        <v>1.05124</v>
      </c>
    </row>
    <row r="205" spans="1:16" ht="15.75" x14ac:dyDescent="0.25">
      <c r="A205" s="14">
        <v>0.69967985153198198</v>
      </c>
      <c r="B205" s="14">
        <v>0.101988588569335</v>
      </c>
      <c r="C205" s="14" t="s">
        <v>267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4">
        <v>27.98</v>
      </c>
      <c r="N205" s="14">
        <v>0.96332399999999996</v>
      </c>
      <c r="O205" s="14">
        <v>-2.2999999999999998</v>
      </c>
      <c r="P205" s="14">
        <v>1.0507899999999999</v>
      </c>
    </row>
    <row r="206" spans="1:16" ht="15.75" x14ac:dyDescent="0.25">
      <c r="A206" s="14">
        <v>-0.94496917724609397</v>
      </c>
      <c r="B206" s="14">
        <v>0.14676165149812601</v>
      </c>
      <c r="C206" s="14" t="s">
        <v>268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4">
        <v>27.97</v>
      </c>
      <c r="N206" s="14">
        <v>0.96332600000000002</v>
      </c>
      <c r="O206" s="14">
        <v>-2.31</v>
      </c>
      <c r="P206" s="14">
        <v>1.0503499999999999</v>
      </c>
    </row>
    <row r="207" spans="1:16" ht="15.75" x14ac:dyDescent="0.25">
      <c r="A207" s="14">
        <v>-0.73662185668945301</v>
      </c>
      <c r="B207" s="14">
        <v>0.143851996035884</v>
      </c>
      <c r="C207" s="14" t="s">
        <v>269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4">
        <v>27.96</v>
      </c>
      <c r="N207" s="14">
        <v>0.96332899999999999</v>
      </c>
      <c r="O207" s="14">
        <v>-2.3199999999999998</v>
      </c>
      <c r="P207" s="14">
        <v>1.0499099999999999</v>
      </c>
    </row>
    <row r="208" spans="1:16" ht="15.75" x14ac:dyDescent="0.25">
      <c r="A208" s="14">
        <v>-1.51949214935303</v>
      </c>
      <c r="B208" s="14">
        <v>0.80719142910616504</v>
      </c>
      <c r="C208" s="14" t="s">
        <v>270</v>
      </c>
      <c r="D208" s="10"/>
      <c r="E208" s="10"/>
      <c r="F208" s="10"/>
      <c r="G208" s="10"/>
      <c r="H208" s="10"/>
      <c r="I208" s="10"/>
      <c r="J208" s="10"/>
      <c r="K208" s="10"/>
      <c r="L208" s="10"/>
      <c r="M208" s="14">
        <v>27.95</v>
      </c>
      <c r="N208" s="14">
        <v>0.96333199999999997</v>
      </c>
      <c r="O208" s="14">
        <v>-2.33</v>
      </c>
      <c r="P208" s="14">
        <v>1.0494699999999999</v>
      </c>
    </row>
    <row r="209" spans="1:16" ht="15.75" x14ac:dyDescent="0.25">
      <c r="A209" s="14">
        <v>-1.7004408836364699</v>
      </c>
      <c r="B209" s="14">
        <v>0.23933797418563499</v>
      </c>
      <c r="C209" s="14" t="s">
        <v>271</v>
      </c>
      <c r="D209" s="10"/>
      <c r="E209" s="10"/>
      <c r="F209" s="10"/>
      <c r="G209" s="10"/>
      <c r="H209" s="10"/>
      <c r="I209" s="10"/>
      <c r="J209" s="10"/>
      <c r="K209" s="10"/>
      <c r="L209" s="10"/>
      <c r="M209" s="14">
        <v>27.94</v>
      </c>
      <c r="N209" s="14">
        <v>0.96333400000000002</v>
      </c>
      <c r="O209" s="14">
        <v>-2.34</v>
      </c>
      <c r="P209" s="14">
        <v>1.04904</v>
      </c>
    </row>
    <row r="210" spans="1:16" ht="15.75" x14ac:dyDescent="0.25">
      <c r="A210" s="14">
        <v>-0.527177333831787</v>
      </c>
      <c r="B210" s="14">
        <v>0.12952212207759001</v>
      </c>
      <c r="C210" s="14" t="s">
        <v>272</v>
      </c>
      <c r="D210" s="10"/>
      <c r="E210" s="10"/>
      <c r="F210" s="10"/>
      <c r="G210" s="10"/>
      <c r="H210" s="10"/>
      <c r="I210" s="10"/>
      <c r="J210" s="10"/>
      <c r="K210" s="10"/>
      <c r="L210" s="10"/>
      <c r="M210" s="14">
        <v>27.93</v>
      </c>
      <c r="N210" s="14">
        <v>0.963337</v>
      </c>
      <c r="O210" s="14">
        <v>-2.35</v>
      </c>
      <c r="P210" s="14">
        <v>1.04861</v>
      </c>
    </row>
    <row r="211" spans="1:16" ht="15.75" x14ac:dyDescent="0.25">
      <c r="A211" s="14">
        <v>0.60160732269287098</v>
      </c>
      <c r="B211" s="14">
        <v>7.1087685750841498E-2</v>
      </c>
      <c r="C211" s="14" t="s">
        <v>273</v>
      </c>
      <c r="D211" s="10"/>
      <c r="E211" s="10"/>
      <c r="F211" s="10"/>
      <c r="G211" s="10"/>
      <c r="H211" s="10"/>
      <c r="I211" s="10"/>
      <c r="J211" s="10"/>
      <c r="K211" s="10"/>
      <c r="L211" s="10"/>
      <c r="M211" s="14">
        <v>27.92</v>
      </c>
      <c r="N211" s="14">
        <v>0.96333899999999995</v>
      </c>
      <c r="O211" s="14">
        <v>-2.36</v>
      </c>
      <c r="P211" s="14">
        <v>1.0481799999999999</v>
      </c>
    </row>
    <row r="212" spans="1:16" ht="15.75" x14ac:dyDescent="0.25">
      <c r="A212" s="14">
        <v>-0.77613830566406306</v>
      </c>
      <c r="B212" s="14">
        <v>6.8746521261163804E-2</v>
      </c>
      <c r="C212" s="14" t="s">
        <v>274</v>
      </c>
      <c r="D212" s="10"/>
      <c r="E212" s="10"/>
      <c r="F212" s="10"/>
      <c r="G212" s="10"/>
      <c r="H212" s="10"/>
      <c r="I212" s="10"/>
      <c r="J212" s="10"/>
      <c r="K212" s="10"/>
      <c r="L212" s="10"/>
      <c r="M212" s="14">
        <v>27.91</v>
      </c>
      <c r="N212" s="14">
        <v>0.96334200000000003</v>
      </c>
      <c r="O212" s="14">
        <v>-2.37</v>
      </c>
      <c r="P212" s="14">
        <v>1.04776</v>
      </c>
    </row>
    <row r="213" spans="1:16" ht="15.75" x14ac:dyDescent="0.25">
      <c r="A213" s="14">
        <v>0.72188520431518599</v>
      </c>
      <c r="B213" s="14">
        <v>0.21157847139064201</v>
      </c>
      <c r="C213" s="14" t="s">
        <v>275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4">
        <v>27.9</v>
      </c>
      <c r="N213" s="14">
        <v>0.96334500000000001</v>
      </c>
      <c r="O213" s="14">
        <v>-2.38</v>
      </c>
      <c r="P213" s="14">
        <v>1.04735</v>
      </c>
    </row>
    <row r="214" spans="1:16" ht="15.75" x14ac:dyDescent="0.25">
      <c r="A214" s="14">
        <v>-0.50237369537353505</v>
      </c>
      <c r="B214" s="14">
        <v>0.88706657157963698</v>
      </c>
      <c r="C214" s="14" t="s">
        <v>276</v>
      </c>
      <c r="D214" s="10"/>
      <c r="E214" s="10"/>
      <c r="F214" s="10"/>
      <c r="G214" s="10"/>
      <c r="H214" s="10"/>
      <c r="I214" s="10"/>
      <c r="J214" s="10"/>
      <c r="K214" s="10"/>
      <c r="L214" s="10"/>
      <c r="M214" s="14">
        <v>27.89</v>
      </c>
      <c r="N214" s="14">
        <v>0.96334699999999995</v>
      </c>
      <c r="O214" s="14">
        <v>-2.39</v>
      </c>
      <c r="P214" s="14">
        <v>1.0469299999999999</v>
      </c>
    </row>
    <row r="215" spans="1:16" ht="15.75" x14ac:dyDescent="0.25">
      <c r="A215" s="14">
        <v>5.340576171875E-4</v>
      </c>
      <c r="B215" s="14">
        <v>1.5754222270101799E-4</v>
      </c>
      <c r="C215" s="14" t="s">
        <v>277</v>
      </c>
      <c r="D215" s="10"/>
      <c r="E215" s="10"/>
      <c r="F215" s="10"/>
      <c r="G215" s="10"/>
      <c r="H215" s="10"/>
      <c r="I215" s="10"/>
      <c r="J215" s="10"/>
      <c r="K215" s="10"/>
      <c r="L215" s="10"/>
      <c r="M215" s="14">
        <v>27.88</v>
      </c>
      <c r="N215" s="14">
        <v>0.96335000000000004</v>
      </c>
      <c r="O215" s="14">
        <v>-2.4</v>
      </c>
      <c r="P215" s="14">
        <v>1.04653</v>
      </c>
    </row>
    <row r="216" spans="1:16" ht="15.75" x14ac:dyDescent="0.25">
      <c r="A216" s="14">
        <v>4.9879488945007298</v>
      </c>
      <c r="B216" s="14">
        <v>1.4331625296636501</v>
      </c>
      <c r="C216" s="14" t="s">
        <v>278</v>
      </c>
      <c r="D216" s="10"/>
      <c r="E216" s="10"/>
      <c r="F216" s="10"/>
      <c r="G216" s="10"/>
      <c r="H216" s="10"/>
      <c r="I216" s="10"/>
      <c r="J216" s="10"/>
      <c r="K216" s="10"/>
      <c r="L216" s="10"/>
      <c r="M216" s="14">
        <v>27.87</v>
      </c>
      <c r="N216" s="14">
        <v>0.96335199999999999</v>
      </c>
      <c r="O216" s="14">
        <v>-2.41</v>
      </c>
      <c r="P216" s="14">
        <v>1.0461199999999999</v>
      </c>
    </row>
    <row r="217" spans="1:16" ht="15.75" x14ac:dyDescent="0.25">
      <c r="A217" s="14">
        <v>-1.0467548370361299</v>
      </c>
      <c r="B217" s="14">
        <v>1.2169091208790199</v>
      </c>
      <c r="C217" s="14" t="s">
        <v>279</v>
      </c>
      <c r="D217" s="10"/>
      <c r="E217" s="10"/>
      <c r="F217" s="10"/>
      <c r="G217" s="10"/>
      <c r="H217" s="10"/>
      <c r="I217" s="10"/>
      <c r="J217" s="10"/>
      <c r="K217" s="10"/>
      <c r="L217" s="10"/>
      <c r="M217" s="14">
        <v>27.86</v>
      </c>
      <c r="N217" s="14">
        <v>0.96335499999999996</v>
      </c>
      <c r="O217" s="14">
        <v>-2.42</v>
      </c>
      <c r="P217" s="14">
        <v>1.04572</v>
      </c>
    </row>
    <row r="218" spans="1:16" ht="15.75" x14ac:dyDescent="0.25">
      <c r="A218" s="14">
        <v>-2.9070711135864298</v>
      </c>
      <c r="B218" s="14">
        <v>0.67925953219413704</v>
      </c>
      <c r="C218" s="14" t="s">
        <v>280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4">
        <v>27.85</v>
      </c>
      <c r="N218" s="14">
        <v>0.96335800000000005</v>
      </c>
      <c r="O218" s="14">
        <v>-2.4300000000000002</v>
      </c>
      <c r="P218" s="14">
        <v>1.04532</v>
      </c>
    </row>
    <row r="219" spans="1:16" ht="15.75" x14ac:dyDescent="0.25">
      <c r="A219" s="14">
        <v>-2.37106132507324</v>
      </c>
      <c r="B219" s="14">
        <v>1.13823194504196</v>
      </c>
      <c r="C219" s="14" t="s">
        <v>281</v>
      </c>
      <c r="D219" s="10"/>
      <c r="E219" s="10"/>
      <c r="F219" s="10"/>
      <c r="G219" s="10"/>
      <c r="H219" s="10"/>
      <c r="I219" s="10"/>
      <c r="J219" s="10"/>
      <c r="K219" s="10"/>
      <c r="L219" s="10"/>
      <c r="M219" s="14">
        <v>27.84</v>
      </c>
      <c r="N219" s="14">
        <v>0.96335999999999999</v>
      </c>
      <c r="O219" s="14">
        <v>-2.44</v>
      </c>
      <c r="P219" s="14">
        <v>1.0449299999999999</v>
      </c>
    </row>
    <row r="220" spans="1:16" ht="15.75" x14ac:dyDescent="0.25">
      <c r="A220" s="14">
        <v>-1.0109338760376001</v>
      </c>
      <c r="B220" s="14">
        <v>0.94314684904531298</v>
      </c>
      <c r="C220" s="14" t="s">
        <v>282</v>
      </c>
      <c r="D220" s="10"/>
      <c r="E220" s="10"/>
      <c r="F220" s="10"/>
      <c r="G220" s="10"/>
      <c r="H220" s="10"/>
      <c r="I220" s="10"/>
      <c r="J220" s="10"/>
      <c r="K220" s="10"/>
      <c r="L220" s="10"/>
      <c r="M220" s="14">
        <v>27.83</v>
      </c>
      <c r="N220" s="14">
        <v>0.96336299999999997</v>
      </c>
      <c r="O220" s="14">
        <v>-2.4500000000000002</v>
      </c>
      <c r="P220" s="14">
        <v>1.04453</v>
      </c>
    </row>
    <row r="221" spans="1:16" ht="15.75" x14ac:dyDescent="0.25">
      <c r="A221" s="14">
        <v>1.08564949035645</v>
      </c>
      <c r="B221" s="14">
        <v>0.27553724864478901</v>
      </c>
      <c r="C221" s="14" t="s">
        <v>283</v>
      </c>
      <c r="D221" s="10"/>
      <c r="E221" s="10"/>
      <c r="F221" s="10"/>
      <c r="G221" s="10"/>
      <c r="H221" s="10"/>
      <c r="I221" s="10"/>
      <c r="J221" s="10"/>
      <c r="K221" s="10"/>
      <c r="L221" s="10"/>
      <c r="M221" s="14">
        <v>27.82</v>
      </c>
      <c r="N221" s="14">
        <v>0.96336599999999994</v>
      </c>
      <c r="O221" s="14">
        <v>-2.46</v>
      </c>
      <c r="P221" s="14">
        <v>1.0441499999999999</v>
      </c>
    </row>
    <row r="222" spans="1:16" ht="15.75" x14ac:dyDescent="0.25">
      <c r="A222" s="14">
        <v>4.6516089439392099</v>
      </c>
      <c r="B222" s="14">
        <v>0.65516393967645004</v>
      </c>
      <c r="C222" s="14" t="s">
        <v>284</v>
      </c>
      <c r="D222" s="10"/>
      <c r="E222" s="10"/>
      <c r="F222" s="10"/>
      <c r="G222" s="10"/>
      <c r="H222" s="10"/>
      <c r="I222" s="10"/>
      <c r="J222" s="10"/>
      <c r="K222" s="10"/>
      <c r="L222" s="10"/>
      <c r="M222" s="14">
        <v>27.81</v>
      </c>
      <c r="N222" s="14">
        <v>0.963368</v>
      </c>
      <c r="O222" s="14">
        <v>-2.4700000000000002</v>
      </c>
      <c r="P222" s="14">
        <v>1.04376</v>
      </c>
    </row>
    <row r="223" spans="1:16" ht="15.75" x14ac:dyDescent="0.25">
      <c r="A223" s="14">
        <v>-5.4036626815795898</v>
      </c>
      <c r="B223" s="14">
        <v>2.31151246998335</v>
      </c>
      <c r="C223" s="14" t="s">
        <v>285</v>
      </c>
      <c r="D223" s="10"/>
      <c r="E223" s="10"/>
      <c r="F223" s="10"/>
      <c r="G223" s="10"/>
      <c r="H223" s="10"/>
      <c r="I223" s="10"/>
      <c r="J223" s="10"/>
      <c r="K223" s="10"/>
      <c r="L223" s="10"/>
      <c r="M223" s="14">
        <v>27.8</v>
      </c>
      <c r="N223" s="14">
        <v>0.96337099999999998</v>
      </c>
      <c r="O223" s="14">
        <v>-2.48</v>
      </c>
      <c r="P223" s="14">
        <v>1.04338</v>
      </c>
    </row>
    <row r="224" spans="1:16" ht="15.75" x14ac:dyDescent="0.25">
      <c r="A224" s="14">
        <v>-6.1033353805542001</v>
      </c>
      <c r="B224" s="14">
        <v>3.7981314236572299</v>
      </c>
      <c r="C224" s="14" t="s">
        <v>286</v>
      </c>
      <c r="D224" s="10"/>
      <c r="E224" s="10"/>
      <c r="F224" s="10"/>
      <c r="G224" s="10"/>
      <c r="H224" s="10"/>
      <c r="I224" s="10"/>
      <c r="J224" s="10"/>
      <c r="K224" s="10"/>
      <c r="L224" s="10"/>
      <c r="M224" s="14">
        <v>27.79</v>
      </c>
      <c r="N224" s="14">
        <v>0.96337300000000003</v>
      </c>
      <c r="O224" s="14">
        <v>-2.4900000000000002</v>
      </c>
      <c r="P224" s="14">
        <v>1.0429999999999999</v>
      </c>
    </row>
    <row r="225" spans="1:16" ht="15.75" x14ac:dyDescent="0.25">
      <c r="A225" s="14">
        <v>-1.4066586494445801</v>
      </c>
      <c r="B225" s="14">
        <v>0.220721310994547</v>
      </c>
      <c r="C225" s="14" t="s">
        <v>287</v>
      </c>
      <c r="D225" s="10"/>
      <c r="E225" s="10"/>
      <c r="F225" s="10"/>
      <c r="G225" s="10"/>
      <c r="H225" s="10"/>
      <c r="I225" s="10"/>
      <c r="J225" s="10"/>
      <c r="K225" s="10"/>
      <c r="L225" s="10"/>
      <c r="M225" s="14">
        <v>27.78</v>
      </c>
      <c r="N225" s="14">
        <v>0.96337600000000001</v>
      </c>
      <c r="O225" s="14">
        <v>-2.5</v>
      </c>
      <c r="P225" s="14">
        <v>1.0426299999999999</v>
      </c>
    </row>
    <row r="226" spans="1:16" ht="15.75" x14ac:dyDescent="0.25">
      <c r="A226" s="14">
        <v>0.51747989654541005</v>
      </c>
      <c r="B226" s="14">
        <v>0.28952840780427203</v>
      </c>
      <c r="C226" s="14" t="s">
        <v>288</v>
      </c>
      <c r="D226" s="10"/>
      <c r="E226" s="10"/>
      <c r="F226" s="10"/>
      <c r="G226" s="10"/>
      <c r="H226" s="10"/>
      <c r="I226" s="10"/>
      <c r="J226" s="10"/>
      <c r="K226" s="10"/>
      <c r="L226" s="10"/>
      <c r="M226" s="14">
        <v>27.77</v>
      </c>
      <c r="N226" s="14">
        <v>0.96337899999999999</v>
      </c>
      <c r="O226" s="14">
        <v>-2.5099999999999998</v>
      </c>
      <c r="P226" s="14">
        <v>1.04226</v>
      </c>
    </row>
    <row r="227" spans="1:16" ht="15.75" x14ac:dyDescent="0.25">
      <c r="A227" s="14">
        <v>0.379986763000488</v>
      </c>
      <c r="B227" s="14">
        <v>6.7176081800794596E-2</v>
      </c>
      <c r="C227" s="14" t="s">
        <v>289</v>
      </c>
      <c r="D227" s="10"/>
      <c r="E227" s="10"/>
      <c r="F227" s="10"/>
      <c r="G227" s="10"/>
      <c r="H227" s="10"/>
      <c r="I227" s="10"/>
      <c r="J227" s="10"/>
      <c r="K227" s="10"/>
      <c r="L227" s="10"/>
      <c r="M227" s="14">
        <v>27.76</v>
      </c>
      <c r="N227" s="14">
        <v>0.96338100000000004</v>
      </c>
      <c r="O227" s="14">
        <v>-2.52</v>
      </c>
      <c r="P227" s="14">
        <v>1.04189</v>
      </c>
    </row>
    <row r="228" spans="1:16" ht="15.75" x14ac:dyDescent="0.25">
      <c r="A228" s="14">
        <v>-0.50505638122558605</v>
      </c>
      <c r="B228" s="14">
        <v>1.59064153320176</v>
      </c>
      <c r="C228" s="14" t="s">
        <v>290</v>
      </c>
      <c r="D228" s="10"/>
      <c r="E228" s="10"/>
      <c r="F228" s="10"/>
      <c r="G228" s="10"/>
      <c r="H228" s="10"/>
      <c r="I228" s="10"/>
      <c r="J228" s="10"/>
      <c r="K228" s="10"/>
      <c r="L228" s="10"/>
      <c r="M228" s="14">
        <v>27.75</v>
      </c>
      <c r="N228" s="14">
        <v>0.96338400000000002</v>
      </c>
      <c r="O228" s="14">
        <v>-2.5299999999999998</v>
      </c>
      <c r="P228" s="14">
        <v>1.04152</v>
      </c>
    </row>
    <row r="229" spans="1:16" ht="15.75" x14ac:dyDescent="0.25">
      <c r="A229" s="14">
        <v>-1.8846349716186499</v>
      </c>
      <c r="B229" s="14">
        <v>1.2687388446682499</v>
      </c>
      <c r="C229" s="14" t="s">
        <v>291</v>
      </c>
      <c r="D229" s="10"/>
      <c r="E229" s="10"/>
      <c r="F229" s="10"/>
      <c r="G229" s="10"/>
      <c r="H229" s="10"/>
      <c r="I229" s="10"/>
      <c r="J229" s="10"/>
      <c r="K229" s="10"/>
      <c r="L229" s="10"/>
      <c r="M229" s="14">
        <v>27.74</v>
      </c>
      <c r="N229" s="14">
        <v>0.96338699999999999</v>
      </c>
      <c r="O229" s="14">
        <v>-2.54</v>
      </c>
      <c r="P229" s="14">
        <v>1.0411600000000001</v>
      </c>
    </row>
    <row r="230" spans="1:16" ht="15.75" x14ac:dyDescent="0.25">
      <c r="A230" s="14">
        <v>1.5796270370483401</v>
      </c>
      <c r="B230" s="14">
        <v>2.1343457587204302</v>
      </c>
      <c r="C230" s="14" t="s">
        <v>292</v>
      </c>
      <c r="D230" s="10"/>
      <c r="E230" s="10"/>
      <c r="F230" s="10"/>
      <c r="G230" s="10"/>
      <c r="H230" s="10"/>
      <c r="I230" s="10"/>
      <c r="J230" s="10"/>
      <c r="K230" s="10"/>
      <c r="L230" s="10"/>
      <c r="M230" s="14">
        <v>27.73</v>
      </c>
      <c r="N230" s="14">
        <v>0.96338900000000005</v>
      </c>
      <c r="O230" s="14">
        <v>-2.5499999999999998</v>
      </c>
      <c r="P230" s="14">
        <v>1.0407999999999999</v>
      </c>
    </row>
    <row r="231" spans="1:16" ht="15.75" x14ac:dyDescent="0.25">
      <c r="A231" s="14">
        <v>3.46443796157837</v>
      </c>
      <c r="B231" s="14">
        <v>0.95141914485054402</v>
      </c>
      <c r="C231" s="14" t="s">
        <v>293</v>
      </c>
      <c r="D231" s="10"/>
      <c r="E231" s="10"/>
      <c r="F231" s="10"/>
      <c r="G231" s="10"/>
      <c r="H231" s="10"/>
      <c r="I231" s="10"/>
      <c r="J231" s="10"/>
      <c r="K231" s="10"/>
      <c r="L231" s="10"/>
      <c r="M231" s="14">
        <v>27.72</v>
      </c>
      <c r="N231" s="14">
        <v>0.96339200000000003</v>
      </c>
      <c r="O231" s="14">
        <v>-2.56</v>
      </c>
      <c r="P231" s="14">
        <v>1.0404500000000001</v>
      </c>
    </row>
    <row r="232" spans="1:16" ht="15.75" x14ac:dyDescent="0.25">
      <c r="A232" s="14">
        <v>-2.3614034652710001</v>
      </c>
      <c r="B232" s="14">
        <v>2.80990879548746</v>
      </c>
      <c r="C232" s="14" t="s">
        <v>294</v>
      </c>
      <c r="D232" s="10"/>
      <c r="E232" s="10"/>
      <c r="F232" s="10"/>
      <c r="G232" s="10"/>
      <c r="H232" s="10"/>
      <c r="I232" s="10"/>
      <c r="J232" s="10"/>
      <c r="K232" s="10"/>
      <c r="L232" s="10"/>
      <c r="M232" s="14">
        <v>27.71</v>
      </c>
      <c r="N232" s="14">
        <v>0.963395</v>
      </c>
      <c r="O232" s="14">
        <v>-2.57</v>
      </c>
      <c r="P232" s="14">
        <v>1.04009</v>
      </c>
    </row>
    <row r="233" spans="1:16" ht="15.75" x14ac:dyDescent="0.25">
      <c r="A233" s="14">
        <v>1.67087030410767</v>
      </c>
      <c r="B233" s="14">
        <v>0.24873691419348701</v>
      </c>
      <c r="C233" s="14" t="s">
        <v>295</v>
      </c>
      <c r="D233" s="10"/>
      <c r="E233" s="10"/>
      <c r="F233" s="10"/>
      <c r="G233" s="10"/>
      <c r="H233" s="10"/>
      <c r="I233" s="10"/>
      <c r="J233" s="10"/>
      <c r="K233" s="10"/>
      <c r="L233" s="10"/>
      <c r="M233" s="14">
        <v>27.7</v>
      </c>
      <c r="N233" s="14">
        <v>0.96339699999999995</v>
      </c>
      <c r="O233" s="14">
        <v>-2.58</v>
      </c>
      <c r="P233" s="14">
        <v>1.0397400000000001</v>
      </c>
    </row>
    <row r="234" spans="1:16" ht="15.75" x14ac:dyDescent="0.25">
      <c r="A234" s="14">
        <v>-1.02877521514893</v>
      </c>
      <c r="B234" s="14">
        <v>1.5052614502048001</v>
      </c>
      <c r="C234" s="14" t="s">
        <v>296</v>
      </c>
      <c r="D234" s="10"/>
      <c r="E234" s="10"/>
      <c r="F234" s="10"/>
      <c r="G234" s="10"/>
      <c r="H234" s="10"/>
      <c r="I234" s="10"/>
      <c r="J234" s="10"/>
      <c r="K234" s="10"/>
      <c r="L234" s="10"/>
      <c r="M234" s="14">
        <v>27.69</v>
      </c>
      <c r="N234" s="14">
        <v>0.96340000000000003</v>
      </c>
      <c r="O234" s="14">
        <v>-2.59</v>
      </c>
      <c r="P234" s="14">
        <v>1.0394000000000001</v>
      </c>
    </row>
    <row r="235" spans="1:16" ht="15.75" x14ac:dyDescent="0.25">
      <c r="A235" s="14">
        <v>-3.33342313766479</v>
      </c>
      <c r="B235" s="14">
        <v>0.634940121695306</v>
      </c>
      <c r="C235" s="14" t="s">
        <v>297</v>
      </c>
      <c r="D235" s="10"/>
      <c r="E235" s="10"/>
      <c r="F235" s="10"/>
      <c r="G235" s="10"/>
      <c r="H235" s="10"/>
      <c r="I235" s="10"/>
      <c r="J235" s="10"/>
      <c r="K235" s="10"/>
      <c r="L235" s="10"/>
      <c r="M235" s="14">
        <v>27.68</v>
      </c>
      <c r="N235" s="14">
        <v>0.96340300000000001</v>
      </c>
      <c r="O235" s="14">
        <v>-2.6</v>
      </c>
      <c r="P235" s="14">
        <v>1.03905</v>
      </c>
    </row>
    <row r="236" spans="1:16" ht="15.75" x14ac:dyDescent="0.25">
      <c r="A236" s="14">
        <v>3.4592337608337398</v>
      </c>
      <c r="B236" s="14">
        <v>1.9527767322797001</v>
      </c>
      <c r="C236" s="14" t="s">
        <v>298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4">
        <v>27.67</v>
      </c>
      <c r="N236" s="14">
        <v>0.96340499999999996</v>
      </c>
      <c r="O236" s="14">
        <v>-2.61</v>
      </c>
      <c r="P236" s="14">
        <v>1.03871</v>
      </c>
    </row>
    <row r="237" spans="1:16" ht="15.75" x14ac:dyDescent="0.25">
      <c r="A237" s="14">
        <v>4.1354231834411603</v>
      </c>
      <c r="B237" s="14">
        <v>0.29169005580117802</v>
      </c>
      <c r="C237" s="14" t="s">
        <v>299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4">
        <v>27.66</v>
      </c>
      <c r="N237" s="14">
        <v>0.96340800000000004</v>
      </c>
      <c r="O237" s="14">
        <v>-2.62</v>
      </c>
      <c r="P237" s="14">
        <v>1.03837</v>
      </c>
    </row>
    <row r="238" spans="1:16" ht="15.75" x14ac:dyDescent="0.25">
      <c r="A238" s="14">
        <v>1.8597426414489699</v>
      </c>
      <c r="B238" s="14">
        <v>0.34412522322785799</v>
      </c>
      <c r="C238" s="14" t="s">
        <v>300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4">
        <v>27.65</v>
      </c>
      <c r="N238" s="14">
        <v>0.96340999999999999</v>
      </c>
      <c r="O238" s="14">
        <v>-2.63</v>
      </c>
      <c r="P238" s="14">
        <v>1.0380400000000001</v>
      </c>
    </row>
    <row r="239" spans="1:16" ht="15.75" x14ac:dyDescent="0.25">
      <c r="A239" s="14">
        <v>0.80162239074706998</v>
      </c>
      <c r="B239" s="14">
        <v>0.393571401615673</v>
      </c>
      <c r="C239" s="14" t="s">
        <v>301</v>
      </c>
      <c r="D239" s="10"/>
      <c r="E239" s="10"/>
      <c r="F239" s="10"/>
      <c r="G239" s="10"/>
      <c r="H239" s="10"/>
      <c r="I239" s="10"/>
      <c r="J239" s="10"/>
      <c r="K239" s="10"/>
      <c r="L239" s="10"/>
      <c r="M239" s="14">
        <v>27.64</v>
      </c>
      <c r="N239" s="14">
        <v>0.96341299999999996</v>
      </c>
      <c r="O239" s="14">
        <v>-2.64</v>
      </c>
      <c r="P239" s="14">
        <v>1.0377000000000001</v>
      </c>
    </row>
    <row r="240" spans="1:16" ht="15.75" x14ac:dyDescent="0.25">
      <c r="A240" s="14">
        <v>-6.0180697441101101</v>
      </c>
      <c r="B240" s="14">
        <v>1.4126183646467201</v>
      </c>
      <c r="C240" s="14" t="s">
        <v>302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4">
        <v>27.63</v>
      </c>
      <c r="N240" s="14">
        <v>0.96341600000000005</v>
      </c>
      <c r="O240" s="14">
        <v>-2.65</v>
      </c>
      <c r="P240" s="14">
        <v>1.0373699999999999</v>
      </c>
    </row>
    <row r="241" spans="1:16" ht="15.75" x14ac:dyDescent="0.25">
      <c r="A241" s="14">
        <v>-3.0391054153442401</v>
      </c>
      <c r="B241" s="14">
        <v>0.422370665842764</v>
      </c>
      <c r="C241" s="14" t="s">
        <v>303</v>
      </c>
      <c r="D241" s="10"/>
      <c r="E241" s="10"/>
      <c r="F241" s="10"/>
      <c r="G241" s="10"/>
      <c r="H241" s="10"/>
      <c r="I241" s="10"/>
      <c r="J241" s="10"/>
      <c r="K241" s="10"/>
      <c r="L241" s="10"/>
      <c r="M241" s="14">
        <v>27.62</v>
      </c>
      <c r="N241" s="14">
        <v>0.963418</v>
      </c>
      <c r="O241" s="14">
        <v>-2.66</v>
      </c>
      <c r="P241" s="14">
        <v>1.03705</v>
      </c>
    </row>
    <row r="242" spans="1:16" ht="15.75" x14ac:dyDescent="0.25">
      <c r="A242" s="14">
        <v>-1.2894229888916</v>
      </c>
      <c r="B242" s="14">
        <v>0.88086924546219203</v>
      </c>
      <c r="C242" s="14" t="s">
        <v>304</v>
      </c>
      <c r="D242" s="10"/>
      <c r="E242" s="10"/>
      <c r="F242" s="10"/>
      <c r="G242" s="10"/>
      <c r="H242" s="10"/>
      <c r="I242" s="10"/>
      <c r="J242" s="10"/>
      <c r="K242" s="10"/>
      <c r="L242" s="10"/>
      <c r="M242" s="14">
        <v>27.61</v>
      </c>
      <c r="N242" s="14">
        <v>0.96342099999999997</v>
      </c>
      <c r="O242" s="14">
        <v>-2.67</v>
      </c>
      <c r="P242" s="14">
        <v>1.0367200000000001</v>
      </c>
    </row>
    <row r="243" spans="1:16" ht="15.75" x14ac:dyDescent="0.25">
      <c r="A243" s="14">
        <v>-0.74995613098144498</v>
      </c>
      <c r="B243" s="14">
        <v>0.75650819233822097</v>
      </c>
      <c r="C243" s="14" t="s">
        <v>305</v>
      </c>
      <c r="D243" s="10"/>
      <c r="E243" s="10"/>
      <c r="F243" s="10"/>
      <c r="G243" s="10"/>
      <c r="H243" s="10"/>
      <c r="I243" s="10"/>
      <c r="J243" s="10"/>
      <c r="K243" s="10"/>
      <c r="L243" s="10"/>
      <c r="M243" s="14">
        <v>27.6</v>
      </c>
      <c r="N243" s="14">
        <v>0.96342399999999995</v>
      </c>
      <c r="O243" s="14">
        <v>-2.68</v>
      </c>
      <c r="P243" s="14">
        <v>1.0364</v>
      </c>
    </row>
    <row r="244" spans="1:16" ht="15.75" x14ac:dyDescent="0.25">
      <c r="A244" s="14">
        <v>-2.3243227005004901</v>
      </c>
      <c r="B244" s="14">
        <v>1.0748811045306901</v>
      </c>
      <c r="C244" s="14" t="s">
        <v>306</v>
      </c>
      <c r="D244" s="10"/>
      <c r="E244" s="10"/>
      <c r="F244" s="10"/>
      <c r="G244" s="10"/>
      <c r="H244" s="10"/>
      <c r="I244" s="10"/>
      <c r="J244" s="10"/>
      <c r="K244" s="10"/>
      <c r="L244" s="10"/>
      <c r="M244" s="14">
        <v>27.59</v>
      </c>
      <c r="N244" s="14">
        <v>0.96342700000000003</v>
      </c>
      <c r="O244" s="14">
        <v>-2.69</v>
      </c>
      <c r="P244" s="14">
        <v>1.0360799999999999</v>
      </c>
    </row>
    <row r="245" spans="1:16" ht="15.75" x14ac:dyDescent="0.25">
      <c r="A245" s="14">
        <v>-1.7771253585815401</v>
      </c>
      <c r="B245" s="14">
        <v>1.06650093579554</v>
      </c>
      <c r="C245" s="14" t="s">
        <v>307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4">
        <v>27.58</v>
      </c>
      <c r="N245" s="14">
        <v>0.96342899999999998</v>
      </c>
      <c r="O245" s="14">
        <v>-2.7</v>
      </c>
      <c r="P245" s="14">
        <v>1.03576</v>
      </c>
    </row>
    <row r="246" spans="1:16" ht="15.75" x14ac:dyDescent="0.25">
      <c r="A246" s="14">
        <v>-1.1609735488891599</v>
      </c>
      <c r="B246" s="14">
        <v>1.0609586229630099</v>
      </c>
      <c r="C246" s="14" t="s">
        <v>308</v>
      </c>
      <c r="D246" s="10"/>
      <c r="E246" s="10"/>
      <c r="F246" s="10"/>
      <c r="G246" s="10"/>
      <c r="H246" s="10"/>
      <c r="I246" s="10"/>
      <c r="J246" s="10"/>
      <c r="K246" s="10"/>
      <c r="L246" s="10"/>
      <c r="M246" s="14">
        <v>27.57</v>
      </c>
      <c r="N246" s="14">
        <v>0.96343199999999996</v>
      </c>
      <c r="O246" s="14">
        <v>-2.71</v>
      </c>
      <c r="P246" s="14">
        <v>1.03545</v>
      </c>
    </row>
    <row r="247" spans="1:16" ht="15.75" x14ac:dyDescent="0.25">
      <c r="A247" s="14">
        <v>7.0450358390808097</v>
      </c>
      <c r="B247" s="14">
        <v>3.9259875752045499</v>
      </c>
      <c r="C247" s="14" t="s">
        <v>309</v>
      </c>
      <c r="D247" s="10"/>
      <c r="E247" s="10"/>
      <c r="F247" s="10"/>
      <c r="G247" s="10"/>
      <c r="H247" s="10"/>
      <c r="I247" s="10"/>
      <c r="J247" s="10"/>
      <c r="K247" s="10"/>
      <c r="L247" s="10"/>
      <c r="M247" s="14">
        <v>27.56</v>
      </c>
      <c r="N247" s="14">
        <v>0.96343500000000004</v>
      </c>
      <c r="O247" s="14">
        <v>-2.72</v>
      </c>
      <c r="P247" s="14">
        <v>1.0351300000000001</v>
      </c>
    </row>
    <row r="248" spans="1:16" ht="15.75" x14ac:dyDescent="0.25">
      <c r="A248" s="14">
        <v>-2.6460275650024401</v>
      </c>
      <c r="B248" s="14">
        <v>0.49941813076053898</v>
      </c>
      <c r="C248" s="14" t="s">
        <v>310</v>
      </c>
      <c r="D248" s="10"/>
      <c r="E248" s="10"/>
      <c r="F248" s="10"/>
      <c r="G248" s="10"/>
      <c r="H248" s="10"/>
      <c r="I248" s="10"/>
      <c r="J248" s="10"/>
      <c r="K248" s="10"/>
      <c r="L248" s="10"/>
      <c r="M248" s="14">
        <v>27.55</v>
      </c>
      <c r="N248" s="14">
        <v>0.96343699999999999</v>
      </c>
      <c r="O248" s="14">
        <v>-2.73</v>
      </c>
      <c r="P248" s="14">
        <v>1.0348200000000001</v>
      </c>
    </row>
    <row r="249" spans="1:16" ht="15.75" x14ac:dyDescent="0.25">
      <c r="A249" s="14">
        <v>-2.1147623062133798</v>
      </c>
      <c r="B249" s="14">
        <v>1.01864318519585</v>
      </c>
      <c r="C249" s="14" t="s">
        <v>311</v>
      </c>
      <c r="D249" s="10"/>
      <c r="E249" s="10"/>
      <c r="F249" s="10"/>
      <c r="G249" s="10"/>
      <c r="H249" s="10"/>
      <c r="I249" s="10"/>
      <c r="J249" s="10"/>
      <c r="K249" s="10"/>
      <c r="L249" s="10"/>
      <c r="M249" s="14">
        <v>27.54</v>
      </c>
      <c r="N249" s="14">
        <v>0.96343999999999996</v>
      </c>
      <c r="O249" s="14">
        <v>-2.74</v>
      </c>
      <c r="P249" s="14">
        <v>1.0345200000000001</v>
      </c>
    </row>
    <row r="250" spans="1:16" ht="15.75" x14ac:dyDescent="0.25">
      <c r="A250" s="14">
        <v>-5.2536997795104998</v>
      </c>
      <c r="B250" s="14">
        <v>1.3712173511821999</v>
      </c>
      <c r="C250" s="14" t="s">
        <v>312</v>
      </c>
      <c r="D250" s="10"/>
      <c r="E250" s="10"/>
      <c r="F250" s="10"/>
      <c r="G250" s="10"/>
      <c r="H250" s="10"/>
      <c r="I250" s="10"/>
      <c r="J250" s="10"/>
      <c r="K250" s="10"/>
      <c r="L250" s="10"/>
      <c r="M250" s="14">
        <v>27.53</v>
      </c>
      <c r="N250" s="14">
        <v>0.96344300000000005</v>
      </c>
      <c r="O250" s="14">
        <v>-2.75</v>
      </c>
      <c r="P250" s="14">
        <v>1.0342100000000001</v>
      </c>
    </row>
    <row r="251" spans="1:16" ht="15.75" x14ac:dyDescent="0.25">
      <c r="A251" s="14">
        <v>3.6886215209960902</v>
      </c>
      <c r="B251" s="14">
        <v>1.5683480221320001</v>
      </c>
      <c r="C251" s="14" t="s">
        <v>313</v>
      </c>
      <c r="D251" s="10"/>
      <c r="E251" s="10"/>
      <c r="F251" s="10"/>
      <c r="G251" s="10"/>
      <c r="H251" s="10"/>
      <c r="I251" s="10"/>
      <c r="J251" s="10"/>
      <c r="K251" s="10"/>
      <c r="L251" s="10"/>
      <c r="M251" s="14">
        <v>27.52</v>
      </c>
      <c r="N251" s="14">
        <v>0.963445</v>
      </c>
      <c r="O251" s="14">
        <v>-2.76</v>
      </c>
      <c r="P251" s="14">
        <v>1.0339100000000001</v>
      </c>
    </row>
    <row r="252" spans="1:16" ht="15.75" x14ac:dyDescent="0.25">
      <c r="A252" s="14">
        <v>-1.83932876586914</v>
      </c>
      <c r="B252" s="14">
        <v>1.2714518315455801</v>
      </c>
      <c r="C252" s="14" t="s">
        <v>314</v>
      </c>
      <c r="D252" s="10"/>
      <c r="E252" s="10"/>
      <c r="F252" s="10"/>
      <c r="G252" s="10"/>
      <c r="H252" s="10"/>
      <c r="I252" s="10"/>
      <c r="J252" s="10"/>
      <c r="K252" s="10"/>
      <c r="L252" s="10"/>
      <c r="M252" s="14">
        <v>27.51</v>
      </c>
      <c r="N252" s="14">
        <v>0.96344799999999997</v>
      </c>
      <c r="O252" s="14">
        <v>-2.77</v>
      </c>
      <c r="P252" s="14">
        <v>1.0336099999999999</v>
      </c>
    </row>
    <row r="253" spans="1:16" ht="15.75" x14ac:dyDescent="0.25">
      <c r="A253" s="14">
        <v>-0.160912990570068</v>
      </c>
      <c r="B253" s="14">
        <v>0.102185805183047</v>
      </c>
      <c r="C253" s="14" t="s">
        <v>315</v>
      </c>
      <c r="D253" s="10"/>
      <c r="E253" s="10"/>
      <c r="F253" s="10"/>
      <c r="G253" s="10"/>
      <c r="H253" s="10"/>
      <c r="I253" s="10"/>
      <c r="J253" s="10"/>
      <c r="K253" s="10"/>
      <c r="L253" s="10"/>
      <c r="M253" s="14">
        <v>27.5</v>
      </c>
      <c r="N253" s="14">
        <v>0.96345099999999995</v>
      </c>
      <c r="O253" s="14">
        <v>-2.78</v>
      </c>
      <c r="P253" s="14">
        <v>1.03331</v>
      </c>
    </row>
    <row r="254" spans="1:16" ht="15.75" x14ac:dyDescent="0.25">
      <c r="A254" s="14">
        <v>-0.57140636444091797</v>
      </c>
      <c r="B254" s="14">
        <v>2.2584871179410801</v>
      </c>
      <c r="C254" s="14" t="s">
        <v>316</v>
      </c>
      <c r="D254" s="10"/>
      <c r="E254" s="10"/>
      <c r="F254" s="10"/>
      <c r="G254" s="10"/>
      <c r="H254" s="10"/>
      <c r="I254" s="10"/>
      <c r="J254" s="10"/>
      <c r="K254" s="10"/>
      <c r="L254" s="10"/>
      <c r="M254" s="14">
        <v>27.49</v>
      </c>
      <c r="N254" s="14">
        <v>0.963453</v>
      </c>
      <c r="O254" s="14">
        <v>-2.79</v>
      </c>
      <c r="P254" s="14">
        <v>1.03301</v>
      </c>
    </row>
    <row r="255" spans="1:16" ht="15.75" x14ac:dyDescent="0.25">
      <c r="A255" s="14">
        <v>0.55276966094970703</v>
      </c>
      <c r="B255" s="14">
        <v>0.81040230578632799</v>
      </c>
      <c r="C255" s="14" t="s">
        <v>317</v>
      </c>
      <c r="D255" s="10"/>
      <c r="E255" s="10"/>
      <c r="F255" s="10"/>
      <c r="G255" s="10"/>
      <c r="H255" s="10"/>
      <c r="I255" s="10"/>
      <c r="J255" s="10"/>
      <c r="K255" s="10"/>
      <c r="L255" s="10"/>
      <c r="M255" s="14">
        <v>27.48</v>
      </c>
      <c r="N255" s="14">
        <v>0.96345599999999998</v>
      </c>
      <c r="O255" s="14">
        <v>-2.8</v>
      </c>
      <c r="P255" s="14">
        <v>1.0327200000000001</v>
      </c>
    </row>
    <row r="256" spans="1:16" ht="15.75" x14ac:dyDescent="0.25">
      <c r="A256" s="14">
        <v>-1.36944675445557</v>
      </c>
      <c r="B256" s="14">
        <v>1.10881721851669</v>
      </c>
      <c r="C256" s="14" t="s">
        <v>318</v>
      </c>
      <c r="D256" s="10"/>
      <c r="E256" s="10"/>
      <c r="F256" s="10"/>
      <c r="G256" s="10"/>
      <c r="H256" s="10"/>
      <c r="I256" s="10"/>
      <c r="J256" s="10"/>
      <c r="K256" s="10"/>
      <c r="L256" s="10"/>
      <c r="M256" s="14">
        <v>27.47</v>
      </c>
      <c r="N256" s="14">
        <v>0.96345899999999995</v>
      </c>
      <c r="O256" s="14">
        <v>-2.81</v>
      </c>
      <c r="P256" s="14">
        <v>1.03243</v>
      </c>
    </row>
    <row r="257" spans="1:16" ht="15.75" x14ac:dyDescent="0.25">
      <c r="A257" s="14">
        <v>1.83070516586304</v>
      </c>
      <c r="B257" s="14">
        <v>0.46278443905796102</v>
      </c>
      <c r="C257" s="14" t="s">
        <v>319</v>
      </c>
      <c r="D257" s="10"/>
      <c r="E257" s="10"/>
      <c r="F257" s="10"/>
      <c r="G257" s="10"/>
      <c r="H257" s="10"/>
      <c r="I257" s="10"/>
      <c r="J257" s="10"/>
      <c r="K257" s="10"/>
      <c r="L257" s="10"/>
      <c r="M257" s="14">
        <v>27.46</v>
      </c>
      <c r="N257" s="14">
        <v>0.96346100000000001</v>
      </c>
      <c r="O257" s="14">
        <v>-2.82</v>
      </c>
      <c r="P257" s="14">
        <v>1.0321400000000001</v>
      </c>
    </row>
    <row r="258" spans="1:16" ht="15.75" x14ac:dyDescent="0.25">
      <c r="A258" s="14">
        <v>2.4342460632324201</v>
      </c>
      <c r="B258" s="14">
        <v>1.8000652293814801</v>
      </c>
      <c r="C258" s="14" t="s">
        <v>320</v>
      </c>
      <c r="D258" s="10"/>
      <c r="E258" s="10"/>
      <c r="F258" s="10"/>
      <c r="G258" s="10"/>
      <c r="H258" s="10"/>
      <c r="I258" s="10"/>
      <c r="J258" s="10"/>
      <c r="K258" s="10"/>
      <c r="L258" s="10"/>
      <c r="M258" s="14">
        <v>27.45</v>
      </c>
      <c r="N258" s="14">
        <v>0.96346399999999999</v>
      </c>
      <c r="O258" s="14">
        <v>-2.83</v>
      </c>
      <c r="P258" s="14">
        <v>1.0318499999999999</v>
      </c>
    </row>
    <row r="259" spans="1:16" ht="15.75" x14ac:dyDescent="0.25">
      <c r="A259" s="14">
        <v>3.71433305740356</v>
      </c>
      <c r="B259" s="14">
        <v>2.3709623281261898</v>
      </c>
      <c r="C259" s="14" t="s">
        <v>321</v>
      </c>
      <c r="D259" s="10"/>
      <c r="E259" s="10"/>
      <c r="F259" s="10"/>
      <c r="G259" s="10"/>
      <c r="H259" s="10"/>
      <c r="I259" s="10"/>
      <c r="J259" s="10"/>
      <c r="K259" s="10"/>
      <c r="L259" s="10"/>
      <c r="M259" s="14">
        <v>27.44</v>
      </c>
      <c r="N259" s="14">
        <v>0.96346699999999996</v>
      </c>
      <c r="O259" s="14">
        <v>-2.84</v>
      </c>
      <c r="P259" s="14">
        <v>1.0315700000000001</v>
      </c>
    </row>
    <row r="260" spans="1:16" ht="15.75" x14ac:dyDescent="0.25">
      <c r="A260" s="14">
        <v>6.4757347106933594E-2</v>
      </c>
      <c r="B260" s="14">
        <v>5.3050331667710303E-2</v>
      </c>
      <c r="C260" s="14" t="s">
        <v>322</v>
      </c>
      <c r="D260" s="10"/>
      <c r="E260" s="10"/>
      <c r="F260" s="10"/>
      <c r="G260" s="10"/>
      <c r="H260" s="10"/>
      <c r="I260" s="10"/>
      <c r="J260" s="10"/>
      <c r="K260" s="10"/>
      <c r="L260" s="10"/>
      <c r="M260" s="14">
        <v>27.43</v>
      </c>
      <c r="N260" s="14">
        <v>0.96347000000000005</v>
      </c>
      <c r="O260" s="14">
        <v>-2.85</v>
      </c>
      <c r="P260" s="14">
        <v>1.03129</v>
      </c>
    </row>
    <row r="261" spans="1:16" ht="15.75" x14ac:dyDescent="0.25">
      <c r="A261" s="14">
        <v>-1.4219665527343801</v>
      </c>
      <c r="B261" s="14">
        <v>0.90095941251351197</v>
      </c>
      <c r="C261" s="14" t="s">
        <v>323</v>
      </c>
      <c r="D261" s="10"/>
      <c r="E261" s="10"/>
      <c r="F261" s="10"/>
      <c r="G261" s="10"/>
      <c r="H261" s="10"/>
      <c r="I261" s="10"/>
      <c r="J261" s="10"/>
      <c r="K261" s="10"/>
      <c r="L261" s="10"/>
      <c r="M261" s="14">
        <v>27.42</v>
      </c>
      <c r="N261" s="14">
        <v>0.963472</v>
      </c>
      <c r="O261" s="14">
        <v>-2.86</v>
      </c>
      <c r="P261" s="14">
        <v>1.03101</v>
      </c>
    </row>
    <row r="262" spans="1:16" ht="15.75" x14ac:dyDescent="0.25">
      <c r="A262" s="14">
        <v>0.87443161010742199</v>
      </c>
      <c r="B262" s="14">
        <v>9.3530955846293201E-2</v>
      </c>
      <c r="C262" s="14" t="s">
        <v>324</v>
      </c>
      <c r="D262" s="10"/>
      <c r="E262" s="10"/>
      <c r="F262" s="10"/>
      <c r="G262" s="10"/>
      <c r="H262" s="10"/>
      <c r="I262" s="10"/>
      <c r="J262" s="10"/>
      <c r="K262" s="10"/>
      <c r="L262" s="10"/>
      <c r="M262" s="14">
        <v>27.41</v>
      </c>
      <c r="N262" s="14">
        <v>0.96347499999999997</v>
      </c>
      <c r="O262" s="14">
        <v>-2.87</v>
      </c>
      <c r="P262" s="14">
        <v>1.0307299999999999</v>
      </c>
    </row>
    <row r="263" spans="1:16" ht="15.75" x14ac:dyDescent="0.25">
      <c r="A263" s="14">
        <v>4.1643848419189498</v>
      </c>
      <c r="B263" s="14">
        <v>0.60704688967731002</v>
      </c>
      <c r="C263" s="14" t="s">
        <v>325</v>
      </c>
      <c r="D263" s="10"/>
      <c r="E263" s="10"/>
      <c r="F263" s="10"/>
      <c r="G263" s="10"/>
      <c r="H263" s="10"/>
      <c r="I263" s="10"/>
      <c r="J263" s="10"/>
      <c r="K263" s="10"/>
      <c r="L263" s="10"/>
      <c r="M263" s="14">
        <v>27.4</v>
      </c>
      <c r="N263" s="14">
        <v>0.96347799999999995</v>
      </c>
      <c r="O263" s="14">
        <v>-2.88</v>
      </c>
      <c r="P263" s="14">
        <v>1.0304500000000001</v>
      </c>
    </row>
    <row r="264" spans="1:16" ht="15.75" x14ac:dyDescent="0.25">
      <c r="A264" s="14">
        <v>6.4340367317199698</v>
      </c>
      <c r="B264" s="14">
        <v>1.6301719514519</v>
      </c>
      <c r="C264" s="14" t="s">
        <v>326</v>
      </c>
      <c r="D264" s="10"/>
      <c r="E264" s="10"/>
      <c r="F264" s="10"/>
      <c r="G264" s="10"/>
      <c r="H264" s="10"/>
      <c r="I264" s="10"/>
      <c r="J264" s="10"/>
      <c r="K264" s="10"/>
      <c r="L264" s="10"/>
      <c r="M264" s="14">
        <v>27.39</v>
      </c>
      <c r="N264" s="14">
        <v>0.96348</v>
      </c>
      <c r="O264" s="14">
        <v>-2.89</v>
      </c>
      <c r="P264" s="14">
        <v>1.0301800000000001</v>
      </c>
    </row>
    <row r="265" spans="1:16" ht="15.75" x14ac:dyDescent="0.25">
      <c r="A265" s="14">
        <v>-0.63938045501708995</v>
      </c>
      <c r="B265" s="14">
        <v>0.75128929824629997</v>
      </c>
      <c r="C265" s="14" t="s">
        <v>327</v>
      </c>
      <c r="D265" s="10"/>
      <c r="E265" s="10"/>
      <c r="F265" s="10"/>
      <c r="G265" s="10"/>
      <c r="H265" s="10"/>
      <c r="I265" s="10"/>
      <c r="J265" s="10"/>
      <c r="K265" s="10"/>
      <c r="L265" s="10"/>
      <c r="M265" s="14">
        <v>27.38</v>
      </c>
      <c r="N265" s="14">
        <v>0.96348299999999998</v>
      </c>
      <c r="O265" s="14">
        <v>-2.9</v>
      </c>
      <c r="P265" s="14">
        <v>1.0299</v>
      </c>
    </row>
    <row r="266" spans="1:16" ht="15.75" x14ac:dyDescent="0.25">
      <c r="A266" s="14">
        <v>-0.68280696868896495</v>
      </c>
      <c r="B266" s="14">
        <v>0.181699239391274</v>
      </c>
      <c r="C266" s="14" t="s">
        <v>328</v>
      </c>
      <c r="D266" s="10"/>
      <c r="E266" s="10"/>
      <c r="F266" s="10"/>
      <c r="G266" s="10"/>
      <c r="H266" s="10"/>
      <c r="I266" s="10"/>
      <c r="J266" s="10"/>
      <c r="K266" s="10"/>
      <c r="L266" s="10"/>
      <c r="M266" s="14">
        <v>27.37</v>
      </c>
      <c r="N266" s="14">
        <v>0.96348599999999995</v>
      </c>
      <c r="O266" s="14">
        <v>-2.91</v>
      </c>
      <c r="P266" s="14">
        <v>1.02963</v>
      </c>
    </row>
    <row r="267" spans="1:16" ht="15.75" x14ac:dyDescent="0.25">
      <c r="A267" s="14">
        <v>-3.4088945388793901</v>
      </c>
      <c r="B267" s="14">
        <v>0.472098569838241</v>
      </c>
      <c r="C267" s="14" t="s">
        <v>329</v>
      </c>
      <c r="D267" s="10"/>
      <c r="E267" s="10"/>
      <c r="F267" s="10"/>
      <c r="G267" s="10"/>
      <c r="H267" s="10"/>
      <c r="I267" s="10"/>
      <c r="J267" s="10"/>
      <c r="K267" s="10"/>
      <c r="L267" s="10"/>
      <c r="M267" s="14">
        <v>27.36</v>
      </c>
      <c r="N267" s="14">
        <v>0.96348800000000001</v>
      </c>
      <c r="O267" s="14">
        <v>-2.92</v>
      </c>
      <c r="P267" s="14">
        <v>1.0293699999999999</v>
      </c>
    </row>
    <row r="268" spans="1:16" ht="15.75" x14ac:dyDescent="0.25">
      <c r="A268" s="14">
        <v>1.6142387390136701</v>
      </c>
      <c r="B268" s="14">
        <v>1.01914097874985</v>
      </c>
      <c r="C268" s="14" t="s">
        <v>330</v>
      </c>
      <c r="D268" s="10"/>
      <c r="E268" s="10"/>
      <c r="F268" s="10"/>
      <c r="G268" s="10"/>
      <c r="H268" s="10"/>
      <c r="I268" s="10"/>
      <c r="J268" s="10"/>
      <c r="K268" s="10"/>
      <c r="L268" s="10"/>
      <c r="M268" s="14">
        <v>27.35</v>
      </c>
      <c r="N268" s="14">
        <v>0.96349099999999999</v>
      </c>
      <c r="O268" s="14">
        <v>-2.93</v>
      </c>
      <c r="P268" s="14">
        <v>1.0290999999999999</v>
      </c>
    </row>
    <row r="269" spans="1:16" ht="15.75" x14ac:dyDescent="0.25">
      <c r="A269" s="14">
        <v>2.8026285171508798</v>
      </c>
      <c r="B269" s="14">
        <v>0.67715559522528401</v>
      </c>
      <c r="C269" s="14" t="s">
        <v>331</v>
      </c>
      <c r="D269" s="10"/>
      <c r="E269" s="10"/>
      <c r="F269" s="10"/>
      <c r="G269" s="10"/>
      <c r="H269" s="10"/>
      <c r="I269" s="10"/>
      <c r="J269" s="10"/>
      <c r="K269" s="10"/>
      <c r="L269" s="10"/>
      <c r="M269" s="14">
        <v>27.34</v>
      </c>
      <c r="N269" s="14">
        <v>0.96349399999999996</v>
      </c>
      <c r="O269" s="14">
        <v>-2.94</v>
      </c>
      <c r="P269" s="14">
        <v>1.0288299999999999</v>
      </c>
    </row>
    <row r="270" spans="1:16" ht="15.75" x14ac:dyDescent="0.25">
      <c r="A270" s="14">
        <v>-2.68814897537231</v>
      </c>
      <c r="B270" s="14">
        <v>0.80408667645962995</v>
      </c>
      <c r="C270" s="14" t="s">
        <v>332</v>
      </c>
      <c r="D270" s="10"/>
      <c r="E270" s="10"/>
      <c r="F270" s="10"/>
      <c r="G270" s="10"/>
      <c r="H270" s="10"/>
      <c r="I270" s="10"/>
      <c r="J270" s="10"/>
      <c r="K270" s="10"/>
      <c r="L270" s="10"/>
      <c r="M270" s="14">
        <v>27.33</v>
      </c>
      <c r="N270" s="14">
        <v>0.96349700000000005</v>
      </c>
      <c r="O270" s="14">
        <v>-2.95</v>
      </c>
      <c r="P270" s="14">
        <v>1.02857</v>
      </c>
    </row>
    <row r="271" spans="1:16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4">
        <v>27.32</v>
      </c>
      <c r="N271" s="14">
        <v>0.96349899999999999</v>
      </c>
      <c r="O271" s="14">
        <v>-2.96</v>
      </c>
      <c r="P271" s="14">
        <v>1.0283100000000001</v>
      </c>
    </row>
    <row r="272" spans="1:16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4">
        <v>27.31</v>
      </c>
      <c r="N272" s="14">
        <v>0.96350199999999997</v>
      </c>
      <c r="O272" s="14">
        <v>-2.97</v>
      </c>
      <c r="P272" s="14">
        <v>1.0280499999999999</v>
      </c>
    </row>
    <row r="273" spans="13:16" ht="15.75" x14ac:dyDescent="0.25">
      <c r="M273" s="14">
        <v>27.3</v>
      </c>
      <c r="N273" s="14">
        <v>0.96350499999999994</v>
      </c>
      <c r="O273" s="14">
        <v>-2.98</v>
      </c>
      <c r="P273" s="14">
        <v>1.0278</v>
      </c>
    </row>
    <row r="274" spans="13:16" ht="15.75" x14ac:dyDescent="0.25">
      <c r="M274" s="14">
        <v>27.29</v>
      </c>
      <c r="N274" s="14">
        <v>0.96350800000000003</v>
      </c>
      <c r="O274" s="14">
        <v>-2.99</v>
      </c>
      <c r="P274" s="14">
        <v>1.0275399999999999</v>
      </c>
    </row>
    <row r="275" spans="13:16" ht="15.75" x14ac:dyDescent="0.25">
      <c r="M275" s="14">
        <v>27.28</v>
      </c>
      <c r="N275" s="14">
        <v>0.96350999999999998</v>
      </c>
      <c r="O275" s="14">
        <v>-3</v>
      </c>
      <c r="P275" s="14">
        <v>1.02729</v>
      </c>
    </row>
    <row r="276" spans="13:16" ht="15.75" x14ac:dyDescent="0.25">
      <c r="M276" s="14">
        <v>27.27</v>
      </c>
      <c r="N276" s="14">
        <v>0.96351299999999995</v>
      </c>
      <c r="O276" s="14">
        <v>-3.01</v>
      </c>
      <c r="P276" s="14">
        <v>1.02704</v>
      </c>
    </row>
    <row r="277" spans="13:16" ht="15.75" x14ac:dyDescent="0.25">
      <c r="M277" s="14">
        <v>27.26</v>
      </c>
      <c r="N277" s="14">
        <v>0.96351600000000004</v>
      </c>
      <c r="O277" s="14">
        <v>-3.02</v>
      </c>
      <c r="P277" s="14">
        <v>1.0267900000000001</v>
      </c>
    </row>
    <row r="278" spans="13:16" ht="15.75" x14ac:dyDescent="0.25">
      <c r="M278" s="14">
        <v>27.25</v>
      </c>
      <c r="N278" s="14">
        <v>0.96351900000000001</v>
      </c>
      <c r="O278" s="14">
        <v>-3.03</v>
      </c>
      <c r="P278" s="14">
        <v>1.02654</v>
      </c>
    </row>
    <row r="279" spans="13:16" ht="15.75" x14ac:dyDescent="0.25">
      <c r="M279" s="14">
        <v>27.24</v>
      </c>
      <c r="N279" s="14">
        <v>0.96352099999999996</v>
      </c>
      <c r="O279" s="14">
        <v>-3.04</v>
      </c>
      <c r="P279" s="14">
        <v>1.0262899999999999</v>
      </c>
    </row>
    <row r="280" spans="13:16" ht="15.75" x14ac:dyDescent="0.25">
      <c r="M280" s="14">
        <v>27.23</v>
      </c>
      <c r="N280" s="14">
        <v>0.96352400000000005</v>
      </c>
      <c r="O280" s="14">
        <v>-3.05</v>
      </c>
      <c r="P280" s="14">
        <v>1.0260499999999999</v>
      </c>
    </row>
    <row r="281" spans="13:16" ht="15.75" x14ac:dyDescent="0.25">
      <c r="M281" s="14">
        <v>27.22</v>
      </c>
      <c r="N281" s="14">
        <v>0.96352700000000002</v>
      </c>
      <c r="O281" s="14">
        <v>-3.06</v>
      </c>
      <c r="P281" s="14">
        <v>1.0258</v>
      </c>
    </row>
    <row r="282" spans="13:16" ht="15.75" x14ac:dyDescent="0.25">
      <c r="M282" s="14">
        <v>27.21</v>
      </c>
      <c r="N282" s="14">
        <v>0.96352899999999997</v>
      </c>
      <c r="O282" s="14">
        <v>-3.07</v>
      </c>
      <c r="P282" s="14">
        <v>1.02556</v>
      </c>
    </row>
    <row r="283" spans="13:16" ht="15.75" x14ac:dyDescent="0.25">
      <c r="M283" s="14">
        <v>27.2</v>
      </c>
      <c r="N283" s="14">
        <v>0.96353200000000006</v>
      </c>
      <c r="O283" s="14">
        <v>-3.08</v>
      </c>
      <c r="P283" s="14">
        <v>1.02532</v>
      </c>
    </row>
    <row r="284" spans="13:16" ht="15.75" x14ac:dyDescent="0.25">
      <c r="M284" s="14">
        <v>27.19</v>
      </c>
      <c r="N284" s="14">
        <v>0.96353500000000003</v>
      </c>
      <c r="O284" s="14">
        <v>-3.09</v>
      </c>
      <c r="P284" s="14">
        <v>1.0250900000000001</v>
      </c>
    </row>
    <row r="285" spans="13:16" ht="15.75" x14ac:dyDescent="0.25">
      <c r="M285" s="14">
        <v>27.18</v>
      </c>
      <c r="N285" s="14">
        <v>0.96353800000000001</v>
      </c>
      <c r="O285" s="14">
        <v>-3.1</v>
      </c>
      <c r="P285" s="14">
        <v>1.02485</v>
      </c>
    </row>
    <row r="286" spans="13:16" ht="15.75" x14ac:dyDescent="0.25">
      <c r="M286" s="14">
        <v>27.17</v>
      </c>
      <c r="N286" s="14">
        <v>0.96353999999999995</v>
      </c>
      <c r="O286" s="14">
        <v>-3.11</v>
      </c>
      <c r="P286" s="14">
        <v>1.02461</v>
      </c>
    </row>
    <row r="287" spans="13:16" ht="15.75" x14ac:dyDescent="0.25">
      <c r="M287" s="14">
        <v>27.16</v>
      </c>
      <c r="N287" s="14">
        <v>0.96354300000000004</v>
      </c>
      <c r="O287" s="14">
        <v>-3.12</v>
      </c>
      <c r="P287" s="14">
        <v>1.0243800000000001</v>
      </c>
    </row>
    <row r="288" spans="13:16" ht="15.75" x14ac:dyDescent="0.25">
      <c r="M288" s="14">
        <v>27.15</v>
      </c>
      <c r="N288" s="14">
        <v>0.96354600000000001</v>
      </c>
      <c r="O288" s="14">
        <v>-3.13</v>
      </c>
      <c r="P288" s="14">
        <v>1.0241499999999999</v>
      </c>
    </row>
    <row r="289" spans="13:16" ht="15.75" x14ac:dyDescent="0.25">
      <c r="M289" s="14">
        <v>27.14</v>
      </c>
      <c r="N289" s="14">
        <v>0.96354899999999999</v>
      </c>
      <c r="O289" s="14">
        <v>-3.14</v>
      </c>
      <c r="P289" s="14">
        <v>1.0239199999999999</v>
      </c>
    </row>
    <row r="290" spans="13:16" ht="15.75" x14ac:dyDescent="0.25">
      <c r="M290" s="14">
        <v>27.13</v>
      </c>
      <c r="N290" s="14">
        <v>0.96355199999999996</v>
      </c>
      <c r="O290" s="14">
        <v>-3.15</v>
      </c>
      <c r="P290" s="14">
        <v>1.02369</v>
      </c>
    </row>
    <row r="291" spans="13:16" ht="15.75" x14ac:dyDescent="0.25">
      <c r="M291" s="14">
        <v>27.12</v>
      </c>
      <c r="N291" s="14">
        <v>0.96355400000000002</v>
      </c>
      <c r="O291" s="14">
        <v>-3.16</v>
      </c>
      <c r="P291" s="14">
        <v>1.0234700000000001</v>
      </c>
    </row>
    <row r="292" spans="13:16" ht="15.75" x14ac:dyDescent="0.25">
      <c r="M292" s="14">
        <v>27.11</v>
      </c>
      <c r="N292" s="14">
        <v>0.963557</v>
      </c>
      <c r="O292" s="14">
        <v>-3.17</v>
      </c>
      <c r="P292" s="14">
        <v>1.0232399999999999</v>
      </c>
    </row>
    <row r="293" spans="13:16" ht="15.75" x14ac:dyDescent="0.25">
      <c r="M293" s="14">
        <v>27.1</v>
      </c>
      <c r="N293" s="14">
        <v>0.96355999999999997</v>
      </c>
      <c r="O293" s="14">
        <v>-3.18</v>
      </c>
      <c r="P293" s="14">
        <v>1.02302</v>
      </c>
    </row>
    <row r="294" spans="13:16" ht="15.75" x14ac:dyDescent="0.25">
      <c r="M294" s="14">
        <v>27.09</v>
      </c>
      <c r="N294" s="14">
        <v>0.96356299999999995</v>
      </c>
      <c r="O294" s="14">
        <v>-3.19</v>
      </c>
      <c r="P294" s="14">
        <v>1.0227900000000001</v>
      </c>
    </row>
    <row r="295" spans="13:16" ht="15.75" x14ac:dyDescent="0.25">
      <c r="M295" s="14">
        <v>27.08</v>
      </c>
      <c r="N295" s="14">
        <v>0.963565</v>
      </c>
      <c r="O295" s="14">
        <v>-3.2</v>
      </c>
      <c r="P295" s="14">
        <v>1.02257</v>
      </c>
    </row>
    <row r="296" spans="13:16" ht="15.75" x14ac:dyDescent="0.25">
      <c r="M296" s="14">
        <v>27.07</v>
      </c>
      <c r="N296" s="14">
        <v>0.96356799999999998</v>
      </c>
      <c r="O296" s="14">
        <v>-3.21</v>
      </c>
      <c r="P296" s="14">
        <v>1.0223500000000001</v>
      </c>
    </row>
    <row r="297" spans="13:16" ht="15.75" x14ac:dyDescent="0.25">
      <c r="M297" s="14">
        <v>27.06</v>
      </c>
      <c r="N297" s="14">
        <v>0.96357099999999996</v>
      </c>
      <c r="O297" s="14">
        <v>-3.22</v>
      </c>
      <c r="P297" s="14">
        <v>1.02214</v>
      </c>
    </row>
    <row r="298" spans="13:16" ht="15.75" x14ac:dyDescent="0.25">
      <c r="M298" s="14">
        <v>27.05</v>
      </c>
      <c r="N298" s="14">
        <v>0.96357400000000004</v>
      </c>
      <c r="O298" s="14">
        <v>-3.23</v>
      </c>
      <c r="P298" s="14">
        <v>1.0219199999999999</v>
      </c>
    </row>
    <row r="299" spans="13:16" ht="15.75" x14ac:dyDescent="0.25">
      <c r="M299" s="14">
        <v>27.04</v>
      </c>
      <c r="N299" s="14">
        <v>0.96357599999999999</v>
      </c>
      <c r="O299" s="14">
        <v>-3.24</v>
      </c>
      <c r="P299" s="14">
        <v>1.0217000000000001</v>
      </c>
    </row>
    <row r="300" spans="13:16" ht="15.75" x14ac:dyDescent="0.25">
      <c r="M300" s="14">
        <v>27.03</v>
      </c>
      <c r="N300" s="14">
        <v>0.96357899999999996</v>
      </c>
      <c r="O300" s="14">
        <v>-3.25</v>
      </c>
      <c r="P300" s="14">
        <v>1.02149</v>
      </c>
    </row>
    <row r="301" spans="13:16" ht="15.75" x14ac:dyDescent="0.25">
      <c r="M301" s="14">
        <v>27.02</v>
      </c>
      <c r="N301" s="14">
        <v>0.96358200000000005</v>
      </c>
      <c r="O301" s="14">
        <v>-3.26</v>
      </c>
      <c r="P301" s="14">
        <v>1.02128</v>
      </c>
    </row>
    <row r="302" spans="13:16" ht="15.75" x14ac:dyDescent="0.25">
      <c r="M302" s="14">
        <v>27.01</v>
      </c>
      <c r="N302" s="14">
        <v>0.96358500000000002</v>
      </c>
      <c r="O302" s="14">
        <v>-3.27</v>
      </c>
      <c r="P302" s="14">
        <v>1.0210699999999999</v>
      </c>
    </row>
    <row r="303" spans="13:16" ht="15.75" x14ac:dyDescent="0.25">
      <c r="M303" s="14">
        <v>27</v>
      </c>
      <c r="N303" s="14">
        <v>0.963588</v>
      </c>
      <c r="O303" s="14">
        <v>-3.28</v>
      </c>
      <c r="P303" s="14">
        <v>1.0208600000000001</v>
      </c>
    </row>
    <row r="304" spans="13:16" ht="15.75" x14ac:dyDescent="0.25">
      <c r="M304" s="14">
        <v>26.99</v>
      </c>
      <c r="N304" s="14">
        <v>0.96358999999999995</v>
      </c>
      <c r="O304" s="14">
        <v>-3.29</v>
      </c>
      <c r="P304" s="14">
        <v>1.0206500000000001</v>
      </c>
    </row>
    <row r="305" spans="13:16" ht="15.75" x14ac:dyDescent="0.25">
      <c r="M305" s="14">
        <v>26.98</v>
      </c>
      <c r="N305" s="14">
        <v>0.96359300000000003</v>
      </c>
      <c r="O305" s="14">
        <v>-3.3</v>
      </c>
      <c r="P305" s="14">
        <v>1.02044</v>
      </c>
    </row>
    <row r="306" spans="13:16" ht="15.75" x14ac:dyDescent="0.25">
      <c r="M306" s="14">
        <v>26.97</v>
      </c>
      <c r="N306" s="14">
        <v>0.96359600000000001</v>
      </c>
      <c r="O306" s="14">
        <v>-3.31</v>
      </c>
      <c r="P306" s="14">
        <v>1.02024</v>
      </c>
    </row>
    <row r="307" spans="13:16" ht="15.75" x14ac:dyDescent="0.25">
      <c r="M307" s="14">
        <v>26.96</v>
      </c>
      <c r="N307" s="14">
        <v>0.96359899999999998</v>
      </c>
      <c r="O307" s="14">
        <v>-3.32</v>
      </c>
      <c r="P307" s="14">
        <v>1.02003</v>
      </c>
    </row>
    <row r="308" spans="13:16" ht="15.75" x14ac:dyDescent="0.25">
      <c r="M308" s="14">
        <v>26.95</v>
      </c>
      <c r="N308" s="14">
        <v>0.96360199999999996</v>
      </c>
      <c r="O308" s="14">
        <v>-3.33</v>
      </c>
      <c r="P308" s="14">
        <v>1.01983</v>
      </c>
    </row>
    <row r="309" spans="13:16" ht="15.75" x14ac:dyDescent="0.25">
      <c r="M309" s="14">
        <v>26.94</v>
      </c>
      <c r="N309" s="14">
        <v>0.96360400000000002</v>
      </c>
      <c r="O309" s="14">
        <v>-3.34</v>
      </c>
      <c r="P309" s="14">
        <v>1.01963</v>
      </c>
    </row>
    <row r="310" spans="13:16" ht="15.75" x14ac:dyDescent="0.25">
      <c r="M310" s="14">
        <v>26.93</v>
      </c>
      <c r="N310" s="14">
        <v>0.96360699999999999</v>
      </c>
      <c r="O310" s="14">
        <v>-3.35</v>
      </c>
      <c r="P310" s="14">
        <v>1.0194300000000001</v>
      </c>
    </row>
    <row r="311" spans="13:16" ht="15.75" x14ac:dyDescent="0.25">
      <c r="M311" s="14">
        <v>26.92</v>
      </c>
      <c r="N311" s="14">
        <v>0.96360999999999997</v>
      </c>
      <c r="O311" s="14">
        <v>-3.36</v>
      </c>
      <c r="P311" s="14">
        <v>1.0192300000000001</v>
      </c>
    </row>
    <row r="312" spans="13:16" ht="15.75" x14ac:dyDescent="0.25">
      <c r="M312" s="14">
        <v>26.91</v>
      </c>
      <c r="N312" s="14">
        <v>0.96361300000000005</v>
      </c>
      <c r="O312" s="14">
        <v>-3.37</v>
      </c>
      <c r="P312" s="14">
        <v>1.0190300000000001</v>
      </c>
    </row>
    <row r="313" spans="13:16" ht="15.75" x14ac:dyDescent="0.25">
      <c r="M313" s="14">
        <v>26.9</v>
      </c>
      <c r="N313" s="14">
        <v>0.96361600000000003</v>
      </c>
      <c r="O313" s="14">
        <v>-3.38</v>
      </c>
      <c r="P313" s="14">
        <v>1.0188299999999999</v>
      </c>
    </row>
    <row r="314" spans="13:16" ht="15.75" x14ac:dyDescent="0.25">
      <c r="M314" s="14">
        <v>26.89</v>
      </c>
      <c r="N314" s="14">
        <v>0.96361799999999997</v>
      </c>
      <c r="O314" s="14">
        <v>-3.39</v>
      </c>
      <c r="P314" s="14">
        <v>1.01864</v>
      </c>
    </row>
    <row r="315" spans="13:16" ht="15.75" x14ac:dyDescent="0.25">
      <c r="M315" s="14">
        <v>26.88</v>
      </c>
      <c r="N315" s="14">
        <v>0.96362099999999995</v>
      </c>
      <c r="O315" s="14">
        <v>-3.4</v>
      </c>
      <c r="P315" s="14">
        <v>1.01844</v>
      </c>
    </row>
    <row r="316" spans="13:16" ht="15.75" x14ac:dyDescent="0.25">
      <c r="M316" s="14">
        <v>26.87</v>
      </c>
      <c r="N316" s="14">
        <v>0.96362400000000004</v>
      </c>
      <c r="O316" s="14">
        <v>-3.41</v>
      </c>
      <c r="P316" s="14">
        <v>1.0182500000000001</v>
      </c>
    </row>
    <row r="317" spans="13:16" ht="15.75" x14ac:dyDescent="0.25">
      <c r="M317" s="14">
        <v>26.86</v>
      </c>
      <c r="N317" s="14">
        <v>0.96362700000000001</v>
      </c>
      <c r="O317" s="14">
        <v>-3.42</v>
      </c>
      <c r="P317" s="14">
        <v>1.01806</v>
      </c>
    </row>
    <row r="318" spans="13:16" ht="15.75" x14ac:dyDescent="0.25">
      <c r="M318" s="14">
        <v>26.85</v>
      </c>
      <c r="N318" s="14">
        <v>0.96362999999999999</v>
      </c>
      <c r="O318" s="14">
        <v>-3.43</v>
      </c>
      <c r="P318" s="14">
        <v>1.0178700000000001</v>
      </c>
    </row>
    <row r="319" spans="13:16" ht="15.75" x14ac:dyDescent="0.25">
      <c r="M319" s="14">
        <v>26.84</v>
      </c>
      <c r="N319" s="14">
        <v>0.96363299999999996</v>
      </c>
      <c r="O319" s="14">
        <v>-3.44</v>
      </c>
      <c r="P319" s="14">
        <v>1.0176799999999999</v>
      </c>
    </row>
    <row r="320" spans="13:16" ht="15.75" x14ac:dyDescent="0.25">
      <c r="M320" s="14">
        <v>26.83</v>
      </c>
      <c r="N320" s="14">
        <v>0.96363500000000002</v>
      </c>
      <c r="O320" s="14">
        <v>-3.45</v>
      </c>
      <c r="P320" s="14">
        <v>1.01749</v>
      </c>
    </row>
    <row r="321" spans="13:16" ht="15.75" x14ac:dyDescent="0.25">
      <c r="M321" s="14">
        <v>26.82</v>
      </c>
      <c r="N321" s="14">
        <v>0.96363799999999999</v>
      </c>
      <c r="O321" s="14">
        <v>-3.46</v>
      </c>
      <c r="P321" s="14">
        <v>1.0173000000000001</v>
      </c>
    </row>
    <row r="322" spans="13:16" ht="15.75" x14ac:dyDescent="0.25">
      <c r="M322" s="14">
        <v>26.81</v>
      </c>
      <c r="N322" s="14">
        <v>0.96364099999999997</v>
      </c>
      <c r="O322" s="14">
        <v>-3.47</v>
      </c>
      <c r="P322" s="14">
        <v>1.01712</v>
      </c>
    </row>
    <row r="323" spans="13:16" ht="15.75" x14ac:dyDescent="0.25">
      <c r="M323" s="14">
        <v>26.8</v>
      </c>
      <c r="N323" s="14">
        <v>0.96364399999999995</v>
      </c>
      <c r="O323" s="14">
        <v>-3.48</v>
      </c>
      <c r="P323" s="14">
        <v>1.0169299999999999</v>
      </c>
    </row>
    <row r="324" spans="13:16" ht="15.75" x14ac:dyDescent="0.25">
      <c r="M324" s="14">
        <v>26.79</v>
      </c>
      <c r="N324" s="14">
        <v>0.96364700000000003</v>
      </c>
      <c r="O324" s="14">
        <v>-3.49</v>
      </c>
      <c r="P324" s="14">
        <v>1.01675</v>
      </c>
    </row>
    <row r="325" spans="13:16" ht="15.75" x14ac:dyDescent="0.25">
      <c r="M325" s="14">
        <v>26.78</v>
      </c>
      <c r="N325" s="14">
        <v>0.96365000000000001</v>
      </c>
      <c r="O325" s="14">
        <v>-3.5</v>
      </c>
      <c r="P325" s="14">
        <v>1.01657</v>
      </c>
    </row>
    <row r="326" spans="13:16" ht="15.75" x14ac:dyDescent="0.25">
      <c r="M326" s="14">
        <v>26.77</v>
      </c>
      <c r="N326" s="14">
        <v>0.96365199999999995</v>
      </c>
      <c r="O326" s="14">
        <v>-3.51</v>
      </c>
      <c r="P326" s="14">
        <v>1.0163899999999999</v>
      </c>
    </row>
    <row r="327" spans="13:16" ht="15.75" x14ac:dyDescent="0.25">
      <c r="M327" s="14">
        <v>26.76</v>
      </c>
      <c r="N327" s="14">
        <v>0.96365500000000004</v>
      </c>
      <c r="O327" s="14">
        <v>-3.52</v>
      </c>
      <c r="P327" s="14">
        <v>1.0162100000000001</v>
      </c>
    </row>
    <row r="328" spans="13:16" ht="15.75" x14ac:dyDescent="0.25">
      <c r="M328" s="14">
        <v>26.75</v>
      </c>
      <c r="N328" s="14">
        <v>0.96365800000000001</v>
      </c>
      <c r="O328" s="14">
        <v>-3.53</v>
      </c>
      <c r="P328" s="14">
        <v>1.01603</v>
      </c>
    </row>
    <row r="329" spans="13:16" ht="15.75" x14ac:dyDescent="0.25">
      <c r="M329" s="14">
        <v>26.74</v>
      </c>
      <c r="N329" s="14">
        <v>0.96366099999999999</v>
      </c>
      <c r="O329" s="14">
        <v>-3.54</v>
      </c>
      <c r="P329" s="14">
        <v>1.0158499999999999</v>
      </c>
    </row>
    <row r="330" spans="13:16" ht="15.75" x14ac:dyDescent="0.25">
      <c r="M330" s="14">
        <v>26.73</v>
      </c>
      <c r="N330" s="14">
        <v>0.96366399999999997</v>
      </c>
      <c r="O330" s="14">
        <v>-3.55</v>
      </c>
      <c r="P330" s="14">
        <v>1.0156700000000001</v>
      </c>
    </row>
    <row r="331" spans="13:16" ht="15.75" x14ac:dyDescent="0.25">
      <c r="M331" s="14">
        <v>26.72</v>
      </c>
      <c r="N331" s="14">
        <v>0.96366700000000005</v>
      </c>
      <c r="O331" s="14">
        <v>-3.56</v>
      </c>
      <c r="P331" s="14">
        <v>1.01549</v>
      </c>
    </row>
    <row r="332" spans="13:16" ht="15.75" x14ac:dyDescent="0.25">
      <c r="M332" s="14">
        <v>26.71</v>
      </c>
      <c r="N332" s="14">
        <v>0.963669</v>
      </c>
      <c r="O332" s="14">
        <v>-3.57</v>
      </c>
      <c r="P332" s="14">
        <v>1.01532</v>
      </c>
    </row>
    <row r="333" spans="13:16" ht="15.75" x14ac:dyDescent="0.25">
      <c r="M333" s="14">
        <v>26.7</v>
      </c>
      <c r="N333" s="14">
        <v>0.96367199999999997</v>
      </c>
      <c r="O333" s="14">
        <v>-3.58</v>
      </c>
      <c r="P333" s="14">
        <v>1.0151399999999999</v>
      </c>
    </row>
    <row r="334" spans="13:16" ht="15.75" x14ac:dyDescent="0.25">
      <c r="M334" s="14">
        <v>26.69</v>
      </c>
      <c r="N334" s="14">
        <v>0.96367499999999995</v>
      </c>
      <c r="O334" s="14">
        <v>-3.59</v>
      </c>
      <c r="P334" s="14">
        <v>1.0149699999999999</v>
      </c>
    </row>
    <row r="335" spans="13:16" ht="15.75" x14ac:dyDescent="0.25">
      <c r="M335" s="14">
        <v>26.68</v>
      </c>
      <c r="N335" s="14">
        <v>0.96367800000000003</v>
      </c>
      <c r="O335" s="14">
        <v>-3.6</v>
      </c>
      <c r="P335" s="14">
        <v>1.0147999999999999</v>
      </c>
    </row>
    <row r="336" spans="13:16" ht="15.75" x14ac:dyDescent="0.25">
      <c r="M336" s="14">
        <v>26.67</v>
      </c>
      <c r="N336" s="14">
        <v>0.96368100000000001</v>
      </c>
      <c r="O336" s="14">
        <v>-3.61</v>
      </c>
      <c r="P336" s="14">
        <v>1.0146299999999999</v>
      </c>
    </row>
    <row r="337" spans="13:16" ht="15.75" x14ac:dyDescent="0.25">
      <c r="M337" s="14">
        <v>26.66</v>
      </c>
      <c r="N337" s="14">
        <v>0.96368399999999999</v>
      </c>
      <c r="O337" s="14">
        <v>-3.62</v>
      </c>
      <c r="P337" s="14">
        <v>1.0144599999999999</v>
      </c>
    </row>
    <row r="338" spans="13:16" ht="15.75" x14ac:dyDescent="0.25">
      <c r="M338" s="14">
        <v>26.65</v>
      </c>
      <c r="N338" s="14">
        <v>0.96368699999999996</v>
      </c>
      <c r="O338" s="14">
        <v>-3.63</v>
      </c>
      <c r="P338" s="14">
        <v>1.0142899999999999</v>
      </c>
    </row>
    <row r="339" spans="13:16" ht="15.75" x14ac:dyDescent="0.25">
      <c r="M339" s="14">
        <v>26.64</v>
      </c>
      <c r="N339" s="14">
        <v>0.96368900000000002</v>
      </c>
      <c r="O339" s="14">
        <v>-3.64</v>
      </c>
      <c r="P339" s="14">
        <v>1.0141199999999999</v>
      </c>
    </row>
    <row r="340" spans="13:16" ht="15.75" x14ac:dyDescent="0.25">
      <c r="M340" s="14">
        <v>26.63</v>
      </c>
      <c r="N340" s="14">
        <v>0.96369199999999999</v>
      </c>
      <c r="O340" s="14">
        <v>-3.65</v>
      </c>
      <c r="P340" s="14">
        <v>1.0139499999999999</v>
      </c>
    </row>
    <row r="341" spans="13:16" ht="15.75" x14ac:dyDescent="0.25">
      <c r="M341" s="14">
        <v>26.62</v>
      </c>
      <c r="N341" s="14">
        <v>0.96369499999999997</v>
      </c>
      <c r="O341" s="14">
        <v>-3.66</v>
      </c>
      <c r="P341" s="14">
        <v>1.01379</v>
      </c>
    </row>
    <row r="342" spans="13:16" ht="15.75" x14ac:dyDescent="0.25">
      <c r="M342" s="14">
        <v>26.61</v>
      </c>
      <c r="N342" s="14">
        <v>0.96369800000000005</v>
      </c>
      <c r="O342" s="14">
        <v>-3.67</v>
      </c>
      <c r="P342" s="14">
        <v>1.01362</v>
      </c>
    </row>
    <row r="343" spans="13:16" ht="15.75" x14ac:dyDescent="0.25">
      <c r="M343" s="14">
        <v>26.6</v>
      </c>
      <c r="N343" s="14">
        <v>0.96370100000000003</v>
      </c>
      <c r="O343" s="14">
        <v>-3.68</v>
      </c>
      <c r="P343" s="14">
        <v>1.01346</v>
      </c>
    </row>
    <row r="344" spans="13:16" ht="15.75" x14ac:dyDescent="0.25">
      <c r="M344" s="14">
        <v>26.59</v>
      </c>
      <c r="N344" s="14">
        <v>0.96370400000000001</v>
      </c>
      <c r="O344" s="14">
        <v>-3.69</v>
      </c>
      <c r="P344" s="14">
        <v>1.01329</v>
      </c>
    </row>
    <row r="345" spans="13:16" ht="15.75" x14ac:dyDescent="0.25">
      <c r="M345" s="14">
        <v>26.58</v>
      </c>
      <c r="N345" s="14">
        <v>0.96370699999999998</v>
      </c>
      <c r="O345" s="14">
        <v>-3.7</v>
      </c>
      <c r="P345" s="14">
        <v>1.0131300000000001</v>
      </c>
    </row>
    <row r="346" spans="13:16" ht="15.75" x14ac:dyDescent="0.25">
      <c r="M346" s="14">
        <v>26.57</v>
      </c>
      <c r="N346" s="14">
        <v>0.96370999999999996</v>
      </c>
      <c r="O346" s="14">
        <v>-3.71</v>
      </c>
      <c r="P346" s="14">
        <v>1.0129699999999999</v>
      </c>
    </row>
    <row r="347" spans="13:16" ht="15.75" x14ac:dyDescent="0.25">
      <c r="M347" s="14">
        <v>26.56</v>
      </c>
      <c r="N347" s="14">
        <v>0.96371200000000001</v>
      </c>
      <c r="O347" s="14">
        <v>-3.72</v>
      </c>
      <c r="P347" s="14">
        <v>1.01281</v>
      </c>
    </row>
    <row r="348" spans="13:16" ht="15.75" x14ac:dyDescent="0.25">
      <c r="M348" s="14">
        <v>26.55</v>
      </c>
      <c r="N348" s="14">
        <v>0.96371499999999999</v>
      </c>
      <c r="O348" s="14">
        <v>-3.73</v>
      </c>
      <c r="P348" s="14">
        <v>1.0126500000000001</v>
      </c>
    </row>
    <row r="349" spans="13:16" ht="15.75" x14ac:dyDescent="0.25">
      <c r="M349" s="14">
        <v>26.54</v>
      </c>
      <c r="N349" s="14">
        <v>0.96371799999999996</v>
      </c>
      <c r="O349" s="14">
        <v>-3.74</v>
      </c>
      <c r="P349" s="14">
        <v>1.0124899999999999</v>
      </c>
    </row>
    <row r="350" spans="13:16" ht="15.75" x14ac:dyDescent="0.25">
      <c r="M350" s="14">
        <v>26.53</v>
      </c>
      <c r="N350" s="14">
        <v>0.96372100000000005</v>
      </c>
      <c r="O350" s="14">
        <v>-3.75</v>
      </c>
      <c r="P350" s="14">
        <v>1.01233</v>
      </c>
    </row>
    <row r="351" spans="13:16" ht="15.75" x14ac:dyDescent="0.25">
      <c r="M351" s="14">
        <v>26.52</v>
      </c>
      <c r="N351" s="14">
        <v>0.96372400000000003</v>
      </c>
      <c r="O351" s="14">
        <v>-3.76</v>
      </c>
      <c r="P351" s="14">
        <v>1.0121800000000001</v>
      </c>
    </row>
    <row r="352" spans="13:16" ht="15.75" x14ac:dyDescent="0.25">
      <c r="M352" s="14">
        <v>26.51</v>
      </c>
      <c r="N352" s="14">
        <v>0.963727</v>
      </c>
      <c r="O352" s="14">
        <v>-3.77</v>
      </c>
      <c r="P352" s="14">
        <v>1.0120199999999999</v>
      </c>
    </row>
    <row r="353" spans="13:16" ht="15.75" x14ac:dyDescent="0.25">
      <c r="M353" s="14">
        <v>26.5</v>
      </c>
      <c r="N353" s="14">
        <v>0.96372999999999998</v>
      </c>
      <c r="O353" s="14">
        <v>-3.78</v>
      </c>
      <c r="P353" s="14">
        <v>1.01186</v>
      </c>
    </row>
    <row r="354" spans="13:16" ht="15.75" x14ac:dyDescent="0.25">
      <c r="M354" s="14">
        <v>26.49</v>
      </c>
      <c r="N354" s="14">
        <v>0.96373299999999995</v>
      </c>
      <c r="O354" s="14">
        <v>-3.79</v>
      </c>
      <c r="P354" s="14">
        <v>1.0117100000000001</v>
      </c>
    </row>
    <row r="355" spans="13:16" ht="15.75" x14ac:dyDescent="0.25">
      <c r="M355" s="14">
        <v>26.48</v>
      </c>
      <c r="N355" s="14">
        <v>0.96373600000000004</v>
      </c>
      <c r="O355" s="14">
        <v>-3.8</v>
      </c>
      <c r="P355" s="14">
        <v>1.01156</v>
      </c>
    </row>
    <row r="356" spans="13:16" ht="15.75" x14ac:dyDescent="0.25">
      <c r="M356" s="14">
        <v>26.47</v>
      </c>
      <c r="N356" s="14">
        <v>0.96373900000000001</v>
      </c>
      <c r="O356" s="14">
        <v>-3.81</v>
      </c>
      <c r="P356" s="14">
        <v>1.0114000000000001</v>
      </c>
    </row>
    <row r="357" spans="13:16" ht="15.75" x14ac:dyDescent="0.25">
      <c r="M357" s="14">
        <v>26.46</v>
      </c>
      <c r="N357" s="14">
        <v>0.96374099999999996</v>
      </c>
      <c r="O357" s="14">
        <v>-3.82</v>
      </c>
      <c r="P357" s="14">
        <v>1.01125</v>
      </c>
    </row>
    <row r="358" spans="13:16" ht="15.75" x14ac:dyDescent="0.25">
      <c r="M358" s="14">
        <v>26.45</v>
      </c>
      <c r="N358" s="14">
        <v>0.96374400000000005</v>
      </c>
      <c r="O358" s="14">
        <v>-3.83</v>
      </c>
      <c r="P358" s="14">
        <v>1.0111000000000001</v>
      </c>
    </row>
    <row r="359" spans="13:16" ht="15.75" x14ac:dyDescent="0.25">
      <c r="M359" s="14">
        <v>26.44</v>
      </c>
      <c r="N359" s="14">
        <v>0.96374700000000002</v>
      </c>
      <c r="O359" s="14">
        <v>-3.84</v>
      </c>
      <c r="P359" s="14">
        <v>1.01095</v>
      </c>
    </row>
    <row r="360" spans="13:16" ht="15.75" x14ac:dyDescent="0.25">
      <c r="M360" s="14">
        <v>26.43</v>
      </c>
      <c r="N360" s="14">
        <v>0.96375</v>
      </c>
      <c r="O360" s="14">
        <v>-3.85</v>
      </c>
      <c r="P360" s="14">
        <v>1.0107999999999999</v>
      </c>
    </row>
    <row r="361" spans="13:16" ht="15.75" x14ac:dyDescent="0.25">
      <c r="M361" s="14">
        <v>26.42</v>
      </c>
      <c r="N361" s="14">
        <v>0.96375299999999997</v>
      </c>
      <c r="O361" s="14">
        <v>-3.86</v>
      </c>
      <c r="P361" s="14">
        <v>1.01065</v>
      </c>
    </row>
    <row r="362" spans="13:16" ht="15.75" x14ac:dyDescent="0.25">
      <c r="M362" s="14">
        <v>26.41</v>
      </c>
      <c r="N362" s="14">
        <v>0.96375599999999995</v>
      </c>
      <c r="O362" s="14">
        <v>-3.87</v>
      </c>
      <c r="P362" s="14">
        <v>1.0105</v>
      </c>
    </row>
    <row r="363" spans="13:16" ht="15.75" x14ac:dyDescent="0.25">
      <c r="M363" s="14">
        <v>26.4</v>
      </c>
      <c r="N363" s="14">
        <v>0.96375900000000003</v>
      </c>
      <c r="O363" s="14">
        <v>-3.88</v>
      </c>
      <c r="P363" s="14">
        <v>1.0103599999999999</v>
      </c>
    </row>
    <row r="364" spans="13:16" ht="15.75" x14ac:dyDescent="0.25">
      <c r="M364" s="14">
        <v>26.39</v>
      </c>
      <c r="N364" s="14">
        <v>0.96376200000000001</v>
      </c>
      <c r="O364" s="14">
        <v>-3.89</v>
      </c>
      <c r="P364" s="14">
        <v>1.0102100000000001</v>
      </c>
    </row>
    <row r="365" spans="13:16" ht="15.75" x14ac:dyDescent="0.25">
      <c r="M365" s="14">
        <v>26.38</v>
      </c>
      <c r="N365" s="14">
        <v>0.96376499999999998</v>
      </c>
      <c r="O365" s="14">
        <v>-3.9</v>
      </c>
      <c r="P365" s="14">
        <v>1.01007</v>
      </c>
    </row>
    <row r="366" spans="13:16" ht="15.75" x14ac:dyDescent="0.25">
      <c r="M366" s="14">
        <v>26.37</v>
      </c>
      <c r="N366" s="14">
        <v>0.96376799999999996</v>
      </c>
      <c r="O366" s="14">
        <v>-3.91</v>
      </c>
      <c r="P366" s="14">
        <v>1.0099199999999999</v>
      </c>
    </row>
    <row r="367" spans="13:16" ht="15.75" x14ac:dyDescent="0.25">
      <c r="M367" s="14">
        <v>26.36</v>
      </c>
      <c r="N367" s="14">
        <v>0.96377100000000004</v>
      </c>
      <c r="O367" s="14">
        <v>-3.92</v>
      </c>
      <c r="P367" s="14">
        <v>1.0097799999999999</v>
      </c>
    </row>
    <row r="368" spans="13:16" ht="15.75" x14ac:dyDescent="0.25">
      <c r="M368" s="14">
        <v>26.35</v>
      </c>
      <c r="N368" s="14">
        <v>0.96377400000000002</v>
      </c>
      <c r="O368" s="14">
        <v>-3.93</v>
      </c>
      <c r="P368" s="14">
        <v>1.00963</v>
      </c>
    </row>
    <row r="369" spans="13:16" ht="15.75" x14ac:dyDescent="0.25">
      <c r="M369" s="14">
        <v>26.34</v>
      </c>
      <c r="N369" s="14">
        <v>0.96377599999999997</v>
      </c>
      <c r="O369" s="14">
        <v>-3.94</v>
      </c>
      <c r="P369" s="14">
        <v>1.00949</v>
      </c>
    </row>
    <row r="370" spans="13:16" ht="15.75" x14ac:dyDescent="0.25">
      <c r="M370" s="14">
        <v>26.33</v>
      </c>
      <c r="N370" s="14">
        <v>0.96377900000000005</v>
      </c>
      <c r="O370" s="14">
        <v>-3.95</v>
      </c>
      <c r="P370" s="14">
        <v>1.00935</v>
      </c>
    </row>
    <row r="371" spans="13:16" ht="15.75" x14ac:dyDescent="0.25">
      <c r="M371" s="14">
        <v>26.32</v>
      </c>
      <c r="N371" s="14">
        <v>0.96378200000000003</v>
      </c>
      <c r="O371" s="14">
        <v>-3.96</v>
      </c>
      <c r="P371" s="14">
        <v>1.0092099999999999</v>
      </c>
    </row>
    <row r="372" spans="13:16" ht="15.75" x14ac:dyDescent="0.25">
      <c r="M372" s="14">
        <v>26.31</v>
      </c>
      <c r="N372" s="14">
        <v>0.963785</v>
      </c>
      <c r="O372" s="14">
        <v>-3.97</v>
      </c>
      <c r="P372" s="14">
        <v>1.0090699999999999</v>
      </c>
    </row>
    <row r="373" spans="13:16" ht="15.75" x14ac:dyDescent="0.25">
      <c r="M373" s="14">
        <v>26.3</v>
      </c>
      <c r="N373" s="14">
        <v>0.96378799999999998</v>
      </c>
      <c r="O373" s="14">
        <v>-3.98</v>
      </c>
      <c r="P373" s="14">
        <v>1.0089300000000001</v>
      </c>
    </row>
    <row r="374" spans="13:16" ht="15.75" x14ac:dyDescent="0.25">
      <c r="M374" s="14">
        <v>26.29</v>
      </c>
      <c r="N374" s="14">
        <v>0.96379099999999995</v>
      </c>
      <c r="O374" s="14">
        <v>-3.99</v>
      </c>
      <c r="P374" s="14">
        <v>1.0087900000000001</v>
      </c>
    </row>
    <row r="375" spans="13:16" ht="15.75" x14ac:dyDescent="0.25">
      <c r="M375" s="14">
        <v>26.28</v>
      </c>
      <c r="N375" s="14">
        <v>0.96379400000000004</v>
      </c>
      <c r="O375" s="14">
        <v>-4</v>
      </c>
      <c r="P375" s="14">
        <v>1.00865</v>
      </c>
    </row>
    <row r="376" spans="13:16" ht="15.75" x14ac:dyDescent="0.25">
      <c r="M376" s="14">
        <v>26.27</v>
      </c>
      <c r="N376" s="14">
        <v>0.96379700000000001</v>
      </c>
      <c r="O376" s="14">
        <v>-4.01</v>
      </c>
      <c r="P376" s="14">
        <v>1.0085200000000001</v>
      </c>
    </row>
    <row r="377" spans="13:16" ht="15.75" x14ac:dyDescent="0.25">
      <c r="M377" s="14">
        <v>26.26</v>
      </c>
      <c r="N377" s="14">
        <v>0.96379999999999999</v>
      </c>
      <c r="O377" s="14">
        <v>-4.0199999999999996</v>
      </c>
      <c r="P377" s="14">
        <v>1.0083800000000001</v>
      </c>
    </row>
    <row r="378" spans="13:16" ht="15.75" x14ac:dyDescent="0.25">
      <c r="M378" s="14">
        <v>26.25</v>
      </c>
      <c r="N378" s="14">
        <v>0.96380299999999997</v>
      </c>
      <c r="O378" s="14">
        <v>-4.03</v>
      </c>
      <c r="P378" s="14">
        <v>1.00824</v>
      </c>
    </row>
    <row r="379" spans="13:16" ht="15.75" x14ac:dyDescent="0.25">
      <c r="M379" s="14">
        <v>26.24</v>
      </c>
      <c r="N379" s="14">
        <v>0.96380600000000005</v>
      </c>
      <c r="O379" s="14">
        <v>-4.04</v>
      </c>
      <c r="P379" s="14">
        <v>1.0081100000000001</v>
      </c>
    </row>
    <row r="380" spans="13:16" ht="15.75" x14ac:dyDescent="0.25">
      <c r="M380" s="14">
        <v>26.23</v>
      </c>
      <c r="N380" s="14">
        <v>0.96380900000000003</v>
      </c>
      <c r="O380" s="14">
        <v>-4.05</v>
      </c>
      <c r="P380" s="14">
        <v>1.00797</v>
      </c>
    </row>
    <row r="381" spans="13:16" ht="15.75" x14ac:dyDescent="0.25">
      <c r="M381" s="14">
        <v>26.22</v>
      </c>
      <c r="N381" s="14">
        <v>0.963812</v>
      </c>
      <c r="O381" s="14">
        <v>-4.0599999999999996</v>
      </c>
      <c r="P381" s="14">
        <v>1.0078400000000001</v>
      </c>
    </row>
    <row r="382" spans="13:16" ht="15.75" x14ac:dyDescent="0.25">
      <c r="M382" s="14">
        <v>26.21</v>
      </c>
      <c r="N382" s="14">
        <v>0.96381499999999998</v>
      </c>
      <c r="O382" s="14">
        <v>-4.07</v>
      </c>
      <c r="P382" s="14">
        <v>1.0077100000000001</v>
      </c>
    </row>
    <row r="383" spans="13:16" ht="15.75" x14ac:dyDescent="0.25">
      <c r="M383" s="14">
        <v>26.2</v>
      </c>
      <c r="N383" s="14">
        <v>0.96381799999999995</v>
      </c>
      <c r="O383" s="14">
        <v>-4.08</v>
      </c>
      <c r="P383" s="14">
        <v>1.0075799999999999</v>
      </c>
    </row>
    <row r="384" spans="13:16" ht="15.75" x14ac:dyDescent="0.25">
      <c r="M384" s="14">
        <v>26.19</v>
      </c>
      <c r="N384" s="14">
        <v>0.96382100000000004</v>
      </c>
      <c r="O384" s="14">
        <v>-4.09</v>
      </c>
      <c r="P384" s="14">
        <v>1.0074399999999999</v>
      </c>
    </row>
    <row r="385" spans="13:16" ht="15.75" x14ac:dyDescent="0.25">
      <c r="M385" s="14">
        <v>26.18</v>
      </c>
      <c r="N385" s="14">
        <v>0.96382400000000001</v>
      </c>
      <c r="O385" s="14">
        <v>-4.0999999999999996</v>
      </c>
      <c r="P385" s="14">
        <v>1.0073099999999999</v>
      </c>
    </row>
    <row r="386" spans="13:16" ht="15.75" x14ac:dyDescent="0.25">
      <c r="M386" s="14">
        <v>26.17</v>
      </c>
      <c r="N386" s="14">
        <v>0.96382699999999999</v>
      </c>
      <c r="O386" s="14">
        <v>-4.1100000000000003</v>
      </c>
      <c r="P386" s="14">
        <v>1.00718</v>
      </c>
    </row>
    <row r="387" spans="13:16" ht="15.75" x14ac:dyDescent="0.25">
      <c r="M387" s="14">
        <v>26.16</v>
      </c>
      <c r="N387" s="14">
        <v>0.96382999999999996</v>
      </c>
      <c r="O387" s="14">
        <v>-4.12</v>
      </c>
      <c r="P387" s="14">
        <v>1.00705</v>
      </c>
    </row>
    <row r="388" spans="13:16" ht="15.75" x14ac:dyDescent="0.25">
      <c r="M388" s="14">
        <v>26.15</v>
      </c>
      <c r="N388" s="14">
        <v>0.96383300000000005</v>
      </c>
      <c r="O388" s="14">
        <v>-4.13</v>
      </c>
      <c r="P388" s="14">
        <v>1.00692</v>
      </c>
    </row>
    <row r="389" spans="13:16" ht="15.75" x14ac:dyDescent="0.25">
      <c r="M389" s="14">
        <v>26.14</v>
      </c>
      <c r="N389" s="14">
        <v>0.96383600000000003</v>
      </c>
      <c r="O389" s="14">
        <v>-4.1399999999999997</v>
      </c>
      <c r="P389" s="14">
        <v>1.0067999999999999</v>
      </c>
    </row>
    <row r="390" spans="13:16" ht="15.75" x14ac:dyDescent="0.25">
      <c r="M390" s="14">
        <v>26.13</v>
      </c>
      <c r="N390" s="14">
        <v>0.963839</v>
      </c>
      <c r="O390" s="14">
        <v>-4.1500000000000004</v>
      </c>
      <c r="P390" s="14">
        <v>1.00667</v>
      </c>
    </row>
    <row r="391" spans="13:16" ht="15.75" x14ac:dyDescent="0.25">
      <c r="M391" s="14">
        <v>26.12</v>
      </c>
      <c r="N391" s="14">
        <v>0.96384199999999998</v>
      </c>
      <c r="O391" s="14">
        <v>-4.16</v>
      </c>
      <c r="P391" s="14">
        <v>1.00654</v>
      </c>
    </row>
    <row r="392" spans="13:16" ht="15.75" x14ac:dyDescent="0.25">
      <c r="M392" s="14">
        <v>26.11</v>
      </c>
      <c r="N392" s="14">
        <v>0.96384499999999995</v>
      </c>
      <c r="O392" s="14">
        <v>-4.17</v>
      </c>
      <c r="P392" s="14">
        <v>1.00641</v>
      </c>
    </row>
    <row r="393" spans="13:16" ht="15.75" x14ac:dyDescent="0.25">
      <c r="M393" s="14">
        <v>26.1</v>
      </c>
      <c r="N393" s="14">
        <v>0.96384800000000004</v>
      </c>
      <c r="O393" s="14">
        <v>-4.18</v>
      </c>
      <c r="P393" s="14">
        <v>1.0062899999999999</v>
      </c>
    </row>
    <row r="394" spans="13:16" ht="15.75" x14ac:dyDescent="0.25">
      <c r="M394" s="14">
        <v>26.09</v>
      </c>
      <c r="N394" s="14">
        <v>0.96384999999999998</v>
      </c>
      <c r="O394" s="14">
        <v>-4.1900000000000004</v>
      </c>
      <c r="P394" s="14">
        <v>1.0061599999999999</v>
      </c>
    </row>
    <row r="395" spans="13:16" ht="15.75" x14ac:dyDescent="0.25">
      <c r="M395" s="14">
        <v>26.08</v>
      </c>
      <c r="N395" s="14">
        <v>0.96385299999999996</v>
      </c>
      <c r="O395" s="14">
        <v>-4.2</v>
      </c>
      <c r="P395" s="14">
        <v>1.00604</v>
      </c>
    </row>
    <row r="396" spans="13:16" ht="15.75" x14ac:dyDescent="0.25">
      <c r="M396" s="14">
        <v>26.07</v>
      </c>
      <c r="N396" s="14">
        <v>0.96385699999999996</v>
      </c>
      <c r="O396" s="14">
        <v>-4.21</v>
      </c>
      <c r="P396" s="14">
        <v>1.0059199999999999</v>
      </c>
    </row>
    <row r="397" spans="13:16" ht="15.75" x14ac:dyDescent="0.25">
      <c r="M397" s="14">
        <v>26.06</v>
      </c>
      <c r="N397" s="14">
        <v>0.96385900000000002</v>
      </c>
      <c r="O397" s="14">
        <v>-4.22</v>
      </c>
      <c r="P397" s="14">
        <v>1.00579</v>
      </c>
    </row>
    <row r="398" spans="13:16" ht="15.75" x14ac:dyDescent="0.25">
      <c r="M398" s="14">
        <v>26.05</v>
      </c>
      <c r="N398" s="14">
        <v>0.963862</v>
      </c>
      <c r="O398" s="14">
        <v>-4.2300000000000004</v>
      </c>
      <c r="P398" s="14">
        <v>1.0056700000000001</v>
      </c>
    </row>
    <row r="399" spans="13:16" ht="15.75" x14ac:dyDescent="0.25">
      <c r="M399" s="14">
        <v>26.04</v>
      </c>
      <c r="N399" s="14">
        <v>0.963866</v>
      </c>
      <c r="O399" s="14">
        <v>-4.24</v>
      </c>
      <c r="P399" s="14">
        <v>1.0055499999999999</v>
      </c>
    </row>
    <row r="400" spans="13:16" ht="15.75" x14ac:dyDescent="0.25">
      <c r="M400" s="14">
        <v>26.03</v>
      </c>
      <c r="N400" s="14">
        <v>0.96386799999999995</v>
      </c>
      <c r="O400" s="14">
        <v>-4.25</v>
      </c>
      <c r="P400" s="14">
        <v>1.00543</v>
      </c>
    </row>
    <row r="401" spans="13:16" ht="15.75" x14ac:dyDescent="0.25">
      <c r="M401" s="14">
        <v>26.02</v>
      </c>
      <c r="N401" s="14">
        <v>0.96387100000000003</v>
      </c>
      <c r="O401" s="14">
        <v>-4.26</v>
      </c>
      <c r="P401" s="14">
        <v>1.0053000000000001</v>
      </c>
    </row>
    <row r="402" spans="13:16" ht="15.75" x14ac:dyDescent="0.25">
      <c r="M402" s="14">
        <v>26.01</v>
      </c>
      <c r="N402" s="14">
        <v>0.96387500000000004</v>
      </c>
      <c r="O402" s="14">
        <v>-4.2699999999999996</v>
      </c>
      <c r="P402" s="14">
        <v>1.00518</v>
      </c>
    </row>
    <row r="403" spans="13:16" ht="15.75" x14ac:dyDescent="0.25">
      <c r="M403" s="14">
        <v>26</v>
      </c>
      <c r="N403" s="14">
        <v>0.96387699999999998</v>
      </c>
      <c r="O403" s="14">
        <v>-4.28</v>
      </c>
      <c r="P403" s="14">
        <v>1.0050600000000001</v>
      </c>
    </row>
    <row r="404" spans="13:16" ht="15.75" x14ac:dyDescent="0.25">
      <c r="M404" s="14">
        <v>25.99</v>
      </c>
      <c r="N404" s="14">
        <v>0.96388099999999999</v>
      </c>
      <c r="O404" s="14">
        <v>-4.29</v>
      </c>
      <c r="P404" s="14">
        <v>1.00495</v>
      </c>
    </row>
    <row r="405" spans="13:16" ht="15.75" x14ac:dyDescent="0.25">
      <c r="M405" s="14">
        <v>25.98</v>
      </c>
      <c r="N405" s="14">
        <v>0.96388399999999996</v>
      </c>
      <c r="O405" s="14">
        <v>-4.3</v>
      </c>
      <c r="P405" s="14">
        <v>1.0048299999999999</v>
      </c>
    </row>
    <row r="406" spans="13:16" ht="15.75" x14ac:dyDescent="0.25">
      <c r="M406" s="14">
        <v>25.97</v>
      </c>
      <c r="N406" s="14">
        <v>0.96388700000000005</v>
      </c>
      <c r="O406" s="14">
        <v>-4.3099999999999996</v>
      </c>
      <c r="P406" s="14">
        <v>1.00471</v>
      </c>
    </row>
    <row r="407" spans="13:16" ht="15.75" x14ac:dyDescent="0.25">
      <c r="M407" s="14">
        <v>25.96</v>
      </c>
      <c r="N407" s="14">
        <v>0.96389000000000002</v>
      </c>
      <c r="O407" s="14">
        <v>-4.32</v>
      </c>
      <c r="P407" s="14">
        <v>1.0045900000000001</v>
      </c>
    </row>
    <row r="408" spans="13:16" ht="15.75" x14ac:dyDescent="0.25">
      <c r="M408" s="14">
        <v>25.95</v>
      </c>
      <c r="N408" s="14">
        <v>0.963893</v>
      </c>
      <c r="O408" s="14">
        <v>-4.33</v>
      </c>
      <c r="P408" s="14">
        <v>1.00447</v>
      </c>
    </row>
    <row r="409" spans="13:16" ht="15.75" x14ac:dyDescent="0.25">
      <c r="M409" s="14">
        <v>25.94</v>
      </c>
      <c r="N409" s="14">
        <v>0.96389599999999998</v>
      </c>
      <c r="O409" s="14">
        <v>-4.34</v>
      </c>
      <c r="P409" s="14">
        <v>1.0043599999999999</v>
      </c>
    </row>
    <row r="410" spans="13:16" ht="15.75" x14ac:dyDescent="0.25">
      <c r="M410" s="14">
        <v>25.93</v>
      </c>
      <c r="N410" s="14">
        <v>0.96389899999999995</v>
      </c>
      <c r="O410" s="14">
        <v>-4.3499999999999996</v>
      </c>
      <c r="P410" s="14">
        <v>1.00424</v>
      </c>
    </row>
    <row r="411" spans="13:16" ht="15.75" x14ac:dyDescent="0.25">
      <c r="M411" s="14">
        <v>25.92</v>
      </c>
      <c r="N411" s="14">
        <v>0.96390200000000004</v>
      </c>
      <c r="O411" s="14">
        <v>-4.3600000000000003</v>
      </c>
      <c r="P411" s="14">
        <v>1.00413</v>
      </c>
    </row>
    <row r="412" spans="13:16" ht="15.75" x14ac:dyDescent="0.25">
      <c r="M412" s="14">
        <v>25.91</v>
      </c>
      <c r="N412" s="14">
        <v>0.96390500000000001</v>
      </c>
      <c r="O412" s="14">
        <v>-4.37</v>
      </c>
      <c r="P412" s="14">
        <v>1.0040100000000001</v>
      </c>
    </row>
    <row r="413" spans="13:16" ht="15.75" x14ac:dyDescent="0.25">
      <c r="M413" s="14">
        <v>25.9</v>
      </c>
      <c r="N413" s="14">
        <v>0.96390799999999999</v>
      </c>
      <c r="O413" s="14">
        <v>-4.38</v>
      </c>
      <c r="P413" s="14">
        <v>1.0039</v>
      </c>
    </row>
    <row r="414" spans="13:16" ht="15.75" x14ac:dyDescent="0.25">
      <c r="M414" s="14">
        <v>25.89</v>
      </c>
      <c r="N414" s="14">
        <v>0.96391099999999996</v>
      </c>
      <c r="O414" s="14">
        <v>-4.3899999999999997</v>
      </c>
      <c r="P414" s="14">
        <v>1.00379</v>
      </c>
    </row>
    <row r="415" spans="13:16" ht="15.75" x14ac:dyDescent="0.25">
      <c r="M415" s="14">
        <v>25.88</v>
      </c>
      <c r="N415" s="14">
        <v>0.96391400000000005</v>
      </c>
      <c r="O415" s="14">
        <v>-4.4000000000000004</v>
      </c>
      <c r="P415" s="14">
        <v>1.0036700000000001</v>
      </c>
    </row>
    <row r="416" spans="13:16" ht="15.75" x14ac:dyDescent="0.25">
      <c r="M416" s="14">
        <v>25.87</v>
      </c>
      <c r="N416" s="14">
        <v>0.96391700000000002</v>
      </c>
      <c r="O416" s="14">
        <v>-4.41</v>
      </c>
      <c r="P416" s="14">
        <v>1.00356</v>
      </c>
    </row>
    <row r="417" spans="13:16" ht="15.75" x14ac:dyDescent="0.25">
      <c r="M417" s="14">
        <v>25.86</v>
      </c>
      <c r="N417" s="14">
        <v>0.96392</v>
      </c>
      <c r="O417" s="14">
        <v>-4.42</v>
      </c>
      <c r="P417" s="14">
        <v>1.00345</v>
      </c>
    </row>
    <row r="418" spans="13:16" ht="15.75" x14ac:dyDescent="0.25">
      <c r="M418" s="14">
        <v>25.85</v>
      </c>
      <c r="N418" s="14">
        <v>0.96392299999999997</v>
      </c>
      <c r="O418" s="14">
        <v>-4.43</v>
      </c>
      <c r="P418" s="14">
        <v>1.0033399999999999</v>
      </c>
    </row>
    <row r="419" spans="13:16" ht="15.75" x14ac:dyDescent="0.25">
      <c r="M419" s="14">
        <v>25.84</v>
      </c>
      <c r="N419" s="14">
        <v>0.96392599999999995</v>
      </c>
      <c r="O419" s="14">
        <v>-4.4400000000000004</v>
      </c>
      <c r="P419" s="14">
        <v>1.0032300000000001</v>
      </c>
    </row>
    <row r="420" spans="13:16" ht="15.75" x14ac:dyDescent="0.25">
      <c r="M420" s="14">
        <v>25.83</v>
      </c>
      <c r="N420" s="14">
        <v>0.96392900000000004</v>
      </c>
      <c r="O420" s="14">
        <v>-4.45</v>
      </c>
      <c r="P420" s="14">
        <v>1.00312</v>
      </c>
    </row>
    <row r="421" spans="13:16" ht="15.75" x14ac:dyDescent="0.25">
      <c r="M421" s="14">
        <v>25.82</v>
      </c>
      <c r="N421" s="14">
        <v>0.96393200000000001</v>
      </c>
      <c r="O421" s="14">
        <v>-4.46</v>
      </c>
      <c r="P421" s="14">
        <v>1.00301</v>
      </c>
    </row>
    <row r="422" spans="13:16" ht="15.75" x14ac:dyDescent="0.25">
      <c r="M422" s="14">
        <v>25.81</v>
      </c>
      <c r="N422" s="14">
        <v>0.96393499999999999</v>
      </c>
      <c r="O422" s="14">
        <v>-4.47</v>
      </c>
      <c r="P422" s="14">
        <v>1.0028999999999999</v>
      </c>
    </row>
    <row r="423" spans="13:16" ht="15.75" x14ac:dyDescent="0.25">
      <c r="M423" s="14">
        <v>25.8</v>
      </c>
      <c r="N423" s="14">
        <v>0.96393799999999996</v>
      </c>
      <c r="O423" s="14">
        <v>-4.4800000000000004</v>
      </c>
      <c r="P423" s="14">
        <v>1.0027900000000001</v>
      </c>
    </row>
    <row r="424" spans="13:16" ht="15.75" x14ac:dyDescent="0.25">
      <c r="M424" s="14">
        <v>25.79</v>
      </c>
      <c r="N424" s="14">
        <v>0.96394100000000005</v>
      </c>
      <c r="O424" s="14">
        <v>-4.49</v>
      </c>
      <c r="P424" s="14">
        <v>1.00268</v>
      </c>
    </row>
    <row r="425" spans="13:16" ht="15.75" x14ac:dyDescent="0.25">
      <c r="M425" s="14">
        <v>25.78</v>
      </c>
      <c r="N425" s="14">
        <v>0.96394400000000002</v>
      </c>
      <c r="O425" s="14">
        <v>-4.5</v>
      </c>
      <c r="P425" s="14">
        <v>1.00257</v>
      </c>
    </row>
    <row r="426" spans="13:16" ht="15.75" x14ac:dyDescent="0.25">
      <c r="M426" s="14">
        <v>25.77</v>
      </c>
      <c r="N426" s="14">
        <v>0.963947</v>
      </c>
      <c r="O426" s="14">
        <v>-4.51</v>
      </c>
      <c r="P426" s="14">
        <v>1.0024599999999999</v>
      </c>
    </row>
    <row r="427" spans="13:16" ht="15.75" x14ac:dyDescent="0.25">
      <c r="M427" s="14">
        <v>25.76</v>
      </c>
      <c r="N427" s="14">
        <v>0.96394999999999997</v>
      </c>
      <c r="O427" s="14">
        <v>-4.5199999999999996</v>
      </c>
      <c r="P427" s="14">
        <v>1.0023599999999999</v>
      </c>
    </row>
    <row r="428" spans="13:16" ht="15.75" x14ac:dyDescent="0.25">
      <c r="M428" s="14">
        <v>25.75</v>
      </c>
      <c r="N428" s="14">
        <v>0.96395399999999998</v>
      </c>
      <c r="O428" s="14">
        <v>-4.53</v>
      </c>
      <c r="P428" s="14">
        <v>1.0022500000000001</v>
      </c>
    </row>
    <row r="429" spans="13:16" ht="15.75" x14ac:dyDescent="0.25">
      <c r="M429" s="14">
        <v>25.74</v>
      </c>
      <c r="N429" s="14">
        <v>0.96395699999999995</v>
      </c>
      <c r="O429" s="14">
        <v>-4.54</v>
      </c>
      <c r="P429" s="14">
        <v>1.0021500000000001</v>
      </c>
    </row>
    <row r="430" spans="13:16" ht="15.75" x14ac:dyDescent="0.25">
      <c r="M430" s="14">
        <v>25.73</v>
      </c>
      <c r="N430" s="14">
        <v>0.96396000000000004</v>
      </c>
      <c r="O430" s="14">
        <v>-4.55</v>
      </c>
      <c r="P430" s="14">
        <v>1.00204</v>
      </c>
    </row>
    <row r="431" spans="13:16" ht="15.75" x14ac:dyDescent="0.25">
      <c r="M431" s="14">
        <v>25.72</v>
      </c>
      <c r="N431" s="14">
        <v>0.96396300000000001</v>
      </c>
      <c r="O431" s="14">
        <v>-4.5599999999999996</v>
      </c>
      <c r="P431" s="14">
        <v>1.00193</v>
      </c>
    </row>
    <row r="432" spans="13:16" ht="15.75" x14ac:dyDescent="0.25">
      <c r="M432" s="14">
        <v>25.71</v>
      </c>
      <c r="N432" s="14">
        <v>0.96396599999999999</v>
      </c>
      <c r="O432" s="14">
        <v>-4.57</v>
      </c>
      <c r="P432" s="14">
        <v>1.00183</v>
      </c>
    </row>
    <row r="433" spans="13:16" ht="15.75" x14ac:dyDescent="0.25">
      <c r="M433" s="14">
        <v>25.7</v>
      </c>
      <c r="N433" s="14">
        <v>0.96396899999999996</v>
      </c>
      <c r="O433" s="14">
        <v>-4.58</v>
      </c>
      <c r="P433" s="14">
        <v>1.00173</v>
      </c>
    </row>
    <row r="434" spans="13:16" ht="15.75" x14ac:dyDescent="0.25">
      <c r="M434" s="14">
        <v>25.69</v>
      </c>
      <c r="N434" s="14">
        <v>0.96397200000000005</v>
      </c>
      <c r="O434" s="14">
        <v>-4.59</v>
      </c>
      <c r="P434" s="14">
        <v>1.00162</v>
      </c>
    </row>
    <row r="435" spans="13:16" ht="15.75" x14ac:dyDescent="0.25">
      <c r="M435" s="14">
        <v>25.68</v>
      </c>
      <c r="N435" s="14">
        <v>0.96397500000000003</v>
      </c>
      <c r="O435" s="14">
        <v>-4.5999999999999996</v>
      </c>
      <c r="P435" s="14">
        <v>1.00152</v>
      </c>
    </row>
    <row r="436" spans="13:16" ht="15.75" x14ac:dyDescent="0.25">
      <c r="M436" s="14">
        <v>25.67</v>
      </c>
      <c r="N436" s="14">
        <v>0.963978</v>
      </c>
      <c r="O436" s="14">
        <v>-4.6100000000000003</v>
      </c>
      <c r="P436" s="14">
        <v>1.00142</v>
      </c>
    </row>
    <row r="437" spans="13:16" ht="15.75" x14ac:dyDescent="0.25">
      <c r="M437" s="14">
        <v>25.66</v>
      </c>
      <c r="N437" s="14">
        <v>0.96398099999999998</v>
      </c>
      <c r="O437" s="14">
        <v>-4.62</v>
      </c>
      <c r="P437" s="14">
        <v>1.00132</v>
      </c>
    </row>
    <row r="438" spans="13:16" ht="15.75" x14ac:dyDescent="0.25">
      <c r="M438" s="14">
        <v>25.65</v>
      </c>
      <c r="N438" s="14">
        <v>0.96398399999999995</v>
      </c>
      <c r="O438" s="14">
        <v>-4.63</v>
      </c>
      <c r="P438" s="14">
        <v>1.0012099999999999</v>
      </c>
    </row>
    <row r="439" spans="13:16" ht="15.75" x14ac:dyDescent="0.25">
      <c r="M439" s="14">
        <v>25.64</v>
      </c>
      <c r="N439" s="14">
        <v>0.96398700000000004</v>
      </c>
      <c r="O439" s="14">
        <v>-4.6399999999999997</v>
      </c>
      <c r="P439" s="14">
        <v>1.0011099999999999</v>
      </c>
    </row>
    <row r="440" spans="13:16" ht="15.75" x14ac:dyDescent="0.25">
      <c r="M440" s="14">
        <v>25.63</v>
      </c>
      <c r="N440" s="14">
        <v>0.96399100000000004</v>
      </c>
      <c r="O440" s="14">
        <v>-4.6500000000000004</v>
      </c>
      <c r="P440" s="14">
        <v>1.00101</v>
      </c>
    </row>
    <row r="441" spans="13:16" ht="15.75" x14ac:dyDescent="0.25">
      <c r="M441" s="14">
        <v>25.62</v>
      </c>
      <c r="N441" s="14">
        <v>0.96399400000000002</v>
      </c>
      <c r="O441" s="14">
        <v>-4.66</v>
      </c>
      <c r="P441" s="14">
        <v>1.00091</v>
      </c>
    </row>
    <row r="442" spans="13:16" ht="15.75" x14ac:dyDescent="0.25">
      <c r="M442" s="14">
        <v>25.61</v>
      </c>
      <c r="N442" s="14">
        <v>0.96399699999999999</v>
      </c>
      <c r="O442" s="14">
        <v>-4.67</v>
      </c>
      <c r="P442" s="14">
        <v>1.00081</v>
      </c>
    </row>
    <row r="443" spans="13:16" ht="15.75" x14ac:dyDescent="0.25">
      <c r="M443" s="14">
        <v>25.6</v>
      </c>
      <c r="N443" s="14">
        <v>0.96399999999999997</v>
      </c>
      <c r="O443" s="14">
        <v>-4.68</v>
      </c>
      <c r="P443" s="14">
        <v>1.00071</v>
      </c>
    </row>
    <row r="444" spans="13:16" ht="15.75" x14ac:dyDescent="0.25">
      <c r="M444" s="14">
        <v>25.59</v>
      </c>
      <c r="N444" s="14">
        <v>0.96400300000000005</v>
      </c>
      <c r="O444" s="14">
        <v>-4.6900000000000004</v>
      </c>
      <c r="P444" s="14">
        <v>1.00061</v>
      </c>
    </row>
    <row r="445" spans="13:16" ht="15.75" x14ac:dyDescent="0.25">
      <c r="M445" s="14">
        <v>25.58</v>
      </c>
      <c r="N445" s="14">
        <v>0.96400600000000003</v>
      </c>
      <c r="O445" s="14">
        <v>-4.7</v>
      </c>
      <c r="P445" s="14">
        <v>1.0005200000000001</v>
      </c>
    </row>
    <row r="446" spans="13:16" ht="15.75" x14ac:dyDescent="0.25">
      <c r="M446" s="14">
        <v>25.57</v>
      </c>
      <c r="N446" s="14">
        <v>0.964009</v>
      </c>
      <c r="O446" s="14">
        <v>-4.71</v>
      </c>
      <c r="P446" s="14">
        <v>1.0004200000000001</v>
      </c>
    </row>
    <row r="447" spans="13:16" ht="15.75" x14ac:dyDescent="0.25">
      <c r="M447" s="14">
        <v>25.56</v>
      </c>
      <c r="N447" s="14">
        <v>0.96401199999999998</v>
      </c>
      <c r="O447" s="14">
        <v>-4.72</v>
      </c>
      <c r="P447" s="14">
        <v>1.0003200000000001</v>
      </c>
    </row>
    <row r="448" spans="13:16" ht="15.75" x14ac:dyDescent="0.25">
      <c r="M448" s="14">
        <v>25.55</v>
      </c>
      <c r="N448" s="14">
        <v>0.96401499999999996</v>
      </c>
      <c r="O448" s="14">
        <v>-4.7300000000000004</v>
      </c>
      <c r="P448" s="14">
        <v>1.0002200000000001</v>
      </c>
    </row>
    <row r="449" spans="13:16" ht="15.75" x14ac:dyDescent="0.25">
      <c r="M449" s="14">
        <v>25.54</v>
      </c>
      <c r="N449" s="14">
        <v>0.96401899999999996</v>
      </c>
      <c r="O449" s="14">
        <v>-4.74</v>
      </c>
      <c r="P449" s="14">
        <v>1.00013</v>
      </c>
    </row>
    <row r="450" spans="13:16" ht="15.75" x14ac:dyDescent="0.25">
      <c r="M450" s="14">
        <v>25.53</v>
      </c>
      <c r="N450" s="14">
        <v>0.96402200000000005</v>
      </c>
      <c r="O450" s="14">
        <v>-4.75</v>
      </c>
      <c r="P450" s="14">
        <v>1.00003</v>
      </c>
    </row>
    <row r="451" spans="13:16" ht="15.75" x14ac:dyDescent="0.25">
      <c r="M451" s="14">
        <v>25.52</v>
      </c>
      <c r="N451" s="14">
        <v>0.96402500000000002</v>
      </c>
      <c r="O451" s="14">
        <v>-4.76</v>
      </c>
      <c r="P451" s="14">
        <v>0.99993399999999999</v>
      </c>
    </row>
    <row r="452" spans="13:16" ht="15.75" x14ac:dyDescent="0.25">
      <c r="M452" s="14">
        <v>25.51</v>
      </c>
      <c r="N452" s="14">
        <v>0.964028</v>
      </c>
      <c r="O452" s="14">
        <v>-4.7699999999999996</v>
      </c>
      <c r="P452" s="14">
        <v>0.999838</v>
      </c>
    </row>
    <row r="453" spans="13:16" ht="15.75" x14ac:dyDescent="0.25">
      <c r="M453" s="14">
        <v>25.5</v>
      </c>
      <c r="N453" s="14">
        <v>0.96403099999999997</v>
      </c>
      <c r="O453" s="14">
        <v>-4.78</v>
      </c>
      <c r="P453" s="14">
        <v>0.99974300000000005</v>
      </c>
    </row>
    <row r="454" spans="13:16" ht="15.75" x14ac:dyDescent="0.25">
      <c r="M454" s="14">
        <v>25.49</v>
      </c>
      <c r="N454" s="14">
        <v>0.96403399999999995</v>
      </c>
      <c r="O454" s="14">
        <v>-4.79</v>
      </c>
      <c r="P454" s="14">
        <v>0.99964799999999998</v>
      </c>
    </row>
    <row r="455" spans="13:16" ht="15.75" x14ac:dyDescent="0.25">
      <c r="M455" s="14">
        <v>25.48</v>
      </c>
      <c r="N455" s="14">
        <v>0.96403700000000003</v>
      </c>
      <c r="O455" s="14">
        <v>-4.8</v>
      </c>
      <c r="P455" s="14">
        <v>0.99955400000000005</v>
      </c>
    </row>
    <row r="456" spans="13:16" ht="15.75" x14ac:dyDescent="0.25">
      <c r="M456" s="14">
        <v>25.47</v>
      </c>
      <c r="N456" s="14">
        <v>0.96404000000000001</v>
      </c>
      <c r="O456" s="14">
        <v>-4.8099999999999996</v>
      </c>
      <c r="P456" s="14">
        <v>0.99946000000000002</v>
      </c>
    </row>
    <row r="457" spans="13:16" ht="15.75" x14ac:dyDescent="0.25">
      <c r="M457" s="14">
        <v>25.46</v>
      </c>
      <c r="N457" s="14">
        <v>0.96404400000000001</v>
      </c>
      <c r="O457" s="14">
        <v>-4.82</v>
      </c>
      <c r="P457" s="14">
        <v>0.99936700000000001</v>
      </c>
    </row>
    <row r="458" spans="13:16" ht="15.75" x14ac:dyDescent="0.25">
      <c r="M458" s="14">
        <v>25.45</v>
      </c>
      <c r="N458" s="14">
        <v>0.96404699999999999</v>
      </c>
      <c r="O458" s="14">
        <v>-4.83</v>
      </c>
      <c r="P458" s="14">
        <v>0.999274</v>
      </c>
    </row>
    <row r="459" spans="13:16" ht="15.75" x14ac:dyDescent="0.25">
      <c r="M459" s="14">
        <v>25.44</v>
      </c>
      <c r="N459" s="14">
        <v>0.96404999999999996</v>
      </c>
      <c r="O459" s="14">
        <v>-4.84</v>
      </c>
      <c r="P459" s="14">
        <v>0.99918099999999999</v>
      </c>
    </row>
    <row r="460" spans="13:16" ht="15.75" x14ac:dyDescent="0.25">
      <c r="M460" s="14">
        <v>25.43</v>
      </c>
      <c r="N460" s="14">
        <v>0.96405300000000005</v>
      </c>
      <c r="O460" s="14">
        <v>-4.8499999999999996</v>
      </c>
      <c r="P460" s="14">
        <v>0.999089</v>
      </c>
    </row>
    <row r="461" spans="13:16" ht="15.75" x14ac:dyDescent="0.25">
      <c r="M461" s="14">
        <v>25.42</v>
      </c>
      <c r="N461" s="14">
        <v>0.96405600000000002</v>
      </c>
      <c r="O461" s="14">
        <v>-4.8600000000000003</v>
      </c>
      <c r="P461" s="14">
        <v>0.99899700000000002</v>
      </c>
    </row>
    <row r="462" spans="13:16" ht="15.75" x14ac:dyDescent="0.25">
      <c r="M462" s="14">
        <v>25.41</v>
      </c>
      <c r="N462" s="14">
        <v>0.964059</v>
      </c>
      <c r="O462" s="14">
        <v>-4.87</v>
      </c>
      <c r="P462" s="14">
        <v>0.99890599999999996</v>
      </c>
    </row>
    <row r="463" spans="13:16" ht="15.75" x14ac:dyDescent="0.25">
      <c r="M463" s="14">
        <v>25.4</v>
      </c>
      <c r="N463" s="14">
        <v>0.964063</v>
      </c>
      <c r="O463" s="14">
        <v>-4.88</v>
      </c>
      <c r="P463" s="14">
        <v>0.99881399999999998</v>
      </c>
    </row>
    <row r="464" spans="13:16" ht="15.75" x14ac:dyDescent="0.25">
      <c r="M464" s="14">
        <v>25.39</v>
      </c>
      <c r="N464" s="14">
        <v>0.96406599999999998</v>
      </c>
      <c r="O464" s="14">
        <v>-4.8899999999999997</v>
      </c>
      <c r="P464" s="14">
        <v>0.99872399999999995</v>
      </c>
    </row>
    <row r="465" spans="13:16" ht="15.75" x14ac:dyDescent="0.25">
      <c r="M465" s="14">
        <v>25.38</v>
      </c>
      <c r="N465" s="14">
        <v>0.96406899999999995</v>
      </c>
      <c r="O465" s="14">
        <v>-4.9000000000000004</v>
      </c>
      <c r="P465" s="14">
        <v>0.99863400000000002</v>
      </c>
    </row>
    <row r="466" spans="13:16" ht="15.75" x14ac:dyDescent="0.25">
      <c r="M466" s="14">
        <v>25.37</v>
      </c>
      <c r="N466" s="14">
        <v>0.96407200000000004</v>
      </c>
      <c r="O466" s="14">
        <v>-4.91</v>
      </c>
      <c r="P466" s="14">
        <v>0.99854399999999999</v>
      </c>
    </row>
    <row r="467" spans="13:16" ht="15.75" x14ac:dyDescent="0.25">
      <c r="M467" s="14">
        <v>25.36</v>
      </c>
      <c r="N467" s="14">
        <v>0.96407500000000002</v>
      </c>
      <c r="O467" s="14">
        <v>-4.92</v>
      </c>
      <c r="P467" s="14">
        <v>0.99845399999999995</v>
      </c>
    </row>
    <row r="468" spans="13:16" ht="15.75" x14ac:dyDescent="0.25">
      <c r="M468" s="14">
        <v>25.35</v>
      </c>
      <c r="N468" s="14">
        <v>0.96407799999999999</v>
      </c>
      <c r="O468" s="14">
        <v>-4.93</v>
      </c>
      <c r="P468" s="14">
        <v>0.99836499999999995</v>
      </c>
    </row>
    <row r="469" spans="13:16" ht="15.75" x14ac:dyDescent="0.25">
      <c r="M469" s="14">
        <v>25.34</v>
      </c>
      <c r="N469" s="14">
        <v>0.96408099999999997</v>
      </c>
      <c r="O469" s="14">
        <v>-4.9400000000000004</v>
      </c>
      <c r="P469" s="14">
        <v>0.99827600000000005</v>
      </c>
    </row>
    <row r="470" spans="13:16" ht="15.75" x14ac:dyDescent="0.25">
      <c r="M470" s="14">
        <v>25.33</v>
      </c>
      <c r="N470" s="14">
        <v>0.96408499999999997</v>
      </c>
      <c r="O470" s="14">
        <v>-4.95</v>
      </c>
      <c r="P470" s="14">
        <v>0.99818799999999996</v>
      </c>
    </row>
    <row r="471" spans="13:16" ht="15.75" x14ac:dyDescent="0.25">
      <c r="M471" s="14">
        <v>25.32</v>
      </c>
      <c r="N471" s="14">
        <v>0.96408799999999995</v>
      </c>
      <c r="O471" s="14">
        <v>-4.96</v>
      </c>
      <c r="P471" s="14">
        <v>0.99809999999999999</v>
      </c>
    </row>
    <row r="472" spans="13:16" ht="15.75" x14ac:dyDescent="0.25">
      <c r="M472" s="14">
        <v>25.31</v>
      </c>
      <c r="N472" s="14">
        <v>0.96409100000000003</v>
      </c>
      <c r="O472" s="14">
        <v>-4.97</v>
      </c>
      <c r="P472" s="14">
        <v>0.99801200000000001</v>
      </c>
    </row>
    <row r="473" spans="13:16" ht="15.75" x14ac:dyDescent="0.25">
      <c r="M473" s="14">
        <v>25.3</v>
      </c>
      <c r="N473" s="14">
        <v>0.96409400000000001</v>
      </c>
      <c r="O473" s="14">
        <v>-4.9800000000000004</v>
      </c>
      <c r="P473" s="14">
        <v>0.99792499999999995</v>
      </c>
    </row>
    <row r="474" spans="13:16" ht="15.75" x14ac:dyDescent="0.25">
      <c r="M474" s="14">
        <v>25.29</v>
      </c>
      <c r="N474" s="14">
        <v>0.96409699999999998</v>
      </c>
      <c r="O474" s="14">
        <v>-4.99</v>
      </c>
      <c r="P474" s="14">
        <v>0.997838</v>
      </c>
    </row>
    <row r="475" spans="13:16" ht="15.75" x14ac:dyDescent="0.25">
      <c r="M475" s="14">
        <v>25.28</v>
      </c>
      <c r="N475" s="14">
        <v>0.96410099999999999</v>
      </c>
      <c r="O475" s="14">
        <v>-5</v>
      </c>
      <c r="P475" s="14">
        <v>0.99775100000000005</v>
      </c>
    </row>
    <row r="476" spans="13:16" ht="15.75" x14ac:dyDescent="0.25">
      <c r="M476" s="14">
        <v>25.27</v>
      </c>
      <c r="N476" s="14">
        <v>0.96410399999999996</v>
      </c>
      <c r="O476" s="14">
        <v>-5.01</v>
      </c>
      <c r="P476" s="14">
        <v>0.99766500000000002</v>
      </c>
    </row>
    <row r="477" spans="13:16" ht="15.75" x14ac:dyDescent="0.25">
      <c r="M477" s="14">
        <v>25.26</v>
      </c>
      <c r="N477" s="14">
        <v>0.96410700000000005</v>
      </c>
      <c r="O477" s="14">
        <v>-5.0199999999999996</v>
      </c>
      <c r="P477" s="14">
        <v>0.99757899999999999</v>
      </c>
    </row>
    <row r="478" spans="13:16" ht="15.75" x14ac:dyDescent="0.25">
      <c r="M478" s="14">
        <v>25.25</v>
      </c>
      <c r="N478" s="14">
        <v>0.96411000000000002</v>
      </c>
      <c r="O478" s="14">
        <v>-5.03</v>
      </c>
      <c r="P478" s="14">
        <v>0.99749399999999999</v>
      </c>
    </row>
    <row r="479" spans="13:16" ht="15.75" x14ac:dyDescent="0.25">
      <c r="M479" s="14">
        <v>25.24</v>
      </c>
      <c r="N479" s="14">
        <v>0.964113</v>
      </c>
      <c r="O479" s="14">
        <v>-5.04</v>
      </c>
      <c r="P479" s="14">
        <v>0.99740799999999996</v>
      </c>
    </row>
    <row r="480" spans="13:16" ht="15.75" x14ac:dyDescent="0.25">
      <c r="M480" s="14">
        <v>25.23</v>
      </c>
      <c r="N480" s="14">
        <v>0.964117</v>
      </c>
      <c r="O480" s="14">
        <v>-5.05</v>
      </c>
      <c r="P480" s="14">
        <v>0.99732399999999999</v>
      </c>
    </row>
    <row r="481" spans="13:16" ht="15.75" x14ac:dyDescent="0.25">
      <c r="M481" s="14">
        <v>25.22</v>
      </c>
      <c r="N481" s="14">
        <v>0.96411999999999998</v>
      </c>
      <c r="O481" s="14">
        <v>-5.0599999999999996</v>
      </c>
      <c r="P481" s="14">
        <v>0.99723899999999999</v>
      </c>
    </row>
    <row r="482" spans="13:16" ht="15.75" x14ac:dyDescent="0.25">
      <c r="M482" s="14">
        <v>25.21</v>
      </c>
      <c r="N482" s="14">
        <v>0.96412299999999995</v>
      </c>
      <c r="O482" s="14">
        <v>-5.07</v>
      </c>
      <c r="P482" s="14">
        <v>0.99715500000000001</v>
      </c>
    </row>
    <row r="483" spans="13:16" ht="15.75" x14ac:dyDescent="0.25">
      <c r="M483" s="14">
        <v>25.2</v>
      </c>
      <c r="N483" s="14">
        <v>0.96412600000000004</v>
      </c>
      <c r="O483" s="14">
        <v>-5.08</v>
      </c>
      <c r="P483" s="14">
        <v>0.99707100000000004</v>
      </c>
    </row>
    <row r="484" spans="13:16" ht="15.75" x14ac:dyDescent="0.25">
      <c r="M484" s="14">
        <v>25.19</v>
      </c>
      <c r="N484" s="14">
        <v>0.96412900000000001</v>
      </c>
      <c r="O484" s="14">
        <v>-5.09</v>
      </c>
      <c r="P484" s="14">
        <v>0.99698799999999999</v>
      </c>
    </row>
    <row r="485" spans="13:16" ht="15.75" x14ac:dyDescent="0.25">
      <c r="M485" s="14">
        <v>25.18</v>
      </c>
      <c r="N485" s="14">
        <v>0.96413300000000002</v>
      </c>
      <c r="O485" s="14">
        <v>-5.0999999999999996</v>
      </c>
      <c r="P485" s="14">
        <v>0.99690500000000004</v>
      </c>
    </row>
    <row r="486" spans="13:16" ht="15.75" x14ac:dyDescent="0.25">
      <c r="M486" s="14">
        <v>25.17</v>
      </c>
      <c r="N486" s="14">
        <v>0.96413599999999999</v>
      </c>
      <c r="O486" s="14">
        <v>-5.1100000000000003</v>
      </c>
      <c r="P486" s="14">
        <v>0.99682199999999999</v>
      </c>
    </row>
    <row r="487" spans="13:16" ht="15.75" x14ac:dyDescent="0.25">
      <c r="M487" s="14">
        <v>25.16</v>
      </c>
      <c r="N487" s="14">
        <v>0.96413899999999997</v>
      </c>
      <c r="O487" s="14">
        <v>-5.12</v>
      </c>
      <c r="P487" s="14">
        <v>0.99673999999999996</v>
      </c>
    </row>
    <row r="488" spans="13:16" ht="15.75" x14ac:dyDescent="0.25">
      <c r="M488" s="14">
        <v>25.15</v>
      </c>
      <c r="N488" s="14">
        <v>0.96414200000000005</v>
      </c>
      <c r="O488" s="14">
        <v>-5.13</v>
      </c>
      <c r="P488" s="14">
        <v>0.99665700000000002</v>
      </c>
    </row>
    <row r="489" spans="13:16" ht="15.75" x14ac:dyDescent="0.25">
      <c r="M489" s="14">
        <v>25.14</v>
      </c>
      <c r="N489" s="14">
        <v>0.96414500000000003</v>
      </c>
      <c r="O489" s="14">
        <v>-5.14</v>
      </c>
      <c r="P489" s="14">
        <v>0.99657600000000002</v>
      </c>
    </row>
    <row r="490" spans="13:16" ht="15.75" x14ac:dyDescent="0.25">
      <c r="M490" s="14">
        <v>25.13</v>
      </c>
      <c r="N490" s="14">
        <v>0.96414900000000003</v>
      </c>
      <c r="O490" s="14">
        <v>-5.15</v>
      </c>
      <c r="P490" s="14">
        <v>0.99649399999999999</v>
      </c>
    </row>
    <row r="491" spans="13:16" ht="15.75" x14ac:dyDescent="0.25">
      <c r="M491" s="14">
        <v>25.12</v>
      </c>
      <c r="N491" s="14">
        <v>0.96415200000000001</v>
      </c>
      <c r="O491" s="14">
        <v>-5.16</v>
      </c>
      <c r="P491" s="14">
        <v>0.99641299999999999</v>
      </c>
    </row>
    <row r="492" spans="13:16" ht="15.75" x14ac:dyDescent="0.25">
      <c r="M492" s="14">
        <v>25.11</v>
      </c>
      <c r="N492" s="14">
        <v>0.96415499999999998</v>
      </c>
      <c r="O492" s="14">
        <v>-5.17</v>
      </c>
      <c r="P492" s="14">
        <v>0.996332</v>
      </c>
    </row>
    <row r="493" spans="13:16" ht="15.75" x14ac:dyDescent="0.25">
      <c r="M493" s="14">
        <v>25.1</v>
      </c>
      <c r="N493" s="14">
        <v>0.96415799999999996</v>
      </c>
      <c r="O493" s="14">
        <v>-5.18</v>
      </c>
      <c r="P493" s="14">
        <v>0.99625200000000003</v>
      </c>
    </row>
    <row r="494" spans="13:16" ht="15.75" x14ac:dyDescent="0.25">
      <c r="M494" s="14">
        <v>25.09</v>
      </c>
      <c r="N494" s="14">
        <v>0.96416199999999996</v>
      </c>
      <c r="O494" s="14">
        <v>-5.19</v>
      </c>
      <c r="P494" s="14">
        <v>0.99617199999999995</v>
      </c>
    </row>
    <row r="495" spans="13:16" ht="15.75" x14ac:dyDescent="0.25">
      <c r="M495" s="14">
        <v>25.08</v>
      </c>
      <c r="N495" s="14">
        <v>0.96416500000000005</v>
      </c>
      <c r="O495" s="14">
        <v>-5.2</v>
      </c>
      <c r="P495" s="14">
        <v>0.99609199999999998</v>
      </c>
    </row>
    <row r="496" spans="13:16" ht="15.75" x14ac:dyDescent="0.25">
      <c r="M496" s="14">
        <v>25.07</v>
      </c>
      <c r="N496" s="14">
        <v>0.96416800000000003</v>
      </c>
      <c r="O496" s="14">
        <v>-5.21</v>
      </c>
      <c r="P496" s="14">
        <v>0.99601200000000001</v>
      </c>
    </row>
    <row r="497" spans="13:16" ht="15.75" x14ac:dyDescent="0.25">
      <c r="M497" s="14">
        <v>25.06</v>
      </c>
      <c r="N497" s="14">
        <v>0.964171</v>
      </c>
      <c r="O497" s="14">
        <v>-5.22</v>
      </c>
      <c r="P497" s="14">
        <v>0.99593299999999996</v>
      </c>
    </row>
    <row r="498" spans="13:16" ht="15.75" x14ac:dyDescent="0.25">
      <c r="M498" s="14">
        <v>25.05</v>
      </c>
      <c r="N498" s="14">
        <v>0.964175</v>
      </c>
      <c r="O498" s="14">
        <v>-5.23</v>
      </c>
      <c r="P498" s="14">
        <v>0.99585400000000002</v>
      </c>
    </row>
    <row r="499" spans="13:16" ht="15.75" x14ac:dyDescent="0.25">
      <c r="M499" s="14">
        <v>25.04</v>
      </c>
      <c r="N499" s="14">
        <v>0.96417799999999998</v>
      </c>
      <c r="O499" s="14">
        <v>-5.24</v>
      </c>
      <c r="P499" s="14">
        <v>0.99577599999999999</v>
      </c>
    </row>
    <row r="500" spans="13:16" ht="15.75" x14ac:dyDescent="0.25">
      <c r="M500" s="14">
        <v>25.03</v>
      </c>
      <c r="N500" s="14">
        <v>0.96418099999999995</v>
      </c>
      <c r="O500" s="14">
        <v>-5.25</v>
      </c>
      <c r="P500" s="14">
        <v>0.99569799999999997</v>
      </c>
    </row>
    <row r="501" spans="13:16" ht="15.75" x14ac:dyDescent="0.25">
      <c r="M501" s="14">
        <v>25.02</v>
      </c>
      <c r="N501" s="14">
        <v>0.96418400000000004</v>
      </c>
      <c r="O501" s="14">
        <v>-5.26</v>
      </c>
      <c r="P501" s="14">
        <v>0.99561999999999995</v>
      </c>
    </row>
    <row r="502" spans="13:16" ht="15.75" x14ac:dyDescent="0.25">
      <c r="M502" s="14">
        <v>25.01</v>
      </c>
      <c r="N502" s="14">
        <v>0.96418800000000005</v>
      </c>
      <c r="O502" s="14">
        <v>-5.27</v>
      </c>
      <c r="P502" s="14">
        <v>0.99554200000000004</v>
      </c>
    </row>
    <row r="503" spans="13:16" ht="15.75" x14ac:dyDescent="0.25">
      <c r="M503" s="14">
        <v>25</v>
      </c>
      <c r="N503" s="14">
        <v>0.96419100000000002</v>
      </c>
      <c r="O503" s="14">
        <v>-5.28</v>
      </c>
      <c r="P503" s="14">
        <v>0.99546500000000004</v>
      </c>
    </row>
    <row r="504" spans="13:16" ht="15.75" x14ac:dyDescent="0.25">
      <c r="M504" s="14">
        <v>24.99</v>
      </c>
      <c r="N504" s="14">
        <v>0.964194</v>
      </c>
      <c r="O504" s="14">
        <v>-5.29</v>
      </c>
      <c r="P504" s="14">
        <v>0.99538800000000005</v>
      </c>
    </row>
    <row r="505" spans="13:16" ht="15.75" x14ac:dyDescent="0.25">
      <c r="M505" s="14">
        <v>24.98</v>
      </c>
      <c r="N505" s="14">
        <v>0.96419699999999997</v>
      </c>
      <c r="O505" s="14">
        <v>-5.3</v>
      </c>
      <c r="P505" s="14">
        <v>0.99531099999999995</v>
      </c>
    </row>
    <row r="506" spans="13:16" ht="15.75" x14ac:dyDescent="0.25">
      <c r="M506" s="14">
        <v>24.97</v>
      </c>
      <c r="N506" s="14">
        <v>0.96420099999999997</v>
      </c>
      <c r="O506" s="14">
        <v>-5.31</v>
      </c>
      <c r="P506" s="14">
        <v>0.99523399999999995</v>
      </c>
    </row>
    <row r="507" spans="13:16" ht="15.75" x14ac:dyDescent="0.25">
      <c r="M507" s="14">
        <v>24.96</v>
      </c>
      <c r="N507" s="14">
        <v>0.96420399999999995</v>
      </c>
      <c r="O507" s="14">
        <v>-5.32</v>
      </c>
      <c r="P507" s="14">
        <v>0.99515799999999999</v>
      </c>
    </row>
    <row r="508" spans="13:16" ht="15.75" x14ac:dyDescent="0.25">
      <c r="M508" s="14">
        <v>24.95</v>
      </c>
      <c r="N508" s="14">
        <v>0.96420700000000004</v>
      </c>
      <c r="O508" s="14">
        <v>-5.33</v>
      </c>
      <c r="P508" s="14">
        <v>0.99508200000000002</v>
      </c>
    </row>
    <row r="509" spans="13:16" ht="15.75" x14ac:dyDescent="0.25">
      <c r="M509" s="14">
        <v>24.94</v>
      </c>
      <c r="N509" s="14">
        <v>0.96421000000000001</v>
      </c>
      <c r="O509" s="14">
        <v>-5.34</v>
      </c>
      <c r="P509" s="14">
        <v>0.99500699999999997</v>
      </c>
    </row>
    <row r="510" spans="13:16" ht="15.75" x14ac:dyDescent="0.25">
      <c r="M510" s="14">
        <v>24.93</v>
      </c>
      <c r="N510" s="14">
        <v>0.96421400000000002</v>
      </c>
      <c r="O510" s="14">
        <v>-5.35</v>
      </c>
      <c r="P510" s="14">
        <v>0.99493200000000004</v>
      </c>
    </row>
    <row r="511" spans="13:16" ht="15.75" x14ac:dyDescent="0.25">
      <c r="M511" s="14">
        <v>24.92</v>
      </c>
      <c r="N511" s="14">
        <v>0.96421699999999999</v>
      </c>
      <c r="O511" s="14">
        <v>-5.36</v>
      </c>
      <c r="P511" s="14">
        <v>0.99485699999999999</v>
      </c>
    </row>
    <row r="512" spans="13:16" ht="15.75" x14ac:dyDescent="0.25">
      <c r="M512" s="14">
        <v>24.91</v>
      </c>
      <c r="N512" s="14">
        <v>0.96421999999999997</v>
      </c>
      <c r="O512" s="14">
        <v>-5.37</v>
      </c>
      <c r="P512" s="14">
        <v>0.99478200000000006</v>
      </c>
    </row>
    <row r="513" spans="13:16" ht="15.75" x14ac:dyDescent="0.25">
      <c r="M513" s="14">
        <v>24.9</v>
      </c>
      <c r="N513" s="14">
        <v>0.96422399999999997</v>
      </c>
      <c r="O513" s="14">
        <v>-5.38</v>
      </c>
      <c r="P513" s="14">
        <v>0.99470800000000004</v>
      </c>
    </row>
    <row r="514" spans="13:16" ht="15.75" x14ac:dyDescent="0.25">
      <c r="M514" s="14">
        <v>24.89</v>
      </c>
      <c r="N514" s="14">
        <v>0.96422699999999995</v>
      </c>
      <c r="O514" s="14">
        <v>-5.39</v>
      </c>
      <c r="P514" s="14">
        <v>0.99463400000000002</v>
      </c>
    </row>
    <row r="515" spans="13:16" ht="15.75" x14ac:dyDescent="0.25">
      <c r="M515" s="14">
        <v>24.88</v>
      </c>
      <c r="N515" s="14">
        <v>0.96423000000000003</v>
      </c>
      <c r="O515" s="14">
        <v>-5.4</v>
      </c>
      <c r="P515" s="14">
        <v>0.99456</v>
      </c>
    </row>
    <row r="516" spans="13:16" ht="15.75" x14ac:dyDescent="0.25">
      <c r="M516" s="14">
        <v>24.87</v>
      </c>
      <c r="N516" s="14">
        <v>0.96423300000000001</v>
      </c>
      <c r="O516" s="14">
        <v>-5.41</v>
      </c>
      <c r="P516" s="14">
        <v>0.99448599999999998</v>
      </c>
    </row>
    <row r="517" spans="13:16" ht="15.75" x14ac:dyDescent="0.25">
      <c r="M517" s="14">
        <v>24.86</v>
      </c>
      <c r="N517" s="14">
        <v>0.96423700000000001</v>
      </c>
      <c r="O517" s="14">
        <v>-5.42</v>
      </c>
      <c r="P517" s="14">
        <v>0.99441299999999999</v>
      </c>
    </row>
    <row r="518" spans="13:16" ht="15.75" x14ac:dyDescent="0.25">
      <c r="M518" s="14">
        <v>24.85</v>
      </c>
      <c r="N518" s="14">
        <v>0.96423999999999999</v>
      </c>
      <c r="O518" s="14">
        <v>-5.43</v>
      </c>
      <c r="P518" s="14">
        <v>0.99434</v>
      </c>
    </row>
    <row r="519" spans="13:16" ht="15.75" x14ac:dyDescent="0.25">
      <c r="M519" s="14">
        <v>24.84</v>
      </c>
      <c r="N519" s="14">
        <v>0.96424299999999996</v>
      </c>
      <c r="O519" s="14">
        <v>-5.44</v>
      </c>
      <c r="P519" s="14">
        <v>0.99426700000000001</v>
      </c>
    </row>
    <row r="520" spans="13:16" ht="15.75" x14ac:dyDescent="0.25">
      <c r="M520" s="14">
        <v>24.83</v>
      </c>
      <c r="N520" s="14">
        <v>0.96424699999999997</v>
      </c>
      <c r="O520" s="14">
        <v>-5.45</v>
      </c>
      <c r="P520" s="14">
        <v>0.99419500000000005</v>
      </c>
    </row>
    <row r="521" spans="13:16" ht="15.75" x14ac:dyDescent="0.25">
      <c r="M521" s="14">
        <v>24.82</v>
      </c>
      <c r="N521" s="14">
        <v>0.96425000000000005</v>
      </c>
      <c r="O521" s="14">
        <v>-5.46</v>
      </c>
      <c r="P521" s="14">
        <v>0.99412299999999998</v>
      </c>
    </row>
    <row r="522" spans="13:16" ht="15.75" x14ac:dyDescent="0.25">
      <c r="M522" s="14">
        <v>24.81</v>
      </c>
      <c r="N522" s="14">
        <v>0.96425300000000003</v>
      </c>
      <c r="O522" s="14">
        <v>-5.47</v>
      </c>
      <c r="P522" s="14">
        <v>0.99405100000000002</v>
      </c>
    </row>
    <row r="523" spans="13:16" ht="15.75" x14ac:dyDescent="0.25">
      <c r="M523" s="14">
        <v>24.8</v>
      </c>
      <c r="N523" s="14">
        <v>0.964256</v>
      </c>
      <c r="O523" s="14">
        <v>-5.48</v>
      </c>
      <c r="P523" s="14">
        <v>0.99397899999999995</v>
      </c>
    </row>
    <row r="524" spans="13:16" ht="15.75" x14ac:dyDescent="0.25">
      <c r="M524" s="14">
        <v>24.79</v>
      </c>
      <c r="N524" s="14">
        <v>0.96426000000000001</v>
      </c>
      <c r="O524" s="14">
        <v>-5.49</v>
      </c>
      <c r="P524" s="14">
        <v>0.99390800000000001</v>
      </c>
    </row>
    <row r="525" spans="13:16" ht="15.75" x14ac:dyDescent="0.25">
      <c r="M525" s="14">
        <v>24.78</v>
      </c>
      <c r="N525" s="14">
        <v>0.96426299999999998</v>
      </c>
      <c r="O525" s="14">
        <v>-5.5</v>
      </c>
      <c r="P525" s="14">
        <v>0.99383699999999997</v>
      </c>
    </row>
    <row r="526" spans="13:16" ht="15.75" x14ac:dyDescent="0.25">
      <c r="M526" s="14">
        <v>24.77</v>
      </c>
      <c r="N526" s="14">
        <v>0.96426599999999996</v>
      </c>
      <c r="O526" s="14">
        <v>-5.51</v>
      </c>
      <c r="P526" s="14">
        <v>0.99376600000000004</v>
      </c>
    </row>
    <row r="527" spans="13:16" ht="15.75" x14ac:dyDescent="0.25">
      <c r="M527" s="14">
        <v>24.76</v>
      </c>
      <c r="N527" s="14">
        <v>0.96426999999999996</v>
      </c>
      <c r="O527" s="14">
        <v>-5.52</v>
      </c>
      <c r="P527" s="14">
        <v>0.99369600000000002</v>
      </c>
    </row>
    <row r="528" spans="13:16" ht="15.75" x14ac:dyDescent="0.25">
      <c r="M528" s="14">
        <v>24.75</v>
      </c>
      <c r="N528" s="14">
        <v>0.96427300000000005</v>
      </c>
      <c r="O528" s="14">
        <v>-5.53</v>
      </c>
      <c r="P528" s="14">
        <v>0.99362499999999998</v>
      </c>
    </row>
    <row r="529" spans="13:16" ht="15.75" x14ac:dyDescent="0.25">
      <c r="M529" s="14">
        <v>24.74</v>
      </c>
      <c r="N529" s="14">
        <v>0.96427600000000002</v>
      </c>
      <c r="O529" s="14">
        <v>-5.54</v>
      </c>
      <c r="P529" s="14">
        <v>0.99355499999999997</v>
      </c>
    </row>
    <row r="530" spans="13:16" ht="15.75" x14ac:dyDescent="0.25">
      <c r="M530" s="14">
        <v>24.73</v>
      </c>
      <c r="N530" s="14">
        <v>0.96428000000000003</v>
      </c>
      <c r="O530" s="14">
        <v>-5.55</v>
      </c>
      <c r="P530" s="14">
        <v>0.99348599999999998</v>
      </c>
    </row>
    <row r="531" spans="13:16" ht="15.75" x14ac:dyDescent="0.25">
      <c r="M531" s="14">
        <v>24.72</v>
      </c>
      <c r="N531" s="14">
        <v>0.964283</v>
      </c>
      <c r="O531" s="14">
        <v>-5.56</v>
      </c>
      <c r="P531" s="14">
        <v>0.99341599999999997</v>
      </c>
    </row>
    <row r="532" spans="13:16" ht="15.75" x14ac:dyDescent="0.25">
      <c r="M532" s="14">
        <v>24.71</v>
      </c>
      <c r="N532" s="14">
        <v>0.96428599999999998</v>
      </c>
      <c r="O532" s="14">
        <v>-5.57</v>
      </c>
      <c r="P532" s="14">
        <v>0.99334699999999998</v>
      </c>
    </row>
    <row r="533" spans="13:16" ht="15.75" x14ac:dyDescent="0.25">
      <c r="M533" s="14">
        <v>24.7</v>
      </c>
      <c r="N533" s="14">
        <v>0.96428999999999998</v>
      </c>
      <c r="O533" s="14">
        <v>-5.58</v>
      </c>
      <c r="P533" s="14">
        <v>0.99327799999999999</v>
      </c>
    </row>
    <row r="534" spans="13:16" ht="15.75" x14ac:dyDescent="0.25">
      <c r="M534" s="14">
        <v>24.69</v>
      </c>
      <c r="N534" s="14">
        <v>0.96429299999999996</v>
      </c>
      <c r="O534" s="14">
        <v>-5.59</v>
      </c>
      <c r="P534" s="14">
        <v>0.99320900000000001</v>
      </c>
    </row>
    <row r="535" spans="13:16" ht="15.75" x14ac:dyDescent="0.25">
      <c r="M535" s="14">
        <v>24.68</v>
      </c>
      <c r="N535" s="14">
        <v>0.96429600000000004</v>
      </c>
      <c r="O535" s="14">
        <v>-5.6</v>
      </c>
      <c r="P535" s="14">
        <v>0.99314100000000005</v>
      </c>
    </row>
    <row r="536" spans="13:16" ht="15.75" x14ac:dyDescent="0.25">
      <c r="M536" s="14">
        <v>24.67</v>
      </c>
      <c r="N536" s="14">
        <v>0.96430000000000005</v>
      </c>
      <c r="O536" s="14">
        <v>-5.61</v>
      </c>
      <c r="P536" s="14">
        <v>0.99307299999999998</v>
      </c>
    </row>
    <row r="537" spans="13:16" ht="15.75" x14ac:dyDescent="0.25">
      <c r="M537" s="14">
        <v>24.66</v>
      </c>
      <c r="N537" s="14">
        <v>0.96430300000000002</v>
      </c>
      <c r="O537" s="14">
        <v>-5.62</v>
      </c>
      <c r="P537" s="14">
        <v>0.99300500000000003</v>
      </c>
    </row>
    <row r="538" spans="13:16" ht="15.75" x14ac:dyDescent="0.25">
      <c r="M538" s="14">
        <v>24.65</v>
      </c>
      <c r="N538" s="14">
        <v>0.964306</v>
      </c>
      <c r="O538" s="14">
        <v>-5.63</v>
      </c>
      <c r="P538" s="14">
        <v>0.99293699999999996</v>
      </c>
    </row>
    <row r="539" spans="13:16" ht="15.75" x14ac:dyDescent="0.25">
      <c r="M539" s="14">
        <v>24.64</v>
      </c>
      <c r="N539" s="14">
        <v>0.96431</v>
      </c>
      <c r="O539" s="14">
        <v>-5.64</v>
      </c>
      <c r="P539" s="14">
        <v>0.992869</v>
      </c>
    </row>
    <row r="540" spans="13:16" ht="15.75" x14ac:dyDescent="0.25">
      <c r="M540" s="14">
        <v>24.63</v>
      </c>
      <c r="N540" s="14">
        <v>0.96431299999999998</v>
      </c>
      <c r="O540" s="14">
        <v>-5.65</v>
      </c>
      <c r="P540" s="14">
        <v>0.99280199999999996</v>
      </c>
    </row>
    <row r="541" spans="13:16" ht="15.75" x14ac:dyDescent="0.25">
      <c r="M541" s="14">
        <v>24.62</v>
      </c>
      <c r="N541" s="14">
        <v>0.96431699999999998</v>
      </c>
      <c r="O541" s="14">
        <v>-5.66</v>
      </c>
      <c r="P541" s="14">
        <v>0.99273500000000003</v>
      </c>
    </row>
    <row r="542" spans="13:16" ht="15.75" x14ac:dyDescent="0.25">
      <c r="M542" s="14">
        <v>24.61</v>
      </c>
      <c r="N542" s="14">
        <v>0.96431999999999995</v>
      </c>
      <c r="O542" s="14">
        <v>-5.67</v>
      </c>
      <c r="P542" s="14">
        <v>0.99266900000000002</v>
      </c>
    </row>
    <row r="543" spans="13:16" ht="15.75" x14ac:dyDescent="0.25">
      <c r="M543" s="14">
        <v>24.6</v>
      </c>
      <c r="N543" s="14">
        <v>0.96432300000000004</v>
      </c>
      <c r="O543" s="14">
        <v>-5.68</v>
      </c>
      <c r="P543" s="14">
        <v>0.99260199999999998</v>
      </c>
    </row>
    <row r="544" spans="13:16" ht="15.75" x14ac:dyDescent="0.25">
      <c r="M544" s="14">
        <v>24.59</v>
      </c>
      <c r="N544" s="14">
        <v>0.96432700000000005</v>
      </c>
      <c r="O544" s="14">
        <v>-5.69</v>
      </c>
      <c r="P544" s="14">
        <v>0.99253599999999997</v>
      </c>
    </row>
    <row r="545" spans="13:16" ht="15.75" x14ac:dyDescent="0.25">
      <c r="M545" s="14">
        <v>24.58</v>
      </c>
      <c r="N545" s="14">
        <v>0.96433000000000002</v>
      </c>
      <c r="O545" s="14">
        <v>-5.7</v>
      </c>
      <c r="P545" s="14">
        <v>0.99246999999999996</v>
      </c>
    </row>
    <row r="546" spans="13:16" ht="15.75" x14ac:dyDescent="0.25">
      <c r="M546" s="14">
        <v>24.57</v>
      </c>
      <c r="N546" s="14">
        <v>0.964333</v>
      </c>
      <c r="O546" s="14">
        <v>-5.71</v>
      </c>
      <c r="P546" s="14">
        <v>0.99240399999999995</v>
      </c>
    </row>
    <row r="547" spans="13:16" ht="15.75" x14ac:dyDescent="0.25">
      <c r="M547" s="14">
        <v>24.56</v>
      </c>
      <c r="N547" s="14">
        <v>0.964337</v>
      </c>
      <c r="O547" s="14">
        <v>-5.72</v>
      </c>
      <c r="P547" s="14">
        <v>0.99233899999999997</v>
      </c>
    </row>
    <row r="548" spans="13:16" ht="15.75" x14ac:dyDescent="0.25">
      <c r="M548" s="14">
        <v>24.55</v>
      </c>
      <c r="N548" s="14">
        <v>0.96433999999999997</v>
      </c>
      <c r="O548" s="14">
        <v>-5.73</v>
      </c>
      <c r="P548" s="14">
        <v>0.99227299999999996</v>
      </c>
    </row>
    <row r="549" spans="13:16" ht="15.75" x14ac:dyDescent="0.25">
      <c r="M549" s="14">
        <v>24.54</v>
      </c>
      <c r="N549" s="14">
        <v>0.96434299999999995</v>
      </c>
      <c r="O549" s="14">
        <v>-5.74</v>
      </c>
      <c r="P549" s="14">
        <v>0.99220799999999998</v>
      </c>
    </row>
    <row r="550" spans="13:16" ht="15.75" x14ac:dyDescent="0.25">
      <c r="M550" s="14">
        <v>24.53</v>
      </c>
      <c r="N550" s="14">
        <v>0.96434699999999995</v>
      </c>
      <c r="O550" s="14">
        <v>-5.75</v>
      </c>
      <c r="P550" s="14">
        <v>0.992143</v>
      </c>
    </row>
    <row r="551" spans="13:16" ht="15.75" x14ac:dyDescent="0.25">
      <c r="M551" s="14">
        <v>24.52</v>
      </c>
      <c r="N551" s="14">
        <v>0.96435000000000004</v>
      </c>
      <c r="O551" s="14">
        <v>-5.76</v>
      </c>
      <c r="P551" s="14">
        <v>0.99207900000000004</v>
      </c>
    </row>
    <row r="552" spans="13:16" ht="15.75" x14ac:dyDescent="0.25">
      <c r="M552" s="14">
        <v>24.51</v>
      </c>
      <c r="N552" s="14">
        <v>0.96435400000000004</v>
      </c>
      <c r="O552" s="14">
        <v>-5.77</v>
      </c>
      <c r="P552" s="14">
        <v>0.99201399999999995</v>
      </c>
    </row>
    <row r="553" spans="13:16" ht="15.75" x14ac:dyDescent="0.25">
      <c r="M553" s="14">
        <v>24.5</v>
      </c>
      <c r="N553" s="14">
        <v>0.96435700000000002</v>
      </c>
      <c r="O553" s="14">
        <v>-5.78</v>
      </c>
      <c r="P553" s="14">
        <v>0.99195</v>
      </c>
    </row>
    <row r="554" spans="13:16" ht="15.75" x14ac:dyDescent="0.25">
      <c r="M554" s="14">
        <v>24.49</v>
      </c>
      <c r="N554" s="14">
        <v>0.96435999999999999</v>
      </c>
      <c r="O554" s="14">
        <v>-5.79</v>
      </c>
      <c r="P554" s="14">
        <v>0.99188600000000005</v>
      </c>
    </row>
    <row r="555" spans="13:16" ht="15.75" x14ac:dyDescent="0.25">
      <c r="M555" s="14">
        <v>24.48</v>
      </c>
      <c r="N555" s="14">
        <v>0.964364</v>
      </c>
      <c r="O555" s="14">
        <v>-5.8</v>
      </c>
      <c r="P555" s="14">
        <v>0.99182300000000001</v>
      </c>
    </row>
    <row r="556" spans="13:16" ht="15.75" x14ac:dyDescent="0.25">
      <c r="M556" s="14">
        <v>24.47</v>
      </c>
      <c r="N556" s="14">
        <v>0.96436699999999997</v>
      </c>
      <c r="O556" s="14">
        <v>-5.81</v>
      </c>
      <c r="P556" s="14">
        <v>0.99175899999999995</v>
      </c>
    </row>
    <row r="557" spans="13:16" ht="15.75" x14ac:dyDescent="0.25">
      <c r="M557" s="14">
        <v>24.46</v>
      </c>
      <c r="N557" s="14">
        <v>0.96437099999999998</v>
      </c>
      <c r="O557" s="14">
        <v>-5.82</v>
      </c>
      <c r="P557" s="14">
        <v>0.99169600000000002</v>
      </c>
    </row>
    <row r="558" spans="13:16" ht="15.75" x14ac:dyDescent="0.25">
      <c r="M558" s="14">
        <v>24.45</v>
      </c>
      <c r="N558" s="14">
        <v>0.96437399999999995</v>
      </c>
      <c r="O558" s="14">
        <v>-5.83</v>
      </c>
      <c r="P558" s="14">
        <v>0.99163299999999999</v>
      </c>
    </row>
    <row r="559" spans="13:16" ht="15.75" x14ac:dyDescent="0.25">
      <c r="M559" s="14">
        <v>24.44</v>
      </c>
      <c r="N559" s="14">
        <v>0.96437700000000004</v>
      </c>
      <c r="O559" s="14">
        <v>-5.84</v>
      </c>
      <c r="P559" s="14">
        <v>0.99156999999999995</v>
      </c>
    </row>
    <row r="560" spans="13:16" ht="15.75" x14ac:dyDescent="0.25">
      <c r="M560" s="14">
        <v>24.43</v>
      </c>
      <c r="N560" s="14">
        <v>0.96438100000000004</v>
      </c>
      <c r="O560" s="14">
        <v>-5.85</v>
      </c>
      <c r="P560" s="14">
        <v>0.99150799999999994</v>
      </c>
    </row>
    <row r="561" spans="13:16" ht="15.75" x14ac:dyDescent="0.25">
      <c r="M561" s="14">
        <v>24.42</v>
      </c>
      <c r="N561" s="14">
        <v>0.96438400000000002</v>
      </c>
      <c r="O561" s="14">
        <v>-5.86</v>
      </c>
      <c r="P561" s="14">
        <v>0.99144500000000002</v>
      </c>
    </row>
    <row r="562" spans="13:16" ht="15.75" x14ac:dyDescent="0.25">
      <c r="M562" s="14">
        <v>24.41</v>
      </c>
      <c r="N562" s="14">
        <v>0.96438800000000002</v>
      </c>
      <c r="O562" s="14">
        <v>-5.87</v>
      </c>
      <c r="P562" s="14">
        <v>0.99138300000000001</v>
      </c>
    </row>
    <row r="563" spans="13:16" ht="15.75" x14ac:dyDescent="0.25">
      <c r="M563" s="14">
        <v>24.4</v>
      </c>
      <c r="N563" s="14">
        <v>0.964391</v>
      </c>
      <c r="O563" s="14">
        <v>-5.88</v>
      </c>
      <c r="P563" s="14">
        <v>0.99132100000000001</v>
      </c>
    </row>
    <row r="564" spans="13:16" ht="15.75" x14ac:dyDescent="0.25">
      <c r="M564" s="14">
        <v>24.39</v>
      </c>
      <c r="N564" s="14">
        <v>0.964395</v>
      </c>
      <c r="O564" s="14">
        <v>-5.89</v>
      </c>
      <c r="P564" s="14">
        <v>0.99126000000000003</v>
      </c>
    </row>
    <row r="565" spans="13:16" ht="15.75" x14ac:dyDescent="0.25">
      <c r="M565" s="14">
        <v>24.38</v>
      </c>
      <c r="N565" s="14">
        <v>0.96439799999999998</v>
      </c>
      <c r="O565" s="14">
        <v>-5.9</v>
      </c>
      <c r="P565" s="14">
        <v>0.99119800000000002</v>
      </c>
    </row>
    <row r="566" spans="13:16" ht="15.75" x14ac:dyDescent="0.25">
      <c r="M566" s="14">
        <v>24.37</v>
      </c>
      <c r="N566" s="14">
        <v>0.96440099999999995</v>
      </c>
      <c r="O566" s="14">
        <v>-5.91</v>
      </c>
      <c r="P566" s="14">
        <v>0.99113700000000005</v>
      </c>
    </row>
    <row r="567" spans="13:16" ht="15.75" x14ac:dyDescent="0.25">
      <c r="M567" s="14">
        <v>24.36</v>
      </c>
      <c r="N567" s="14">
        <v>0.96440499999999996</v>
      </c>
      <c r="O567" s="14">
        <v>-5.92</v>
      </c>
      <c r="P567" s="14">
        <v>0.99107599999999996</v>
      </c>
    </row>
    <row r="568" spans="13:16" ht="15.75" x14ac:dyDescent="0.25">
      <c r="M568" s="14">
        <v>24.35</v>
      </c>
      <c r="N568" s="14">
        <v>0.96440800000000004</v>
      </c>
      <c r="O568" s="14">
        <v>-5.93</v>
      </c>
      <c r="P568" s="14">
        <v>0.99101499999999998</v>
      </c>
    </row>
    <row r="569" spans="13:16" ht="15.75" x14ac:dyDescent="0.25">
      <c r="M569" s="14">
        <v>24.34</v>
      </c>
      <c r="N569" s="14">
        <v>0.96441200000000005</v>
      </c>
      <c r="O569" s="14">
        <v>-5.94</v>
      </c>
      <c r="P569" s="14">
        <v>0.99095500000000003</v>
      </c>
    </row>
    <row r="570" spans="13:16" ht="15.75" x14ac:dyDescent="0.25">
      <c r="M570" s="14">
        <v>24.33</v>
      </c>
      <c r="N570" s="14">
        <v>0.96441500000000002</v>
      </c>
      <c r="O570" s="14">
        <v>-5.95</v>
      </c>
      <c r="P570" s="14">
        <v>0.99089400000000005</v>
      </c>
    </row>
    <row r="571" spans="13:16" ht="15.75" x14ac:dyDescent="0.25">
      <c r="M571" s="14">
        <v>24.32</v>
      </c>
      <c r="N571" s="14">
        <v>0.96441900000000003</v>
      </c>
      <c r="O571" s="14">
        <v>-5.96</v>
      </c>
      <c r="P571" s="14">
        <v>0.99083399999999999</v>
      </c>
    </row>
    <row r="572" spans="13:16" ht="15.75" x14ac:dyDescent="0.25">
      <c r="M572" s="14">
        <v>24.31</v>
      </c>
      <c r="N572" s="14">
        <v>0.964422</v>
      </c>
      <c r="O572" s="14">
        <v>-5.97</v>
      </c>
      <c r="P572" s="14">
        <v>0.99077400000000004</v>
      </c>
    </row>
    <row r="573" spans="13:16" ht="15.75" x14ac:dyDescent="0.25">
      <c r="M573" s="14">
        <v>24.3</v>
      </c>
      <c r="N573" s="14">
        <v>0.96442600000000001</v>
      </c>
      <c r="O573" s="14">
        <v>-5.98</v>
      </c>
      <c r="P573" s="14">
        <v>0.99071399999999998</v>
      </c>
    </row>
    <row r="574" spans="13:16" ht="15.75" x14ac:dyDescent="0.25">
      <c r="M574" s="14">
        <v>24.29</v>
      </c>
      <c r="N574" s="14">
        <v>0.96442899999999998</v>
      </c>
      <c r="O574" s="14">
        <v>-5.99</v>
      </c>
      <c r="P574" s="14">
        <v>0.99065499999999995</v>
      </c>
    </row>
    <row r="575" spans="13:16" ht="15.75" x14ac:dyDescent="0.25">
      <c r="M575" s="14">
        <v>24.28</v>
      </c>
      <c r="N575" s="14">
        <v>0.96443199999999996</v>
      </c>
      <c r="O575" s="14">
        <v>-6</v>
      </c>
      <c r="P575" s="14">
        <v>0.990595</v>
      </c>
    </row>
    <row r="576" spans="13:16" ht="15.75" x14ac:dyDescent="0.25">
      <c r="M576" s="14">
        <v>24.27</v>
      </c>
      <c r="N576" s="14">
        <v>0.96443599999999996</v>
      </c>
      <c r="O576" s="14">
        <v>-6.01</v>
      </c>
      <c r="P576" s="14">
        <v>0.99053599999999997</v>
      </c>
    </row>
    <row r="577" spans="13:16" ht="15.75" x14ac:dyDescent="0.25">
      <c r="M577" s="14">
        <v>24.26</v>
      </c>
      <c r="N577" s="14">
        <v>0.96443900000000005</v>
      </c>
      <c r="O577" s="14">
        <v>-6.02</v>
      </c>
      <c r="P577" s="14">
        <v>0.99047700000000005</v>
      </c>
    </row>
    <row r="578" spans="13:16" ht="15.75" x14ac:dyDescent="0.25">
      <c r="M578" s="14">
        <v>24.25</v>
      </c>
      <c r="N578" s="14">
        <v>0.96444300000000005</v>
      </c>
      <c r="O578" s="14">
        <v>-6.03</v>
      </c>
      <c r="P578" s="14">
        <v>0.99041800000000002</v>
      </c>
    </row>
    <row r="579" spans="13:16" ht="15.75" x14ac:dyDescent="0.25">
      <c r="M579" s="14">
        <v>24.24</v>
      </c>
      <c r="N579" s="14">
        <v>0.96444600000000003</v>
      </c>
      <c r="O579" s="14">
        <v>-6.04</v>
      </c>
      <c r="P579" s="14">
        <v>0.99036000000000002</v>
      </c>
    </row>
    <row r="580" spans="13:16" ht="15.75" x14ac:dyDescent="0.25">
      <c r="M580" s="14">
        <v>24.23</v>
      </c>
      <c r="N580" s="14">
        <v>0.96445000000000003</v>
      </c>
      <c r="O580" s="14">
        <v>-6.05</v>
      </c>
      <c r="P580" s="14">
        <v>0.99030099999999999</v>
      </c>
    </row>
    <row r="581" spans="13:16" ht="15.75" x14ac:dyDescent="0.25">
      <c r="M581" s="14">
        <v>24.22</v>
      </c>
      <c r="N581" s="14">
        <v>0.964453</v>
      </c>
      <c r="O581" s="14">
        <v>-6.06</v>
      </c>
      <c r="P581" s="14">
        <v>0.99024299999999998</v>
      </c>
    </row>
    <row r="582" spans="13:16" ht="15.75" x14ac:dyDescent="0.25">
      <c r="M582" s="14">
        <v>24.21</v>
      </c>
      <c r="N582" s="14">
        <v>0.96445700000000001</v>
      </c>
      <c r="O582" s="14">
        <v>-6.07</v>
      </c>
      <c r="P582" s="14">
        <v>0.99018499999999998</v>
      </c>
    </row>
    <row r="583" spans="13:16" ht="15.75" x14ac:dyDescent="0.25">
      <c r="M583" s="14">
        <v>24.2</v>
      </c>
      <c r="N583" s="14">
        <v>0.96445999999999998</v>
      </c>
      <c r="O583" s="14">
        <v>-6.08</v>
      </c>
      <c r="P583" s="14">
        <v>0.99012800000000001</v>
      </c>
    </row>
    <row r="584" spans="13:16" ht="15.75" x14ac:dyDescent="0.25">
      <c r="M584" s="14">
        <v>24.19</v>
      </c>
      <c r="N584" s="14">
        <v>0.96446399999999999</v>
      </c>
      <c r="O584" s="14">
        <v>-6.09</v>
      </c>
      <c r="P584" s="14">
        <v>0.99007000000000001</v>
      </c>
    </row>
    <row r="585" spans="13:16" ht="15.75" x14ac:dyDescent="0.25">
      <c r="M585" s="14">
        <v>24.18</v>
      </c>
      <c r="N585" s="14">
        <v>0.96446699999999996</v>
      </c>
      <c r="O585" s="14">
        <v>-6.1</v>
      </c>
      <c r="P585" s="14">
        <v>0.99001300000000003</v>
      </c>
    </row>
    <row r="586" spans="13:16" ht="15.75" x14ac:dyDescent="0.25">
      <c r="M586" s="14">
        <v>24.17</v>
      </c>
      <c r="N586" s="14">
        <v>0.96447099999999997</v>
      </c>
      <c r="O586" s="14">
        <v>-6.11</v>
      </c>
      <c r="P586" s="14">
        <v>0.98995500000000003</v>
      </c>
    </row>
    <row r="587" spans="13:16" ht="15.75" x14ac:dyDescent="0.25">
      <c r="M587" s="14">
        <v>24.16</v>
      </c>
      <c r="N587" s="14">
        <v>0.96447400000000005</v>
      </c>
      <c r="O587" s="14">
        <v>-6.12</v>
      </c>
      <c r="P587" s="14">
        <v>0.98989799999999994</v>
      </c>
    </row>
    <row r="588" spans="13:16" ht="15.75" x14ac:dyDescent="0.25">
      <c r="M588" s="14">
        <v>24.15</v>
      </c>
      <c r="N588" s="14">
        <v>0.96447799999999995</v>
      </c>
      <c r="O588" s="14">
        <v>-6.13</v>
      </c>
      <c r="P588" s="14">
        <v>0.989842</v>
      </c>
    </row>
    <row r="589" spans="13:16" ht="15.75" x14ac:dyDescent="0.25">
      <c r="M589" s="14">
        <v>24.14</v>
      </c>
      <c r="N589" s="14">
        <v>0.96448100000000003</v>
      </c>
      <c r="O589" s="14">
        <v>-6.14</v>
      </c>
      <c r="P589" s="14">
        <v>0.98978500000000003</v>
      </c>
    </row>
    <row r="590" spans="13:16" ht="15.75" x14ac:dyDescent="0.25">
      <c r="M590" s="14">
        <v>24.13</v>
      </c>
      <c r="N590" s="14">
        <v>0.96448500000000004</v>
      </c>
      <c r="O590" s="14">
        <v>-6.15</v>
      </c>
      <c r="P590" s="14">
        <v>0.98972899999999997</v>
      </c>
    </row>
    <row r="591" spans="13:16" ht="15.75" x14ac:dyDescent="0.25">
      <c r="M591" s="14">
        <v>24.12</v>
      </c>
      <c r="N591" s="14">
        <v>0.96448800000000001</v>
      </c>
      <c r="O591" s="14">
        <v>-6.16</v>
      </c>
      <c r="P591" s="14">
        <v>0.989672</v>
      </c>
    </row>
    <row r="592" spans="13:16" ht="15.75" x14ac:dyDescent="0.25">
      <c r="M592" s="14">
        <v>24.11</v>
      </c>
      <c r="N592" s="14">
        <v>0.96449200000000002</v>
      </c>
      <c r="O592" s="14">
        <v>-6.17</v>
      </c>
      <c r="P592" s="14">
        <v>0.98961600000000005</v>
      </c>
    </row>
    <row r="593" spans="13:16" ht="15.75" x14ac:dyDescent="0.25">
      <c r="M593" s="14">
        <v>24.1</v>
      </c>
      <c r="N593" s="14">
        <v>0.96449499999999999</v>
      </c>
      <c r="O593" s="14">
        <v>-6.18</v>
      </c>
      <c r="P593" s="14">
        <v>0.98956100000000002</v>
      </c>
    </row>
    <row r="594" spans="13:16" ht="15.75" x14ac:dyDescent="0.25">
      <c r="M594" s="14">
        <v>24.09</v>
      </c>
      <c r="N594" s="14">
        <v>0.964499</v>
      </c>
      <c r="O594" s="14">
        <v>-6.19</v>
      </c>
      <c r="P594" s="14">
        <v>0.98950499999999997</v>
      </c>
    </row>
    <row r="595" spans="13:16" ht="15.75" x14ac:dyDescent="0.25">
      <c r="M595" s="14">
        <v>24.08</v>
      </c>
      <c r="N595" s="14">
        <v>0.96450199999999997</v>
      </c>
      <c r="O595" s="14">
        <v>-6.2</v>
      </c>
      <c r="P595" s="14">
        <v>0.98944900000000002</v>
      </c>
    </row>
    <row r="596" spans="13:16" ht="15.75" x14ac:dyDescent="0.25">
      <c r="M596" s="14">
        <v>24.07</v>
      </c>
      <c r="N596" s="14">
        <v>0.96450599999999997</v>
      </c>
      <c r="O596" s="14">
        <v>-6.21</v>
      </c>
      <c r="P596" s="14">
        <v>0.989394</v>
      </c>
    </row>
    <row r="597" spans="13:16" ht="15.75" x14ac:dyDescent="0.25">
      <c r="M597" s="14">
        <v>24.06</v>
      </c>
      <c r="N597" s="14">
        <v>0.96450899999999995</v>
      </c>
      <c r="O597" s="14">
        <v>-6.22</v>
      </c>
      <c r="P597" s="14">
        <v>0.98933899999999997</v>
      </c>
    </row>
    <row r="598" spans="13:16" ht="15.75" x14ac:dyDescent="0.25">
      <c r="M598" s="14">
        <v>24.05</v>
      </c>
      <c r="N598" s="14">
        <v>0.96451299999999995</v>
      </c>
      <c r="O598" s="14">
        <v>-6.23</v>
      </c>
      <c r="P598" s="14">
        <v>0.98928400000000005</v>
      </c>
    </row>
    <row r="599" spans="13:16" ht="15.75" x14ac:dyDescent="0.25">
      <c r="M599" s="14">
        <v>24.04</v>
      </c>
      <c r="N599" s="14">
        <v>0.96451600000000004</v>
      </c>
      <c r="O599" s="14">
        <v>-6.24</v>
      </c>
      <c r="P599" s="14">
        <v>0.98922900000000002</v>
      </c>
    </row>
    <row r="600" spans="13:16" ht="15.75" x14ac:dyDescent="0.25">
      <c r="M600" s="14">
        <v>24.03</v>
      </c>
      <c r="N600" s="14">
        <v>0.96452000000000004</v>
      </c>
      <c r="O600" s="14">
        <v>-6.25</v>
      </c>
      <c r="P600" s="14">
        <v>0.98917500000000003</v>
      </c>
    </row>
    <row r="601" spans="13:16" ht="15.75" x14ac:dyDescent="0.25">
      <c r="M601" s="14">
        <v>24.02</v>
      </c>
      <c r="N601" s="14">
        <v>0.96452300000000002</v>
      </c>
      <c r="O601" s="14">
        <v>-6.26</v>
      </c>
      <c r="P601" s="14">
        <v>0.98912</v>
      </c>
    </row>
    <row r="602" spans="13:16" ht="15.75" x14ac:dyDescent="0.25">
      <c r="M602" s="14">
        <v>24.01</v>
      </c>
      <c r="N602" s="14">
        <v>0.96452700000000002</v>
      </c>
      <c r="O602" s="14">
        <v>-6.27</v>
      </c>
      <c r="P602" s="14">
        <v>0.989066</v>
      </c>
    </row>
    <row r="603" spans="13:16" ht="15.75" x14ac:dyDescent="0.25">
      <c r="M603" s="14">
        <v>24</v>
      </c>
      <c r="N603" s="14">
        <v>0.96453</v>
      </c>
      <c r="O603" s="14">
        <v>-6.28</v>
      </c>
      <c r="P603" s="14">
        <v>0.989012</v>
      </c>
    </row>
    <row r="604" spans="13:16" ht="15.75" x14ac:dyDescent="0.25">
      <c r="M604" s="14">
        <v>23.99</v>
      </c>
      <c r="N604" s="14">
        <v>0.964534</v>
      </c>
      <c r="O604" s="14">
        <v>-6.29</v>
      </c>
      <c r="P604" s="14">
        <v>0.988958</v>
      </c>
    </row>
    <row r="605" spans="13:16" ht="15.75" x14ac:dyDescent="0.25">
      <c r="M605" s="14">
        <v>23.98</v>
      </c>
      <c r="N605" s="14">
        <v>0.96453699999999998</v>
      </c>
      <c r="O605" s="14">
        <v>-6.3</v>
      </c>
      <c r="P605" s="14">
        <v>0.98890400000000001</v>
      </c>
    </row>
    <row r="606" spans="13:16" ht="15.75" x14ac:dyDescent="0.25">
      <c r="M606" s="14">
        <v>23.97</v>
      </c>
      <c r="N606" s="14">
        <v>0.96454099999999998</v>
      </c>
      <c r="O606" s="14">
        <v>-6.31</v>
      </c>
      <c r="P606" s="14">
        <v>0.98885100000000004</v>
      </c>
    </row>
    <row r="607" spans="13:16" ht="15.75" x14ac:dyDescent="0.25">
      <c r="M607" s="14">
        <v>23.96</v>
      </c>
      <c r="N607" s="14">
        <v>0.96454499999999999</v>
      </c>
      <c r="O607" s="14">
        <v>-6.32</v>
      </c>
      <c r="P607" s="14">
        <v>0.98879799999999995</v>
      </c>
    </row>
    <row r="608" spans="13:16" ht="15.75" x14ac:dyDescent="0.25">
      <c r="M608" s="14">
        <v>23.95</v>
      </c>
      <c r="N608" s="14">
        <v>0.96454799999999996</v>
      </c>
      <c r="O608" s="14">
        <v>-6.33</v>
      </c>
      <c r="P608" s="14">
        <v>0.98874399999999996</v>
      </c>
    </row>
    <row r="609" spans="13:16" ht="15.75" x14ac:dyDescent="0.25">
      <c r="M609" s="14">
        <v>23.94</v>
      </c>
      <c r="N609" s="14">
        <v>0.96455199999999996</v>
      </c>
      <c r="O609" s="14">
        <v>-6.34</v>
      </c>
      <c r="P609" s="14">
        <v>0.98869200000000002</v>
      </c>
    </row>
    <row r="610" spans="13:16" ht="15.75" x14ac:dyDescent="0.25">
      <c r="M610" s="14">
        <v>23.93</v>
      </c>
      <c r="N610" s="14">
        <v>0.96455500000000005</v>
      </c>
      <c r="O610" s="14">
        <v>-6.35</v>
      </c>
      <c r="P610" s="14">
        <v>0.98863900000000005</v>
      </c>
    </row>
    <row r="611" spans="13:16" ht="15.75" x14ac:dyDescent="0.25">
      <c r="M611" s="14">
        <v>23.92</v>
      </c>
      <c r="N611" s="14">
        <v>0.96455900000000006</v>
      </c>
      <c r="O611" s="14">
        <v>-6.36</v>
      </c>
      <c r="P611" s="14">
        <v>0.98858599999999996</v>
      </c>
    </row>
    <row r="612" spans="13:16" ht="15.75" x14ac:dyDescent="0.25">
      <c r="M612" s="14">
        <v>23.91</v>
      </c>
      <c r="N612" s="14">
        <v>0.96456200000000003</v>
      </c>
      <c r="O612" s="14">
        <v>-6.37</v>
      </c>
      <c r="P612" s="14">
        <v>0.98853400000000002</v>
      </c>
    </row>
    <row r="613" spans="13:16" ht="15.75" x14ac:dyDescent="0.25">
      <c r="M613" s="14">
        <v>23.9</v>
      </c>
      <c r="N613" s="14">
        <v>0.96456600000000003</v>
      </c>
      <c r="O613" s="14">
        <v>-6.38</v>
      </c>
      <c r="P613" s="14">
        <v>0.98848100000000005</v>
      </c>
    </row>
    <row r="614" spans="13:16" ht="15.75" x14ac:dyDescent="0.25">
      <c r="M614" s="14">
        <v>23.89</v>
      </c>
      <c r="N614" s="14">
        <v>0.96456900000000001</v>
      </c>
      <c r="O614" s="14">
        <v>-6.39</v>
      </c>
      <c r="P614" s="14">
        <v>0.988429</v>
      </c>
    </row>
    <row r="615" spans="13:16" ht="15.75" x14ac:dyDescent="0.25">
      <c r="M615" s="14">
        <v>23.88</v>
      </c>
      <c r="N615" s="14">
        <v>0.96457300000000001</v>
      </c>
      <c r="O615" s="14">
        <v>-6.4</v>
      </c>
      <c r="P615" s="14">
        <v>0.98837699999999995</v>
      </c>
    </row>
    <row r="616" spans="13:16" ht="15.75" x14ac:dyDescent="0.25">
      <c r="M616" s="14">
        <v>23.87</v>
      </c>
      <c r="N616" s="14">
        <v>0.96457700000000002</v>
      </c>
      <c r="O616" s="14">
        <v>-6.41</v>
      </c>
      <c r="P616" s="14">
        <v>0.98832500000000001</v>
      </c>
    </row>
    <row r="617" spans="13:16" ht="15.75" x14ac:dyDescent="0.25">
      <c r="M617" s="14">
        <v>23.86</v>
      </c>
      <c r="N617" s="14">
        <v>0.96457999999999999</v>
      </c>
      <c r="O617" s="14">
        <v>-6.42</v>
      </c>
      <c r="P617" s="14">
        <v>0.98827399999999999</v>
      </c>
    </row>
    <row r="618" spans="13:16" ht="15.75" x14ac:dyDescent="0.25">
      <c r="M618" s="14">
        <v>23.85</v>
      </c>
      <c r="N618" s="14">
        <v>0.964584</v>
      </c>
      <c r="O618" s="14">
        <v>-6.43</v>
      </c>
      <c r="P618" s="14">
        <v>0.98822200000000004</v>
      </c>
    </row>
    <row r="619" spans="13:16" ht="15.75" x14ac:dyDescent="0.25">
      <c r="M619" s="14">
        <v>23.84</v>
      </c>
      <c r="N619" s="14">
        <v>0.96458699999999997</v>
      </c>
      <c r="O619" s="14">
        <v>-6.44</v>
      </c>
      <c r="P619" s="14">
        <v>0.98817100000000002</v>
      </c>
    </row>
    <row r="620" spans="13:16" ht="15.75" x14ac:dyDescent="0.25">
      <c r="M620" s="14">
        <v>23.83</v>
      </c>
      <c r="N620" s="14">
        <v>0.96459099999999998</v>
      </c>
      <c r="O620" s="14">
        <v>-6.45</v>
      </c>
      <c r="P620" s="14">
        <v>0.98812</v>
      </c>
    </row>
    <row r="621" spans="13:16" ht="15.75" x14ac:dyDescent="0.25">
      <c r="M621" s="14">
        <v>23.82</v>
      </c>
      <c r="N621" s="14">
        <v>0.96459399999999995</v>
      </c>
      <c r="O621" s="14">
        <v>-6.46</v>
      </c>
      <c r="P621" s="14">
        <v>0.98806899999999998</v>
      </c>
    </row>
    <row r="622" spans="13:16" ht="15.75" x14ac:dyDescent="0.25">
      <c r="M622" s="14">
        <v>23.81</v>
      </c>
      <c r="N622" s="14">
        <v>0.96459799999999996</v>
      </c>
      <c r="O622" s="14">
        <v>-6.47</v>
      </c>
      <c r="P622" s="14">
        <v>0.98801799999999995</v>
      </c>
    </row>
    <row r="623" spans="13:16" ht="15.75" x14ac:dyDescent="0.25">
      <c r="M623" s="14">
        <v>23.8</v>
      </c>
      <c r="N623" s="14">
        <v>0.96460199999999996</v>
      </c>
      <c r="O623" s="14">
        <v>-6.48</v>
      </c>
      <c r="P623" s="14">
        <v>0.98796700000000004</v>
      </c>
    </row>
    <row r="624" spans="13:16" ht="15.75" x14ac:dyDescent="0.25">
      <c r="M624" s="14">
        <v>23.79</v>
      </c>
      <c r="N624" s="14">
        <v>0.96460500000000005</v>
      </c>
      <c r="O624" s="14">
        <v>-6.49</v>
      </c>
      <c r="P624" s="14">
        <v>0.98791700000000005</v>
      </c>
    </row>
    <row r="625" spans="13:16" ht="15.75" x14ac:dyDescent="0.25">
      <c r="M625" s="14">
        <v>23.78</v>
      </c>
      <c r="N625" s="14">
        <v>0.96460900000000005</v>
      </c>
      <c r="O625" s="14">
        <v>-6.5</v>
      </c>
      <c r="P625" s="14">
        <v>0.98786600000000002</v>
      </c>
    </row>
    <row r="626" spans="13:16" ht="15.75" x14ac:dyDescent="0.25">
      <c r="M626" s="14">
        <v>23.77</v>
      </c>
      <c r="N626" s="14">
        <v>0.96461200000000002</v>
      </c>
      <c r="O626" s="14">
        <v>-6.51</v>
      </c>
      <c r="P626" s="14">
        <v>0.98781600000000003</v>
      </c>
    </row>
    <row r="627" spans="13:16" ht="15.75" x14ac:dyDescent="0.25">
      <c r="M627" s="14">
        <v>23.76</v>
      </c>
      <c r="N627" s="14">
        <v>0.96461600000000003</v>
      </c>
      <c r="O627" s="14">
        <v>-6.52</v>
      </c>
      <c r="P627" s="14">
        <v>0.98776600000000003</v>
      </c>
    </row>
    <row r="628" spans="13:16" ht="15.75" x14ac:dyDescent="0.25">
      <c r="M628" s="14">
        <v>23.75</v>
      </c>
      <c r="N628" s="14">
        <v>0.96462000000000003</v>
      </c>
      <c r="O628" s="14">
        <v>-6.53</v>
      </c>
      <c r="P628" s="14">
        <v>0.98771600000000004</v>
      </c>
    </row>
    <row r="629" spans="13:16" ht="15.75" x14ac:dyDescent="0.25">
      <c r="M629" s="14">
        <v>23.74</v>
      </c>
      <c r="N629" s="14">
        <v>0.96462300000000001</v>
      </c>
      <c r="O629" s="14">
        <v>-6.54</v>
      </c>
      <c r="P629" s="14">
        <v>0.98766699999999996</v>
      </c>
    </row>
    <row r="630" spans="13:16" ht="15.75" x14ac:dyDescent="0.25">
      <c r="M630" s="14">
        <v>23.73</v>
      </c>
      <c r="N630" s="14">
        <v>0.96462700000000001</v>
      </c>
      <c r="O630" s="14">
        <v>-6.55</v>
      </c>
      <c r="P630" s="14">
        <v>0.98761699999999997</v>
      </c>
    </row>
    <row r="631" spans="13:16" ht="15.75" x14ac:dyDescent="0.25">
      <c r="M631" s="14">
        <v>23.72</v>
      </c>
      <c r="N631" s="14">
        <v>0.96463100000000002</v>
      </c>
      <c r="O631" s="14">
        <v>-6.56</v>
      </c>
      <c r="P631" s="14">
        <v>0.987568</v>
      </c>
    </row>
    <row r="632" spans="13:16" ht="15.75" x14ac:dyDescent="0.25">
      <c r="M632" s="14">
        <v>23.71</v>
      </c>
      <c r="N632" s="14">
        <v>0.96463399999999999</v>
      </c>
      <c r="O632" s="14">
        <v>-6.57</v>
      </c>
      <c r="P632" s="14">
        <v>0.98751900000000004</v>
      </c>
    </row>
    <row r="633" spans="13:16" ht="15.75" x14ac:dyDescent="0.25">
      <c r="M633" s="14">
        <v>23.7</v>
      </c>
      <c r="N633" s="14">
        <v>0.964638</v>
      </c>
      <c r="O633" s="14">
        <v>-6.58</v>
      </c>
      <c r="P633" s="14">
        <v>0.98746900000000004</v>
      </c>
    </row>
    <row r="634" spans="13:16" ht="15.75" x14ac:dyDescent="0.25">
      <c r="M634" s="14">
        <v>23.69</v>
      </c>
      <c r="N634" s="14">
        <v>0.96464099999999997</v>
      </c>
      <c r="O634" s="14">
        <v>-6.59</v>
      </c>
      <c r="P634" s="14">
        <v>0.98741999999999996</v>
      </c>
    </row>
    <row r="635" spans="13:16" ht="15.75" x14ac:dyDescent="0.25">
      <c r="M635" s="14">
        <v>23.68</v>
      </c>
      <c r="N635" s="14">
        <v>0.96464499999999997</v>
      </c>
      <c r="O635" s="14">
        <v>-6.6</v>
      </c>
      <c r="P635" s="14">
        <v>0.98737200000000003</v>
      </c>
    </row>
    <row r="636" spans="13:16" ht="15.75" x14ac:dyDescent="0.25">
      <c r="M636" s="14">
        <v>23.67</v>
      </c>
      <c r="N636" s="14">
        <v>0.96464899999999998</v>
      </c>
      <c r="O636" s="14">
        <v>-6.61</v>
      </c>
      <c r="P636" s="14">
        <v>0.98732299999999995</v>
      </c>
    </row>
    <row r="637" spans="13:16" ht="15.75" x14ac:dyDescent="0.25">
      <c r="M637" s="14">
        <v>23.66</v>
      </c>
      <c r="N637" s="14">
        <v>0.96465199999999995</v>
      </c>
      <c r="O637" s="14">
        <v>-6.62</v>
      </c>
      <c r="P637" s="14">
        <v>0.98727500000000001</v>
      </c>
    </row>
    <row r="638" spans="13:16" ht="15.75" x14ac:dyDescent="0.25">
      <c r="M638" s="14">
        <v>23.65</v>
      </c>
      <c r="N638" s="14">
        <v>0.96465599999999996</v>
      </c>
      <c r="O638" s="14">
        <v>-6.63</v>
      </c>
      <c r="P638" s="14">
        <v>0.98722600000000005</v>
      </c>
    </row>
    <row r="639" spans="13:16" ht="15.75" x14ac:dyDescent="0.25">
      <c r="M639" s="14">
        <v>23.64</v>
      </c>
      <c r="N639" s="14">
        <v>0.96465999999999996</v>
      </c>
      <c r="O639" s="14">
        <v>-6.64</v>
      </c>
      <c r="P639" s="14">
        <v>0.987178</v>
      </c>
    </row>
    <row r="640" spans="13:16" ht="15.75" x14ac:dyDescent="0.25">
      <c r="M640" s="14">
        <v>23.63</v>
      </c>
      <c r="N640" s="14">
        <v>0.96466300000000005</v>
      </c>
      <c r="O640" s="14">
        <v>-6.65</v>
      </c>
      <c r="P640" s="14">
        <v>0.98712999999999995</v>
      </c>
    </row>
    <row r="641" spans="13:16" ht="15.75" x14ac:dyDescent="0.25">
      <c r="M641" s="14">
        <v>23.62</v>
      </c>
      <c r="N641" s="14">
        <v>0.96466700000000005</v>
      </c>
      <c r="O641" s="14">
        <v>-6.66</v>
      </c>
      <c r="P641" s="14">
        <v>0.98708200000000001</v>
      </c>
    </row>
    <row r="642" spans="13:16" ht="15.75" x14ac:dyDescent="0.25">
      <c r="M642" s="14">
        <v>23.61</v>
      </c>
      <c r="N642" s="14">
        <v>0.96467099999999995</v>
      </c>
      <c r="O642" s="14">
        <v>-6.67</v>
      </c>
      <c r="P642" s="14">
        <v>0.98703399999999997</v>
      </c>
    </row>
    <row r="643" spans="13:16" ht="15.75" x14ac:dyDescent="0.25">
      <c r="M643" s="14">
        <v>23.6</v>
      </c>
      <c r="N643" s="14">
        <v>0.96467400000000003</v>
      </c>
      <c r="O643" s="14">
        <v>-6.68</v>
      </c>
      <c r="P643" s="14">
        <v>0.98698699999999995</v>
      </c>
    </row>
    <row r="644" spans="13:16" ht="15.75" x14ac:dyDescent="0.25">
      <c r="M644" s="14">
        <v>23.59</v>
      </c>
      <c r="N644" s="14">
        <v>0.96467800000000004</v>
      </c>
      <c r="O644" s="14">
        <v>-6.69</v>
      </c>
      <c r="P644" s="14">
        <v>0.98693900000000001</v>
      </c>
    </row>
    <row r="645" spans="13:16" ht="15.75" x14ac:dyDescent="0.25">
      <c r="M645" s="14">
        <v>23.58</v>
      </c>
      <c r="N645" s="14">
        <v>0.96468200000000004</v>
      </c>
      <c r="O645" s="14">
        <v>-6.7</v>
      </c>
      <c r="P645" s="14">
        <v>0.98689199999999999</v>
      </c>
    </row>
    <row r="646" spans="13:16" ht="15.75" x14ac:dyDescent="0.25">
      <c r="M646" s="14">
        <v>23.57</v>
      </c>
      <c r="N646" s="14">
        <v>0.96468500000000001</v>
      </c>
      <c r="O646" s="14">
        <v>-6.71</v>
      </c>
      <c r="P646" s="14">
        <v>0.98684499999999997</v>
      </c>
    </row>
    <row r="647" spans="13:16" ht="15.75" x14ac:dyDescent="0.25">
      <c r="M647" s="14">
        <v>23.56</v>
      </c>
      <c r="N647" s="14">
        <v>0.96468900000000002</v>
      </c>
      <c r="O647" s="14">
        <v>-6.72</v>
      </c>
      <c r="P647" s="14">
        <v>0.98679799999999995</v>
      </c>
    </row>
    <row r="648" spans="13:16" ht="15.75" x14ac:dyDescent="0.25">
      <c r="M648" s="14">
        <v>23.55</v>
      </c>
      <c r="N648" s="14">
        <v>0.96469300000000002</v>
      </c>
      <c r="O648" s="14">
        <v>-6.73</v>
      </c>
      <c r="P648" s="14">
        <v>0.98675100000000004</v>
      </c>
    </row>
    <row r="649" spans="13:16" ht="15.75" x14ac:dyDescent="0.25">
      <c r="M649" s="14">
        <v>23.54</v>
      </c>
      <c r="N649" s="14">
        <v>0.964696</v>
      </c>
      <c r="O649" s="14">
        <v>-6.74</v>
      </c>
      <c r="P649" s="14">
        <v>0.98670400000000003</v>
      </c>
    </row>
    <row r="650" spans="13:16" ht="15.75" x14ac:dyDescent="0.25">
      <c r="M650" s="14">
        <v>23.53</v>
      </c>
      <c r="N650" s="14">
        <v>0.9647</v>
      </c>
      <c r="O650" s="14">
        <v>-6.75</v>
      </c>
      <c r="P650" s="14">
        <v>0.98665800000000004</v>
      </c>
    </row>
    <row r="651" spans="13:16" ht="15.75" x14ac:dyDescent="0.25">
      <c r="M651" s="14">
        <v>23.52</v>
      </c>
      <c r="N651" s="14">
        <v>0.96470400000000001</v>
      </c>
      <c r="O651" s="14">
        <v>-6.76</v>
      </c>
      <c r="P651" s="14">
        <v>0.98661100000000002</v>
      </c>
    </row>
    <row r="652" spans="13:16" ht="15.75" x14ac:dyDescent="0.25">
      <c r="M652" s="14">
        <v>23.51</v>
      </c>
      <c r="N652" s="14">
        <v>0.96470699999999998</v>
      </c>
      <c r="O652" s="14">
        <v>-6.77</v>
      </c>
      <c r="P652" s="14">
        <v>0.98656500000000003</v>
      </c>
    </row>
    <row r="653" spans="13:16" ht="15.75" x14ac:dyDescent="0.25">
      <c r="M653" s="14">
        <v>23.5</v>
      </c>
      <c r="N653" s="14">
        <v>0.96471099999999999</v>
      </c>
      <c r="O653" s="14">
        <v>-6.78</v>
      </c>
      <c r="P653" s="14">
        <v>0.98651900000000003</v>
      </c>
    </row>
    <row r="654" spans="13:16" ht="15.75" x14ac:dyDescent="0.25">
      <c r="M654" s="14">
        <v>23.49</v>
      </c>
      <c r="N654" s="14">
        <v>0.96471499999999999</v>
      </c>
      <c r="O654" s="14">
        <v>-6.79</v>
      </c>
      <c r="P654" s="14">
        <v>0.98647300000000004</v>
      </c>
    </row>
    <row r="655" spans="13:16" ht="15.75" x14ac:dyDescent="0.25">
      <c r="M655" s="14">
        <v>23.48</v>
      </c>
      <c r="N655" s="14">
        <v>0.96471799999999996</v>
      </c>
      <c r="O655" s="14">
        <v>-6.8</v>
      </c>
      <c r="P655" s="14">
        <v>0.98642700000000005</v>
      </c>
    </row>
    <row r="656" spans="13:16" ht="15.75" x14ac:dyDescent="0.25">
      <c r="M656" s="14">
        <v>23.47</v>
      </c>
      <c r="N656" s="14">
        <v>0.96472199999999997</v>
      </c>
      <c r="O656" s="14">
        <v>-6.81</v>
      </c>
      <c r="P656" s="14">
        <v>0.98638099999999995</v>
      </c>
    </row>
    <row r="657" spans="13:16" ht="15.75" x14ac:dyDescent="0.25">
      <c r="M657" s="14">
        <v>23.46</v>
      </c>
      <c r="N657" s="14">
        <v>0.96472599999999997</v>
      </c>
      <c r="O657" s="14">
        <v>-6.82</v>
      </c>
      <c r="P657" s="14">
        <v>0.98633599999999999</v>
      </c>
    </row>
    <row r="658" spans="13:16" ht="15.75" x14ac:dyDescent="0.25">
      <c r="M658" s="14">
        <v>23.45</v>
      </c>
      <c r="N658" s="14">
        <v>0.96472999999999998</v>
      </c>
      <c r="O658" s="14">
        <v>-6.83</v>
      </c>
      <c r="P658" s="14">
        <v>0.98629</v>
      </c>
    </row>
    <row r="659" spans="13:16" ht="15.75" x14ac:dyDescent="0.25">
      <c r="M659" s="14">
        <v>23.44</v>
      </c>
      <c r="N659" s="14">
        <v>0.96473299999999995</v>
      </c>
      <c r="O659" s="14">
        <v>-6.84</v>
      </c>
      <c r="P659" s="14">
        <v>0.98624500000000004</v>
      </c>
    </row>
    <row r="660" spans="13:16" ht="15.75" x14ac:dyDescent="0.25">
      <c r="M660" s="14">
        <v>23.43</v>
      </c>
      <c r="N660" s="14">
        <v>0.96473699999999996</v>
      </c>
      <c r="O660" s="14">
        <v>-6.85</v>
      </c>
      <c r="P660" s="14">
        <v>0.98619999999999997</v>
      </c>
    </row>
    <row r="661" spans="13:16" ht="15.75" x14ac:dyDescent="0.25">
      <c r="M661" s="14">
        <v>23.42</v>
      </c>
      <c r="N661" s="14">
        <v>0.96474099999999996</v>
      </c>
      <c r="O661" s="14">
        <v>-6.86</v>
      </c>
      <c r="P661" s="14">
        <v>0.986155</v>
      </c>
    </row>
    <row r="662" spans="13:16" ht="15.75" x14ac:dyDescent="0.25">
      <c r="M662" s="14">
        <v>23.41</v>
      </c>
      <c r="N662" s="14">
        <v>0.96474400000000005</v>
      </c>
      <c r="O662" s="14">
        <v>-6.87</v>
      </c>
      <c r="P662" s="14">
        <v>0.98611000000000004</v>
      </c>
    </row>
    <row r="663" spans="13:16" ht="15.75" x14ac:dyDescent="0.25">
      <c r="M663" s="14">
        <v>23.4</v>
      </c>
      <c r="N663" s="14">
        <v>0.96474800000000005</v>
      </c>
      <c r="O663" s="14">
        <v>-6.88</v>
      </c>
      <c r="P663" s="14">
        <v>0.98606499999999997</v>
      </c>
    </row>
    <row r="664" spans="13:16" ht="15.75" x14ac:dyDescent="0.25">
      <c r="M664" s="14">
        <v>23.39</v>
      </c>
      <c r="N664" s="14">
        <v>0.96475200000000005</v>
      </c>
      <c r="O664" s="14">
        <v>-6.89</v>
      </c>
      <c r="P664" s="14">
        <v>0.98602000000000001</v>
      </c>
    </row>
    <row r="665" spans="13:16" ht="15.75" x14ac:dyDescent="0.25">
      <c r="M665" s="14">
        <v>23.38</v>
      </c>
      <c r="N665" s="14">
        <v>0.96475599999999995</v>
      </c>
      <c r="O665" s="14">
        <v>-6.9</v>
      </c>
      <c r="P665" s="14">
        <v>0.98597599999999996</v>
      </c>
    </row>
    <row r="666" spans="13:16" ht="15.75" x14ac:dyDescent="0.25">
      <c r="M666" s="14">
        <v>23.37</v>
      </c>
      <c r="N666" s="14">
        <v>0.96475900000000003</v>
      </c>
      <c r="O666" s="14">
        <v>-6.91</v>
      </c>
      <c r="P666" s="14">
        <v>0.985931</v>
      </c>
    </row>
    <row r="667" spans="13:16" ht="15.75" x14ac:dyDescent="0.25">
      <c r="M667" s="14">
        <v>23.36</v>
      </c>
      <c r="N667" s="14">
        <v>0.96476300000000004</v>
      </c>
      <c r="O667" s="14">
        <v>-6.92</v>
      </c>
      <c r="P667" s="14">
        <v>0.98588699999999996</v>
      </c>
    </row>
    <row r="668" spans="13:16" ht="15.75" x14ac:dyDescent="0.25">
      <c r="M668" s="14">
        <v>23.35</v>
      </c>
      <c r="N668" s="14">
        <v>0.96476700000000004</v>
      </c>
      <c r="O668" s="14">
        <v>-6.93</v>
      </c>
      <c r="P668" s="14">
        <v>0.98584300000000002</v>
      </c>
    </row>
    <row r="669" spans="13:16" ht="15.75" x14ac:dyDescent="0.25">
      <c r="M669" s="14">
        <v>23.34</v>
      </c>
      <c r="N669" s="14">
        <v>0.96477000000000002</v>
      </c>
      <c r="O669" s="14">
        <v>-6.94</v>
      </c>
      <c r="P669" s="14">
        <v>0.98579899999999998</v>
      </c>
    </row>
    <row r="670" spans="13:16" ht="15.75" x14ac:dyDescent="0.25">
      <c r="M670" s="14">
        <v>23.33</v>
      </c>
      <c r="N670" s="14">
        <v>0.96477400000000002</v>
      </c>
      <c r="O670" s="14">
        <v>-6.95</v>
      </c>
      <c r="P670" s="14">
        <v>0.98575500000000005</v>
      </c>
    </row>
    <row r="671" spans="13:16" ht="15.75" x14ac:dyDescent="0.25">
      <c r="M671" s="14">
        <v>23.32</v>
      </c>
      <c r="N671" s="14">
        <v>0.96477800000000002</v>
      </c>
      <c r="O671" s="14">
        <v>-6.96</v>
      </c>
      <c r="P671" s="14">
        <v>0.985711</v>
      </c>
    </row>
    <row r="672" spans="13:16" ht="15.75" x14ac:dyDescent="0.25">
      <c r="M672" s="14">
        <v>23.31</v>
      </c>
      <c r="N672" s="14">
        <v>0.96478200000000003</v>
      </c>
      <c r="O672" s="14">
        <v>-6.97</v>
      </c>
      <c r="P672" s="14">
        <v>0.98566799999999999</v>
      </c>
    </row>
    <row r="673" spans="13:16" ht="15.75" x14ac:dyDescent="0.25">
      <c r="M673" s="14">
        <v>23.3</v>
      </c>
      <c r="N673" s="14">
        <v>0.96478600000000003</v>
      </c>
      <c r="O673" s="14">
        <v>-6.98</v>
      </c>
      <c r="P673" s="14">
        <v>0.98562399999999994</v>
      </c>
    </row>
    <row r="674" spans="13:16" ht="15.75" x14ac:dyDescent="0.25">
      <c r="M674" s="14">
        <v>23.29</v>
      </c>
      <c r="N674" s="14">
        <v>0.96478900000000001</v>
      </c>
      <c r="O674" s="14">
        <v>-6.99</v>
      </c>
      <c r="P674" s="14">
        <v>0.98558100000000004</v>
      </c>
    </row>
    <row r="675" spans="13:16" ht="15.75" x14ac:dyDescent="0.25">
      <c r="M675" s="14">
        <v>23.28</v>
      </c>
      <c r="N675" s="14">
        <v>0.96479300000000001</v>
      </c>
      <c r="O675" s="14">
        <v>-7</v>
      </c>
      <c r="P675" s="14">
        <v>0.98553800000000003</v>
      </c>
    </row>
    <row r="676" spans="13:16" ht="15.75" x14ac:dyDescent="0.25">
      <c r="M676" s="14">
        <v>23.27</v>
      </c>
      <c r="N676" s="14">
        <v>0.96479700000000002</v>
      </c>
      <c r="O676" s="14">
        <v>-7.01</v>
      </c>
      <c r="P676" s="14">
        <v>0.98549500000000001</v>
      </c>
    </row>
    <row r="677" spans="13:16" ht="15.75" x14ac:dyDescent="0.25">
      <c r="M677" s="14">
        <v>23.26</v>
      </c>
      <c r="N677" s="14">
        <v>0.96480100000000002</v>
      </c>
      <c r="O677" s="14">
        <v>-7.02</v>
      </c>
      <c r="P677" s="14">
        <v>0.98545199999999999</v>
      </c>
    </row>
    <row r="678" spans="13:16" ht="15.75" x14ac:dyDescent="0.25">
      <c r="M678" s="14">
        <v>23.25</v>
      </c>
      <c r="N678" s="14">
        <v>0.96480399999999999</v>
      </c>
      <c r="O678" s="14">
        <v>-7.03</v>
      </c>
      <c r="P678" s="14">
        <v>0.98540899999999998</v>
      </c>
    </row>
    <row r="679" spans="13:16" ht="15.75" x14ac:dyDescent="0.25">
      <c r="M679" s="14">
        <v>23.24</v>
      </c>
      <c r="N679" s="14">
        <v>0.964808</v>
      </c>
      <c r="O679" s="14">
        <v>-7.04</v>
      </c>
      <c r="P679" s="14">
        <v>0.98536599999999996</v>
      </c>
    </row>
    <row r="680" spans="13:16" ht="15.75" x14ac:dyDescent="0.25">
      <c r="M680" s="14">
        <v>23.23</v>
      </c>
      <c r="N680" s="14">
        <v>0.964812</v>
      </c>
      <c r="O680" s="14">
        <v>-7.05</v>
      </c>
      <c r="P680" s="14">
        <v>0.98532399999999998</v>
      </c>
    </row>
    <row r="681" spans="13:16" ht="15.75" x14ac:dyDescent="0.25">
      <c r="M681" s="14">
        <v>23.22</v>
      </c>
      <c r="N681" s="14">
        <v>0.96481600000000001</v>
      </c>
      <c r="O681" s="14">
        <v>-7.06</v>
      </c>
      <c r="P681" s="14">
        <v>0.98528099999999996</v>
      </c>
    </row>
    <row r="682" spans="13:16" ht="15.75" x14ac:dyDescent="0.25">
      <c r="M682" s="14">
        <v>23.21</v>
      </c>
      <c r="N682" s="14">
        <v>0.96481899999999998</v>
      </c>
      <c r="O682" s="14">
        <v>-7.07</v>
      </c>
      <c r="P682" s="14">
        <v>0.98523899999999998</v>
      </c>
    </row>
    <row r="683" spans="13:16" ht="15.75" x14ac:dyDescent="0.25">
      <c r="M683" s="14">
        <v>23.2</v>
      </c>
      <c r="N683" s="14">
        <v>0.96482299999999999</v>
      </c>
      <c r="O683" s="14">
        <v>-7.08</v>
      </c>
      <c r="P683" s="14">
        <v>0.98519699999999999</v>
      </c>
    </row>
    <row r="684" spans="13:16" ht="15.75" x14ac:dyDescent="0.25">
      <c r="M684" s="14">
        <v>23.19</v>
      </c>
      <c r="N684" s="14">
        <v>0.96482699999999999</v>
      </c>
      <c r="O684" s="14">
        <v>-7.09</v>
      </c>
      <c r="P684" s="14">
        <v>0.98515399999999997</v>
      </c>
    </row>
    <row r="685" spans="13:16" ht="15.75" x14ac:dyDescent="0.25">
      <c r="M685" s="14">
        <v>23.18</v>
      </c>
      <c r="N685" s="14">
        <v>0.96483099999999999</v>
      </c>
      <c r="O685" s="14">
        <v>-7.1</v>
      </c>
      <c r="P685" s="14">
        <v>0.98511199999999999</v>
      </c>
    </row>
    <row r="686" spans="13:16" ht="15.75" x14ac:dyDescent="0.25">
      <c r="M686" s="14">
        <v>23.17</v>
      </c>
      <c r="N686" s="14">
        <v>0.964835</v>
      </c>
      <c r="O686" s="14">
        <v>-7.11</v>
      </c>
      <c r="P686" s="14">
        <v>0.98507100000000003</v>
      </c>
    </row>
    <row r="687" spans="13:16" ht="15.75" x14ac:dyDescent="0.25">
      <c r="M687" s="14">
        <v>23.16</v>
      </c>
      <c r="N687" s="14">
        <v>0.96483799999999997</v>
      </c>
      <c r="O687" s="14">
        <v>-7.12</v>
      </c>
      <c r="P687" s="14">
        <v>0.98502900000000004</v>
      </c>
    </row>
    <row r="688" spans="13:16" ht="15.75" x14ac:dyDescent="0.25">
      <c r="M688" s="14">
        <v>23.15</v>
      </c>
      <c r="N688" s="14">
        <v>0.96484199999999998</v>
      </c>
      <c r="O688" s="14">
        <v>-7.13</v>
      </c>
      <c r="P688" s="14">
        <v>0.98498699999999995</v>
      </c>
    </row>
    <row r="689" spans="13:16" ht="15.75" x14ac:dyDescent="0.25">
      <c r="M689" s="14">
        <v>23.14</v>
      </c>
      <c r="N689" s="14">
        <v>0.96484599999999998</v>
      </c>
      <c r="O689" s="14">
        <v>-7.14</v>
      </c>
      <c r="P689" s="14">
        <v>0.98494599999999999</v>
      </c>
    </row>
    <row r="690" spans="13:16" ht="15.75" x14ac:dyDescent="0.25">
      <c r="M690" s="14">
        <v>23.13</v>
      </c>
      <c r="N690" s="14">
        <v>0.96484999999999999</v>
      </c>
      <c r="O690" s="14">
        <v>-7.15</v>
      </c>
      <c r="P690" s="14">
        <v>0.984904</v>
      </c>
    </row>
    <row r="691" spans="13:16" ht="15.75" x14ac:dyDescent="0.25">
      <c r="M691" s="14">
        <v>23.12</v>
      </c>
      <c r="N691" s="14">
        <v>0.96485399999999999</v>
      </c>
      <c r="O691" s="14">
        <v>-7.16</v>
      </c>
      <c r="P691" s="14">
        <v>0.98486300000000004</v>
      </c>
    </row>
    <row r="692" spans="13:16" ht="15.75" x14ac:dyDescent="0.25">
      <c r="M692" s="14">
        <v>23.11</v>
      </c>
      <c r="N692" s="14">
        <v>0.96485699999999996</v>
      </c>
      <c r="O692" s="14">
        <v>-7.17</v>
      </c>
      <c r="P692" s="14">
        <v>0.98482199999999998</v>
      </c>
    </row>
    <row r="693" spans="13:16" ht="15.75" x14ac:dyDescent="0.25">
      <c r="M693" s="14">
        <v>23.1</v>
      </c>
      <c r="N693" s="14">
        <v>0.96486099999999997</v>
      </c>
      <c r="O693" s="14">
        <v>-7.18</v>
      </c>
      <c r="P693" s="14">
        <v>0.98478100000000002</v>
      </c>
    </row>
    <row r="694" spans="13:16" ht="15.75" x14ac:dyDescent="0.25">
      <c r="M694" s="14">
        <v>23.09</v>
      </c>
      <c r="N694" s="14">
        <v>0.96486499999999997</v>
      </c>
      <c r="O694" s="14">
        <v>-7.19</v>
      </c>
      <c r="P694" s="14">
        <v>0.98473999999999995</v>
      </c>
    </row>
    <row r="695" spans="13:16" ht="15.75" x14ac:dyDescent="0.25">
      <c r="M695" s="14">
        <v>23.08</v>
      </c>
      <c r="N695" s="14">
        <v>0.96486899999999998</v>
      </c>
      <c r="O695" s="14">
        <v>-7.2</v>
      </c>
      <c r="P695" s="14">
        <v>0.98469899999999999</v>
      </c>
    </row>
    <row r="696" spans="13:16" ht="15.75" x14ac:dyDescent="0.25">
      <c r="M696" s="14">
        <v>23.07</v>
      </c>
      <c r="N696" s="14">
        <v>0.96487299999999998</v>
      </c>
      <c r="O696" s="14">
        <v>-7.21</v>
      </c>
      <c r="P696" s="14">
        <v>0.98465899999999995</v>
      </c>
    </row>
    <row r="697" spans="13:16" ht="15.75" x14ac:dyDescent="0.25">
      <c r="M697" s="14">
        <v>23.06</v>
      </c>
      <c r="N697" s="14">
        <v>0.96487699999999998</v>
      </c>
      <c r="O697" s="14">
        <v>-7.22</v>
      </c>
      <c r="P697" s="14">
        <v>0.98461799999999999</v>
      </c>
    </row>
    <row r="698" spans="13:16" ht="15.75" x14ac:dyDescent="0.25">
      <c r="M698" s="14">
        <v>23.05</v>
      </c>
      <c r="N698" s="14">
        <v>0.96487999999999996</v>
      </c>
      <c r="O698" s="14">
        <v>-7.23</v>
      </c>
      <c r="P698" s="14">
        <v>0.98457799999999995</v>
      </c>
    </row>
    <row r="699" spans="13:16" ht="15.75" x14ac:dyDescent="0.25">
      <c r="M699" s="14">
        <v>23.04</v>
      </c>
      <c r="N699" s="14">
        <v>0.96488399999999996</v>
      </c>
      <c r="O699" s="14">
        <v>-7.24</v>
      </c>
      <c r="P699" s="14">
        <v>0.984537</v>
      </c>
    </row>
    <row r="700" spans="13:16" ht="15.75" x14ac:dyDescent="0.25">
      <c r="M700" s="14">
        <v>23.03</v>
      </c>
      <c r="N700" s="14">
        <v>0.96488799999999997</v>
      </c>
      <c r="O700" s="14">
        <v>-7.25</v>
      </c>
      <c r="P700" s="14">
        <v>0.98449699999999996</v>
      </c>
    </row>
    <row r="701" spans="13:16" ht="15.75" x14ac:dyDescent="0.25">
      <c r="M701" s="14">
        <v>23.02</v>
      </c>
      <c r="N701" s="14">
        <v>0.96489199999999997</v>
      </c>
      <c r="O701" s="14">
        <v>-7.26</v>
      </c>
      <c r="P701" s="14">
        <v>0.98445700000000003</v>
      </c>
    </row>
    <row r="702" spans="13:16" ht="15.75" x14ac:dyDescent="0.25">
      <c r="M702" s="14">
        <v>23.01</v>
      </c>
      <c r="N702" s="14">
        <v>0.96489599999999998</v>
      </c>
      <c r="O702" s="14">
        <v>-7.27</v>
      </c>
      <c r="P702" s="14">
        <v>0.98441699999999999</v>
      </c>
    </row>
    <row r="703" spans="13:16" ht="15.75" x14ac:dyDescent="0.25">
      <c r="M703" s="14">
        <v>23</v>
      </c>
      <c r="N703" s="14">
        <v>0.96489999999999998</v>
      </c>
      <c r="O703" s="14">
        <v>-7.28</v>
      </c>
      <c r="P703" s="14">
        <v>0.98437699999999995</v>
      </c>
    </row>
    <row r="704" spans="13:16" ht="15.75" x14ac:dyDescent="0.25">
      <c r="M704" s="14">
        <v>22.99</v>
      </c>
      <c r="N704" s="14">
        <v>0.96490399999999998</v>
      </c>
      <c r="O704" s="14">
        <v>-7.29</v>
      </c>
      <c r="P704" s="14">
        <v>0.98433700000000002</v>
      </c>
    </row>
    <row r="705" spans="13:16" ht="15.75" x14ac:dyDescent="0.25">
      <c r="M705" s="14">
        <v>22.98</v>
      </c>
      <c r="N705" s="14">
        <v>0.96490699999999996</v>
      </c>
      <c r="O705" s="14">
        <v>-7.3</v>
      </c>
      <c r="P705" s="14">
        <v>0.98429800000000001</v>
      </c>
    </row>
    <row r="706" spans="13:16" ht="15.75" x14ac:dyDescent="0.25">
      <c r="M706" s="14">
        <v>22.97</v>
      </c>
      <c r="N706" s="14">
        <v>0.96491099999999996</v>
      </c>
      <c r="O706" s="14">
        <v>-7.31</v>
      </c>
      <c r="P706" s="14">
        <v>0.98425799999999997</v>
      </c>
    </row>
    <row r="707" spans="13:16" ht="15.75" x14ac:dyDescent="0.25">
      <c r="M707" s="14">
        <v>22.96</v>
      </c>
      <c r="N707" s="14">
        <v>0.96491499999999997</v>
      </c>
      <c r="O707" s="14">
        <v>-7.32</v>
      </c>
      <c r="P707" s="14">
        <v>0.98421899999999996</v>
      </c>
    </row>
    <row r="708" spans="13:16" ht="15.75" x14ac:dyDescent="0.25">
      <c r="M708" s="14">
        <v>22.95</v>
      </c>
      <c r="N708" s="14">
        <v>0.96491899999999997</v>
      </c>
      <c r="O708" s="14">
        <v>-7.33</v>
      </c>
      <c r="P708" s="14">
        <v>0.98417900000000003</v>
      </c>
    </row>
    <row r="709" spans="13:16" ht="15.75" x14ac:dyDescent="0.25">
      <c r="M709" s="14">
        <v>22.94</v>
      </c>
      <c r="N709" s="14">
        <v>0.96492299999999998</v>
      </c>
      <c r="O709" s="14">
        <v>-7.34</v>
      </c>
      <c r="P709" s="14">
        <v>0.98414000000000001</v>
      </c>
    </row>
    <row r="710" spans="13:16" ht="15.75" x14ac:dyDescent="0.25">
      <c r="M710" s="14">
        <v>22.93</v>
      </c>
      <c r="N710" s="14">
        <v>0.96492699999999998</v>
      </c>
      <c r="O710" s="14">
        <v>-7.35</v>
      </c>
      <c r="P710" s="14">
        <v>0.984101</v>
      </c>
    </row>
    <row r="711" spans="13:16" ht="15.75" x14ac:dyDescent="0.25">
      <c r="M711" s="14">
        <v>22.92</v>
      </c>
      <c r="N711" s="14">
        <v>0.96493099999999998</v>
      </c>
      <c r="O711" s="14">
        <v>-7.36</v>
      </c>
      <c r="P711" s="14">
        <v>0.98406199999999999</v>
      </c>
    </row>
    <row r="712" spans="13:16" ht="15.75" x14ac:dyDescent="0.25">
      <c r="M712" s="14">
        <v>22.91</v>
      </c>
      <c r="N712" s="14">
        <v>0.96493399999999996</v>
      </c>
      <c r="O712" s="14">
        <v>-7.37</v>
      </c>
      <c r="P712" s="14">
        <v>0.98402299999999998</v>
      </c>
    </row>
    <row r="713" spans="13:16" ht="15.75" x14ac:dyDescent="0.25">
      <c r="M713" s="14">
        <v>22.9</v>
      </c>
      <c r="N713" s="14">
        <v>0.96493799999999996</v>
      </c>
      <c r="O713" s="14">
        <v>-7.38</v>
      </c>
      <c r="P713" s="14">
        <v>0.98398399999999997</v>
      </c>
    </row>
    <row r="714" spans="13:16" ht="15.75" x14ac:dyDescent="0.25">
      <c r="M714" s="14">
        <v>22.89</v>
      </c>
      <c r="N714" s="14">
        <v>0.96494199999999997</v>
      </c>
      <c r="O714" s="14">
        <v>-7.39</v>
      </c>
      <c r="P714" s="14">
        <v>0.98394599999999999</v>
      </c>
    </row>
    <row r="715" spans="13:16" ht="15.75" x14ac:dyDescent="0.25">
      <c r="M715" s="14">
        <v>22.88</v>
      </c>
      <c r="N715" s="14">
        <v>0.96494599999999997</v>
      </c>
      <c r="O715" s="14">
        <v>-7.4</v>
      </c>
      <c r="P715" s="14">
        <v>0.98390699999999998</v>
      </c>
    </row>
    <row r="716" spans="13:16" ht="15.75" x14ac:dyDescent="0.25">
      <c r="M716" s="14">
        <v>22.87</v>
      </c>
      <c r="N716" s="14">
        <v>0.96494999999999997</v>
      </c>
      <c r="O716" s="14">
        <v>-7.41</v>
      </c>
      <c r="P716" s="14">
        <v>0.98386899999999999</v>
      </c>
    </row>
    <row r="717" spans="13:16" ht="15.75" x14ac:dyDescent="0.25">
      <c r="M717" s="14">
        <v>22.86</v>
      </c>
      <c r="N717" s="14">
        <v>0.96495399999999998</v>
      </c>
      <c r="O717" s="14">
        <v>-7.42</v>
      </c>
      <c r="P717" s="14">
        <v>0.98382999999999998</v>
      </c>
    </row>
    <row r="718" spans="13:16" ht="15.75" x14ac:dyDescent="0.25">
      <c r="M718" s="14">
        <v>22.85</v>
      </c>
      <c r="N718" s="14">
        <v>0.96495799999999998</v>
      </c>
      <c r="O718" s="14">
        <v>-7.43</v>
      </c>
      <c r="P718" s="14">
        <v>0.983792</v>
      </c>
    </row>
    <row r="719" spans="13:16" ht="15.75" x14ac:dyDescent="0.25">
      <c r="M719" s="14">
        <v>22.84</v>
      </c>
      <c r="N719" s="14">
        <v>0.96496199999999999</v>
      </c>
      <c r="O719" s="14">
        <v>-7.44</v>
      </c>
      <c r="P719" s="14">
        <v>0.98375400000000002</v>
      </c>
    </row>
    <row r="720" spans="13:16" ht="15.75" x14ac:dyDescent="0.25">
      <c r="M720" s="14">
        <v>22.83</v>
      </c>
      <c r="N720" s="14">
        <v>0.96496599999999999</v>
      </c>
      <c r="O720" s="14">
        <v>-7.45</v>
      </c>
      <c r="P720" s="14">
        <v>0.98371600000000003</v>
      </c>
    </row>
    <row r="721" spans="13:16" ht="15.75" x14ac:dyDescent="0.25">
      <c r="M721" s="14">
        <v>22.82</v>
      </c>
      <c r="N721" s="14">
        <v>0.96496999999999999</v>
      </c>
      <c r="O721" s="14">
        <v>-7.46</v>
      </c>
      <c r="P721" s="14">
        <v>0.98367800000000005</v>
      </c>
    </row>
    <row r="722" spans="13:16" ht="15.75" x14ac:dyDescent="0.25">
      <c r="M722" s="14">
        <v>22.81</v>
      </c>
      <c r="N722" s="14">
        <v>0.964974</v>
      </c>
      <c r="O722" s="14">
        <v>-7.47</v>
      </c>
      <c r="P722" s="14">
        <v>0.98363999999999996</v>
      </c>
    </row>
    <row r="723" spans="13:16" ht="15.75" x14ac:dyDescent="0.25">
      <c r="M723" s="14">
        <v>22.8</v>
      </c>
      <c r="N723" s="14">
        <v>0.96497699999999997</v>
      </c>
      <c r="O723" s="14">
        <v>-7.48</v>
      </c>
      <c r="P723" s="14">
        <v>0.98360199999999998</v>
      </c>
    </row>
    <row r="724" spans="13:16" ht="15.75" x14ac:dyDescent="0.25">
      <c r="M724" s="14">
        <v>22.79</v>
      </c>
      <c r="N724" s="14">
        <v>0.96498099999999998</v>
      </c>
      <c r="O724" s="14">
        <v>-7.49</v>
      </c>
      <c r="P724" s="14">
        <v>0.98356500000000002</v>
      </c>
    </row>
    <row r="725" spans="13:16" ht="15.75" x14ac:dyDescent="0.25">
      <c r="M725" s="14">
        <v>22.78</v>
      </c>
      <c r="N725" s="14">
        <v>0.96498499999999998</v>
      </c>
      <c r="O725" s="14">
        <v>-7.5</v>
      </c>
      <c r="P725" s="14">
        <v>0.98352700000000004</v>
      </c>
    </row>
    <row r="726" spans="13:16" ht="15.75" x14ac:dyDescent="0.25">
      <c r="M726" s="14">
        <v>22.77</v>
      </c>
      <c r="N726" s="14">
        <v>0.96498899999999999</v>
      </c>
      <c r="O726" s="14">
        <v>-7.51</v>
      </c>
      <c r="P726" s="14">
        <v>0.98348999999999998</v>
      </c>
    </row>
    <row r="727" spans="13:16" ht="15.75" x14ac:dyDescent="0.25">
      <c r="M727" s="14">
        <v>22.76</v>
      </c>
      <c r="N727" s="14">
        <v>0.96499299999999999</v>
      </c>
      <c r="O727" s="14">
        <v>-7.52</v>
      </c>
      <c r="P727" s="14">
        <v>0.98345300000000002</v>
      </c>
    </row>
    <row r="728" spans="13:16" ht="15.75" x14ac:dyDescent="0.25">
      <c r="M728" s="14">
        <v>22.75</v>
      </c>
      <c r="N728" s="14">
        <v>0.96499699999999999</v>
      </c>
      <c r="O728" s="14">
        <v>-7.53</v>
      </c>
      <c r="P728" s="14">
        <v>0.98341500000000004</v>
      </c>
    </row>
    <row r="729" spans="13:16" ht="15.75" x14ac:dyDescent="0.25">
      <c r="M729" s="14">
        <v>22.74</v>
      </c>
      <c r="N729" s="14">
        <v>0.965001</v>
      </c>
      <c r="O729" s="14">
        <v>-7.54</v>
      </c>
      <c r="P729" s="14">
        <v>0.98337799999999997</v>
      </c>
    </row>
    <row r="730" spans="13:16" ht="15.75" x14ac:dyDescent="0.25">
      <c r="M730" s="14">
        <v>22.73</v>
      </c>
      <c r="N730" s="14">
        <v>0.965005</v>
      </c>
      <c r="O730" s="14">
        <v>-7.55</v>
      </c>
      <c r="P730" s="14">
        <v>0.98334100000000002</v>
      </c>
    </row>
    <row r="731" spans="13:16" ht="15.75" x14ac:dyDescent="0.25">
      <c r="M731" s="14">
        <v>22.72</v>
      </c>
      <c r="N731" s="14">
        <v>0.96500900000000001</v>
      </c>
      <c r="O731" s="14">
        <v>-7.56</v>
      </c>
      <c r="P731" s="14">
        <v>0.98330399999999996</v>
      </c>
    </row>
    <row r="732" spans="13:16" ht="15.75" x14ac:dyDescent="0.25">
      <c r="M732" s="14">
        <v>22.71</v>
      </c>
      <c r="N732" s="14">
        <v>0.96501300000000001</v>
      </c>
      <c r="O732" s="14">
        <v>-7.57</v>
      </c>
      <c r="P732" s="14">
        <v>0.983267</v>
      </c>
    </row>
    <row r="733" spans="13:16" ht="15.75" x14ac:dyDescent="0.25">
      <c r="M733" s="14">
        <v>22.7</v>
      </c>
      <c r="N733" s="14">
        <v>0.96501700000000001</v>
      </c>
      <c r="O733" s="14">
        <v>-7.58</v>
      </c>
      <c r="P733" s="14">
        <v>0.98323099999999997</v>
      </c>
    </row>
    <row r="734" spans="13:16" ht="15.75" x14ac:dyDescent="0.25">
      <c r="M734" s="14">
        <v>22.69</v>
      </c>
      <c r="N734" s="14">
        <v>0.96502100000000002</v>
      </c>
      <c r="O734" s="14">
        <v>-7.59</v>
      </c>
      <c r="P734" s="14">
        <v>0.98319400000000001</v>
      </c>
    </row>
    <row r="735" spans="13:16" ht="15.75" x14ac:dyDescent="0.25">
      <c r="M735" s="14">
        <v>22.68</v>
      </c>
      <c r="N735" s="14">
        <v>0.96502500000000002</v>
      </c>
      <c r="O735" s="14">
        <v>-7.6</v>
      </c>
      <c r="P735" s="14">
        <v>0.98315799999999998</v>
      </c>
    </row>
    <row r="736" spans="13:16" ht="15.75" x14ac:dyDescent="0.25">
      <c r="M736" s="14">
        <v>22.67</v>
      </c>
      <c r="N736" s="14">
        <v>0.96502900000000003</v>
      </c>
      <c r="O736" s="14">
        <v>-7.61</v>
      </c>
      <c r="P736" s="14">
        <v>0.98312100000000002</v>
      </c>
    </row>
    <row r="737" spans="13:16" ht="15.75" x14ac:dyDescent="0.25">
      <c r="M737" s="14">
        <v>22.66</v>
      </c>
      <c r="N737" s="14">
        <v>0.96503300000000003</v>
      </c>
      <c r="O737" s="14">
        <v>-7.62</v>
      </c>
      <c r="P737" s="14">
        <v>0.98308499999999999</v>
      </c>
    </row>
    <row r="738" spans="13:16" ht="15.75" x14ac:dyDescent="0.25">
      <c r="M738" s="14">
        <v>22.65</v>
      </c>
      <c r="N738" s="14">
        <v>0.96503700000000003</v>
      </c>
      <c r="O738" s="14">
        <v>-7.63</v>
      </c>
      <c r="P738" s="14">
        <v>0.98304899999999995</v>
      </c>
    </row>
    <row r="739" spans="13:16" ht="15.75" x14ac:dyDescent="0.25">
      <c r="M739" s="14">
        <v>22.64</v>
      </c>
      <c r="N739" s="14">
        <v>0.96504100000000004</v>
      </c>
      <c r="O739" s="14">
        <v>-7.64</v>
      </c>
      <c r="P739" s="14">
        <v>0.98301300000000003</v>
      </c>
    </row>
    <row r="740" spans="13:16" ht="15.75" x14ac:dyDescent="0.25">
      <c r="M740" s="14">
        <v>22.63</v>
      </c>
      <c r="N740" s="14">
        <v>0.96504500000000004</v>
      </c>
      <c r="O740" s="14">
        <v>-7.65</v>
      </c>
      <c r="P740" s="14">
        <v>0.98297699999999999</v>
      </c>
    </row>
    <row r="741" spans="13:16" ht="15.75" x14ac:dyDescent="0.25">
      <c r="M741" s="14">
        <v>22.62</v>
      </c>
      <c r="N741" s="14">
        <v>0.96504900000000005</v>
      </c>
      <c r="O741" s="14">
        <v>-7.66</v>
      </c>
      <c r="P741" s="14">
        <v>0.98294099999999995</v>
      </c>
    </row>
    <row r="742" spans="13:16" ht="15.75" x14ac:dyDescent="0.25">
      <c r="M742" s="14">
        <v>22.61</v>
      </c>
      <c r="N742" s="14">
        <v>0.96505300000000005</v>
      </c>
      <c r="O742" s="14">
        <v>-7.67</v>
      </c>
      <c r="P742" s="14">
        <v>0.98290500000000003</v>
      </c>
    </row>
    <row r="743" spans="13:16" ht="15.75" x14ac:dyDescent="0.25">
      <c r="M743" s="14">
        <v>22.6</v>
      </c>
      <c r="N743" s="14">
        <v>0.96505700000000005</v>
      </c>
      <c r="O743" s="14">
        <v>-7.68</v>
      </c>
      <c r="P743" s="14">
        <v>0.98286899999999999</v>
      </c>
    </row>
    <row r="744" spans="13:16" ht="15.75" x14ac:dyDescent="0.25">
      <c r="M744" s="14">
        <v>22.59</v>
      </c>
      <c r="N744" s="14">
        <v>0.96506099999999995</v>
      </c>
      <c r="O744" s="14">
        <v>-7.69</v>
      </c>
      <c r="P744" s="14">
        <v>0.98283299999999996</v>
      </c>
    </row>
    <row r="745" spans="13:16" ht="15.75" x14ac:dyDescent="0.25">
      <c r="M745" s="14">
        <v>22.58</v>
      </c>
      <c r="N745" s="14">
        <v>0.96506499999999995</v>
      </c>
      <c r="O745" s="14">
        <v>-7.7</v>
      </c>
      <c r="P745" s="14">
        <v>0.98279799999999995</v>
      </c>
    </row>
    <row r="746" spans="13:16" ht="15.75" x14ac:dyDescent="0.25">
      <c r="M746" s="14">
        <v>22.57</v>
      </c>
      <c r="N746" s="14">
        <v>0.96506899999999995</v>
      </c>
      <c r="O746" s="14">
        <v>-7.71</v>
      </c>
      <c r="P746" s="14">
        <v>0.98276200000000002</v>
      </c>
    </row>
    <row r="747" spans="13:16" ht="15.75" x14ac:dyDescent="0.25">
      <c r="M747" s="14">
        <v>22.56</v>
      </c>
      <c r="N747" s="14">
        <v>0.96507299999999996</v>
      </c>
      <c r="O747" s="14">
        <v>-7.72</v>
      </c>
      <c r="P747" s="14">
        <v>0.98272700000000002</v>
      </c>
    </row>
    <row r="748" spans="13:16" ht="15.75" x14ac:dyDescent="0.25">
      <c r="M748" s="14">
        <v>22.55</v>
      </c>
      <c r="N748" s="14">
        <v>0.96507699999999996</v>
      </c>
      <c r="O748" s="14">
        <v>-7.73</v>
      </c>
      <c r="P748" s="14">
        <v>0.98269200000000001</v>
      </c>
    </row>
    <row r="749" spans="13:16" ht="15.75" x14ac:dyDescent="0.25">
      <c r="M749" s="14">
        <v>22.54</v>
      </c>
      <c r="N749" s="14">
        <v>0.96508099999999997</v>
      </c>
      <c r="O749" s="14">
        <v>-7.74</v>
      </c>
      <c r="P749" s="14">
        <v>0.982657</v>
      </c>
    </row>
    <row r="750" spans="13:16" ht="15.75" x14ac:dyDescent="0.25">
      <c r="M750" s="14">
        <v>22.53</v>
      </c>
      <c r="N750" s="14">
        <v>0.96508499999999997</v>
      </c>
      <c r="O750" s="14">
        <v>-7.75</v>
      </c>
      <c r="P750" s="14">
        <v>0.982622</v>
      </c>
    </row>
    <row r="751" spans="13:16" ht="15.75" x14ac:dyDescent="0.25">
      <c r="M751" s="14">
        <v>22.52</v>
      </c>
      <c r="N751" s="14">
        <v>0.96508899999999997</v>
      </c>
      <c r="O751" s="14">
        <v>-7.76</v>
      </c>
      <c r="P751" s="14">
        <v>0.98258699999999999</v>
      </c>
    </row>
    <row r="752" spans="13:16" ht="15.75" x14ac:dyDescent="0.25">
      <c r="M752" s="14">
        <v>22.51</v>
      </c>
      <c r="N752" s="14">
        <v>0.96509299999999998</v>
      </c>
      <c r="O752" s="14">
        <v>-7.77</v>
      </c>
      <c r="P752" s="14">
        <v>0.98255199999999998</v>
      </c>
    </row>
    <row r="753" spans="13:16" ht="15.75" x14ac:dyDescent="0.25">
      <c r="M753" s="14">
        <v>22.5</v>
      </c>
      <c r="N753" s="14">
        <v>0.96509699999999998</v>
      </c>
      <c r="O753" s="14">
        <v>-7.78</v>
      </c>
      <c r="P753" s="14">
        <v>0.98251699999999997</v>
      </c>
    </row>
    <row r="754" spans="13:16" ht="15.75" x14ac:dyDescent="0.25">
      <c r="M754" s="14">
        <v>22.49</v>
      </c>
      <c r="N754" s="14">
        <v>0.96510099999999999</v>
      </c>
      <c r="O754" s="14">
        <v>-7.79</v>
      </c>
      <c r="P754" s="14">
        <v>0.98248199999999997</v>
      </c>
    </row>
    <row r="755" spans="13:16" ht="15.75" x14ac:dyDescent="0.25">
      <c r="M755" s="14">
        <v>22.48</v>
      </c>
      <c r="N755" s="14">
        <v>0.96510499999999999</v>
      </c>
      <c r="O755" s="14">
        <v>-7.8</v>
      </c>
      <c r="P755" s="14">
        <v>0.98244799999999999</v>
      </c>
    </row>
    <row r="756" spans="13:16" ht="15.75" x14ac:dyDescent="0.25">
      <c r="M756" s="14">
        <v>22.47</v>
      </c>
      <c r="N756" s="14">
        <v>0.96510899999999999</v>
      </c>
      <c r="O756" s="14">
        <v>-7.81</v>
      </c>
      <c r="P756" s="14">
        <v>0.98241299999999998</v>
      </c>
    </row>
    <row r="757" spans="13:16" ht="15.75" x14ac:dyDescent="0.25">
      <c r="M757" s="14">
        <v>22.46</v>
      </c>
      <c r="N757" s="14">
        <v>0.965113</v>
      </c>
      <c r="O757" s="14">
        <v>-7.82</v>
      </c>
      <c r="P757" s="14">
        <v>0.982379</v>
      </c>
    </row>
    <row r="758" spans="13:16" ht="15.75" x14ac:dyDescent="0.25">
      <c r="M758" s="14">
        <v>22.45</v>
      </c>
      <c r="N758" s="14">
        <v>0.965117</v>
      </c>
      <c r="O758" s="14">
        <v>-7.83</v>
      </c>
      <c r="P758" s="14">
        <v>0.98234399999999999</v>
      </c>
    </row>
    <row r="759" spans="13:16" ht="15.75" x14ac:dyDescent="0.25">
      <c r="M759" s="14">
        <v>22.44</v>
      </c>
      <c r="N759" s="14">
        <v>0.96512100000000001</v>
      </c>
      <c r="O759" s="14">
        <v>-7.84</v>
      </c>
      <c r="P759" s="14">
        <v>0.98231000000000002</v>
      </c>
    </row>
    <row r="760" spans="13:16" ht="15.75" x14ac:dyDescent="0.25">
      <c r="M760" s="14">
        <v>22.43</v>
      </c>
      <c r="N760" s="14">
        <v>0.96512500000000001</v>
      </c>
      <c r="O760" s="14">
        <v>-7.85</v>
      </c>
      <c r="P760" s="14">
        <v>0.98227600000000004</v>
      </c>
    </row>
    <row r="761" spans="13:16" ht="15.75" x14ac:dyDescent="0.25">
      <c r="M761" s="14">
        <v>22.42</v>
      </c>
      <c r="N761" s="14">
        <v>0.96512900000000001</v>
      </c>
      <c r="O761" s="14">
        <v>-7.86</v>
      </c>
      <c r="P761" s="14">
        <v>0.98224199999999995</v>
      </c>
    </row>
    <row r="762" spans="13:16" ht="15.75" x14ac:dyDescent="0.25">
      <c r="M762" s="14">
        <v>22.41</v>
      </c>
      <c r="N762" s="14">
        <v>0.96513300000000002</v>
      </c>
      <c r="O762" s="14">
        <v>-7.87</v>
      </c>
      <c r="P762" s="14">
        <v>0.98220799999999997</v>
      </c>
    </row>
    <row r="763" spans="13:16" ht="15.75" x14ac:dyDescent="0.25">
      <c r="M763" s="14">
        <v>22.4</v>
      </c>
      <c r="N763" s="14">
        <v>0.96513700000000002</v>
      </c>
      <c r="O763" s="14">
        <v>-7.88</v>
      </c>
      <c r="P763" s="14">
        <v>0.98217399999999999</v>
      </c>
    </row>
    <row r="764" spans="13:16" ht="15.75" x14ac:dyDescent="0.25">
      <c r="M764" s="14">
        <v>22.39</v>
      </c>
      <c r="N764" s="14">
        <v>0.96514100000000003</v>
      </c>
      <c r="O764" s="14">
        <v>-7.89</v>
      </c>
      <c r="P764" s="14">
        <v>0.98214000000000001</v>
      </c>
    </row>
    <row r="765" spans="13:16" ht="15.75" x14ac:dyDescent="0.25">
      <c r="M765" s="14">
        <v>22.38</v>
      </c>
      <c r="N765" s="14">
        <v>0.96514500000000003</v>
      </c>
      <c r="O765" s="14">
        <v>-7.9</v>
      </c>
      <c r="P765" s="14">
        <v>0.98210600000000003</v>
      </c>
    </row>
    <row r="766" spans="13:16" ht="15.75" x14ac:dyDescent="0.25">
      <c r="M766" s="14">
        <v>22.37</v>
      </c>
      <c r="N766" s="14">
        <v>0.96514900000000003</v>
      </c>
      <c r="O766" s="14">
        <v>-7.91</v>
      </c>
      <c r="P766" s="14">
        <v>0.98207299999999997</v>
      </c>
    </row>
    <row r="767" spans="13:16" ht="15.75" x14ac:dyDescent="0.25">
      <c r="M767" s="14">
        <v>22.36</v>
      </c>
      <c r="N767" s="14">
        <v>0.96515399999999996</v>
      </c>
      <c r="O767" s="14">
        <v>-7.92</v>
      </c>
      <c r="P767" s="14">
        <v>0.982039</v>
      </c>
    </row>
    <row r="768" spans="13:16" ht="15.75" x14ac:dyDescent="0.25">
      <c r="M768" s="14">
        <v>22.35</v>
      </c>
      <c r="N768" s="14">
        <v>0.96515799999999996</v>
      </c>
      <c r="O768" s="14">
        <v>-7.93</v>
      </c>
      <c r="P768" s="14">
        <v>0.98200600000000005</v>
      </c>
    </row>
    <row r="769" spans="13:16" ht="15.75" x14ac:dyDescent="0.25">
      <c r="M769" s="14">
        <v>22.34</v>
      </c>
      <c r="N769" s="14">
        <v>0.96516199999999996</v>
      </c>
      <c r="O769" s="14">
        <v>-7.94</v>
      </c>
      <c r="P769" s="14">
        <v>0.98197199999999996</v>
      </c>
    </row>
    <row r="770" spans="13:16" ht="15.75" x14ac:dyDescent="0.25">
      <c r="M770" s="14">
        <v>22.33</v>
      </c>
      <c r="N770" s="14">
        <v>0.96516599999999997</v>
      </c>
      <c r="O770" s="14">
        <v>-7.95</v>
      </c>
      <c r="P770" s="14">
        <v>0.98193900000000001</v>
      </c>
    </row>
    <row r="771" spans="13:16" ht="15.75" x14ac:dyDescent="0.25">
      <c r="M771" s="14">
        <v>22.32</v>
      </c>
      <c r="N771" s="14">
        <v>0.96516999999999997</v>
      </c>
      <c r="O771" s="14">
        <v>-7.96</v>
      </c>
      <c r="P771" s="14">
        <v>0.98190599999999995</v>
      </c>
    </row>
    <row r="772" spans="13:16" ht="15.75" x14ac:dyDescent="0.25">
      <c r="M772" s="14">
        <v>22.31</v>
      </c>
      <c r="N772" s="14">
        <v>0.96517399999999998</v>
      </c>
      <c r="O772" s="14">
        <v>-7.97</v>
      </c>
      <c r="P772" s="14">
        <v>0.981873</v>
      </c>
    </row>
    <row r="773" spans="13:16" ht="15.75" x14ac:dyDescent="0.25">
      <c r="M773" s="14">
        <v>22.3</v>
      </c>
      <c r="N773" s="14">
        <v>0.96517799999999998</v>
      </c>
      <c r="O773" s="14">
        <v>-7.98</v>
      </c>
      <c r="P773" s="14">
        <v>0.98184000000000005</v>
      </c>
    </row>
    <row r="774" spans="13:16" ht="15.75" x14ac:dyDescent="0.25">
      <c r="M774" s="14">
        <v>22.29</v>
      </c>
      <c r="N774" s="14">
        <v>0.96518199999999998</v>
      </c>
      <c r="O774" s="14">
        <v>-7.99</v>
      </c>
      <c r="P774" s="14">
        <v>0.98180699999999999</v>
      </c>
    </row>
    <row r="775" spans="13:16" ht="15.75" x14ac:dyDescent="0.25">
      <c r="M775" s="14">
        <v>22.28</v>
      </c>
      <c r="N775" s="14">
        <v>0.96518599999999999</v>
      </c>
      <c r="O775" s="14">
        <v>-8</v>
      </c>
      <c r="P775" s="14">
        <v>0.98177400000000004</v>
      </c>
    </row>
    <row r="776" spans="13:16" ht="15.75" x14ac:dyDescent="0.25">
      <c r="M776" s="14">
        <v>22.27</v>
      </c>
      <c r="N776" s="14">
        <v>0.96518999999999999</v>
      </c>
      <c r="O776" s="14">
        <v>-8.01</v>
      </c>
      <c r="P776" s="14">
        <v>0.98174099999999997</v>
      </c>
    </row>
    <row r="777" spans="13:16" ht="15.75" x14ac:dyDescent="0.25">
      <c r="M777" s="14">
        <v>22.26</v>
      </c>
      <c r="N777" s="14">
        <v>0.96519500000000003</v>
      </c>
      <c r="O777" s="14">
        <v>-8.02</v>
      </c>
      <c r="P777" s="14">
        <v>0.98170800000000003</v>
      </c>
    </row>
    <row r="778" spans="13:16" ht="15.75" x14ac:dyDescent="0.25">
      <c r="M778" s="14">
        <v>22.25</v>
      </c>
      <c r="N778" s="14">
        <v>0.96519900000000003</v>
      </c>
      <c r="O778" s="14">
        <v>-8.0299999999999994</v>
      </c>
      <c r="P778" s="14">
        <v>0.98167599999999999</v>
      </c>
    </row>
    <row r="779" spans="13:16" ht="15.75" x14ac:dyDescent="0.25">
      <c r="M779" s="14">
        <v>22.24</v>
      </c>
      <c r="N779" s="14">
        <v>0.96520300000000003</v>
      </c>
      <c r="O779" s="14">
        <v>-8.0399999999999991</v>
      </c>
      <c r="P779" s="14">
        <v>0.98164300000000004</v>
      </c>
    </row>
    <row r="780" spans="13:16" ht="15.75" x14ac:dyDescent="0.25">
      <c r="M780" s="14">
        <v>22.23</v>
      </c>
      <c r="N780" s="14">
        <v>0.96520700000000004</v>
      </c>
      <c r="O780" s="14">
        <v>-8.0500000000000007</v>
      </c>
      <c r="P780" s="14">
        <v>0.98161100000000001</v>
      </c>
    </row>
    <row r="781" spans="13:16" ht="15.75" x14ac:dyDescent="0.25">
      <c r="M781" s="14">
        <v>22.22</v>
      </c>
      <c r="N781" s="14">
        <v>0.96521100000000004</v>
      </c>
      <c r="O781" s="14">
        <v>-8.06</v>
      </c>
      <c r="P781" s="14">
        <v>0.98157799999999995</v>
      </c>
    </row>
    <row r="782" spans="13:16" ht="15.75" x14ac:dyDescent="0.25">
      <c r="M782" s="14">
        <v>22.21</v>
      </c>
      <c r="N782" s="14">
        <v>0.96521500000000005</v>
      </c>
      <c r="O782" s="14">
        <v>-8.07</v>
      </c>
      <c r="P782" s="14">
        <v>0.98154600000000003</v>
      </c>
    </row>
    <row r="783" spans="13:16" ht="15.75" x14ac:dyDescent="0.25">
      <c r="M783" s="14">
        <v>22.2</v>
      </c>
      <c r="N783" s="14">
        <v>0.96521900000000005</v>
      </c>
      <c r="O783" s="14">
        <v>-8.08</v>
      </c>
      <c r="P783" s="14">
        <v>0.981514</v>
      </c>
    </row>
    <row r="784" spans="13:16" ht="15.75" x14ac:dyDescent="0.25">
      <c r="M784" s="14">
        <v>22.19</v>
      </c>
      <c r="N784" s="14">
        <v>0.96522300000000005</v>
      </c>
      <c r="O784" s="14">
        <v>-8.09</v>
      </c>
      <c r="P784" s="14">
        <v>0.98148199999999997</v>
      </c>
    </row>
    <row r="785" spans="13:16" ht="15.75" x14ac:dyDescent="0.25">
      <c r="M785" s="14">
        <v>22.18</v>
      </c>
      <c r="N785" s="14">
        <v>0.96522799999999997</v>
      </c>
      <c r="O785" s="14">
        <v>-8.1</v>
      </c>
      <c r="P785" s="14">
        <v>0.98145000000000004</v>
      </c>
    </row>
    <row r="786" spans="13:16" ht="15.75" x14ac:dyDescent="0.25">
      <c r="M786" s="14">
        <v>22.17</v>
      </c>
      <c r="N786" s="14">
        <v>0.96523199999999998</v>
      </c>
      <c r="O786" s="14">
        <v>-8.11</v>
      </c>
      <c r="P786" s="14">
        <v>0.98141800000000001</v>
      </c>
    </row>
    <row r="787" spans="13:16" ht="15.75" x14ac:dyDescent="0.25">
      <c r="M787" s="14">
        <v>22.16</v>
      </c>
      <c r="N787" s="14">
        <v>0.96523599999999998</v>
      </c>
      <c r="O787" s="14">
        <v>-8.1199999999999992</v>
      </c>
      <c r="P787" s="14">
        <v>0.98138599999999998</v>
      </c>
    </row>
    <row r="788" spans="13:16" ht="15.75" x14ac:dyDescent="0.25">
      <c r="M788" s="14">
        <v>22.15</v>
      </c>
      <c r="N788" s="14">
        <v>0.96523999999999999</v>
      </c>
      <c r="O788" s="14">
        <v>-8.1300000000000008</v>
      </c>
      <c r="P788" s="14">
        <v>0.98135399999999995</v>
      </c>
    </row>
    <row r="789" spans="13:16" ht="15.75" x14ac:dyDescent="0.25">
      <c r="M789" s="14">
        <v>22.14</v>
      </c>
      <c r="N789" s="14">
        <v>0.96524399999999999</v>
      </c>
      <c r="O789" s="14">
        <v>-8.14</v>
      </c>
      <c r="P789" s="14">
        <v>0.98132200000000003</v>
      </c>
    </row>
    <row r="790" spans="13:16" ht="15.75" x14ac:dyDescent="0.25">
      <c r="M790" s="14">
        <v>22.13</v>
      </c>
      <c r="N790" s="14">
        <v>0.96524799999999999</v>
      </c>
      <c r="O790" s="14">
        <v>-8.15</v>
      </c>
      <c r="P790" s="14">
        <v>0.98129100000000002</v>
      </c>
    </row>
    <row r="791" spans="13:16" ht="15.75" x14ac:dyDescent="0.25">
      <c r="M791" s="14">
        <v>22.12</v>
      </c>
      <c r="N791" s="14">
        <v>0.96525300000000003</v>
      </c>
      <c r="O791" s="14">
        <v>-8.16</v>
      </c>
      <c r="P791" s="14">
        <v>0.98125899999999999</v>
      </c>
    </row>
    <row r="792" spans="13:16" ht="15.75" x14ac:dyDescent="0.25">
      <c r="M792" s="14">
        <v>22.11</v>
      </c>
      <c r="N792" s="14">
        <v>0.96525700000000003</v>
      </c>
      <c r="O792" s="14">
        <v>-8.17</v>
      </c>
      <c r="P792" s="14">
        <v>0.98122799999999999</v>
      </c>
    </row>
    <row r="793" spans="13:16" ht="15.75" x14ac:dyDescent="0.25">
      <c r="M793" s="14">
        <v>22.1</v>
      </c>
      <c r="N793" s="14">
        <v>0.96526100000000004</v>
      </c>
      <c r="O793" s="14">
        <v>-8.18</v>
      </c>
      <c r="P793" s="14">
        <v>0.98119599999999996</v>
      </c>
    </row>
    <row r="794" spans="13:16" ht="15.75" x14ac:dyDescent="0.25">
      <c r="M794" s="14">
        <v>22.09</v>
      </c>
      <c r="N794" s="14">
        <v>0.96526500000000004</v>
      </c>
      <c r="O794" s="14">
        <v>-8.19</v>
      </c>
      <c r="P794" s="14">
        <v>0.98116499999999995</v>
      </c>
    </row>
    <row r="795" spans="13:16" ht="15.75" x14ac:dyDescent="0.25">
      <c r="M795" s="14">
        <v>22.08</v>
      </c>
      <c r="N795" s="14">
        <v>0.96526900000000004</v>
      </c>
      <c r="O795" s="14">
        <v>-8.1999999999999993</v>
      </c>
      <c r="P795" s="14">
        <v>0.98113399999999995</v>
      </c>
    </row>
    <row r="796" spans="13:16" ht="15.75" x14ac:dyDescent="0.25">
      <c r="M796" s="14">
        <v>22.07</v>
      </c>
      <c r="N796" s="14">
        <v>0.96527300000000005</v>
      </c>
      <c r="O796" s="14">
        <v>-8.2100000000000009</v>
      </c>
      <c r="P796" s="14">
        <v>0.98110200000000003</v>
      </c>
    </row>
    <row r="797" spans="13:16" ht="15.75" x14ac:dyDescent="0.25">
      <c r="M797" s="14">
        <v>22.06</v>
      </c>
      <c r="N797" s="14">
        <v>0.96527799999999997</v>
      </c>
      <c r="O797" s="14">
        <v>-8.2200000000000006</v>
      </c>
      <c r="P797" s="14">
        <v>0.98107100000000003</v>
      </c>
    </row>
    <row r="798" spans="13:16" ht="15.75" x14ac:dyDescent="0.25">
      <c r="M798" s="14">
        <v>22.05</v>
      </c>
      <c r="N798" s="14">
        <v>0.96528199999999997</v>
      </c>
      <c r="O798" s="14">
        <v>-8.23</v>
      </c>
      <c r="P798" s="14">
        <v>0.98104000000000002</v>
      </c>
    </row>
    <row r="799" spans="13:16" ht="15.75" x14ac:dyDescent="0.25">
      <c r="M799" s="14">
        <v>22.04</v>
      </c>
      <c r="N799" s="14">
        <v>0.96528599999999998</v>
      </c>
      <c r="O799" s="14">
        <v>-8.24</v>
      </c>
      <c r="P799" s="14">
        <v>0.98100900000000002</v>
      </c>
    </row>
    <row r="800" spans="13:16" ht="15.75" x14ac:dyDescent="0.25">
      <c r="M800" s="14">
        <v>22.03</v>
      </c>
      <c r="N800" s="14">
        <v>0.96528999999999998</v>
      </c>
      <c r="O800" s="14">
        <v>-8.25</v>
      </c>
      <c r="P800" s="14">
        <v>0.98097900000000005</v>
      </c>
    </row>
    <row r="801" spans="13:16" ht="15.75" x14ac:dyDescent="0.25">
      <c r="M801" s="14">
        <v>22.02</v>
      </c>
      <c r="N801" s="14">
        <v>0.96529399999999999</v>
      </c>
      <c r="O801" s="14">
        <v>-8.26</v>
      </c>
      <c r="P801" s="14">
        <v>0.98094800000000004</v>
      </c>
    </row>
    <row r="802" spans="13:16" ht="15.75" x14ac:dyDescent="0.25">
      <c r="M802" s="14">
        <v>22.01</v>
      </c>
      <c r="N802" s="14">
        <v>0.96529900000000002</v>
      </c>
      <c r="O802" s="14">
        <v>-8.27</v>
      </c>
      <c r="P802" s="14">
        <v>0.98091700000000004</v>
      </c>
    </row>
    <row r="803" spans="13:16" ht="15.75" x14ac:dyDescent="0.25">
      <c r="M803" s="14">
        <v>22</v>
      </c>
      <c r="N803" s="14">
        <v>0.96530300000000002</v>
      </c>
      <c r="O803" s="14">
        <v>-8.2799999999999994</v>
      </c>
      <c r="P803" s="14">
        <v>0.98088600000000004</v>
      </c>
    </row>
    <row r="804" spans="13:16" ht="15.75" x14ac:dyDescent="0.25">
      <c r="M804" s="14">
        <v>21.99</v>
      </c>
      <c r="N804" s="14">
        <v>0.96530700000000003</v>
      </c>
      <c r="O804" s="14">
        <v>-8.2899999999999991</v>
      </c>
      <c r="P804" s="14">
        <v>0.98085599999999995</v>
      </c>
    </row>
    <row r="805" spans="13:16" ht="15.75" x14ac:dyDescent="0.25">
      <c r="M805" s="14">
        <v>21.98</v>
      </c>
      <c r="N805" s="14">
        <v>0.96531100000000003</v>
      </c>
      <c r="O805" s="14">
        <v>-8.3000000000000007</v>
      </c>
      <c r="P805" s="14">
        <v>0.98082499999999995</v>
      </c>
    </row>
    <row r="806" spans="13:16" ht="15.75" x14ac:dyDescent="0.25">
      <c r="M806" s="14">
        <v>21.97</v>
      </c>
      <c r="N806" s="14">
        <v>0.96531599999999995</v>
      </c>
      <c r="O806" s="14">
        <v>-8.31</v>
      </c>
      <c r="P806" s="14">
        <v>0.98079499999999997</v>
      </c>
    </row>
    <row r="807" spans="13:16" ht="15.75" x14ac:dyDescent="0.25">
      <c r="M807" s="14">
        <v>21.96</v>
      </c>
      <c r="N807" s="14">
        <v>0.96531999999999996</v>
      </c>
      <c r="O807" s="14">
        <v>-8.32</v>
      </c>
      <c r="P807" s="14">
        <v>0.980765</v>
      </c>
    </row>
    <row r="808" spans="13:16" ht="15.75" x14ac:dyDescent="0.25">
      <c r="M808" s="14">
        <v>21.95</v>
      </c>
      <c r="N808" s="14">
        <v>0.96532399999999996</v>
      </c>
      <c r="O808" s="14">
        <v>-8.33</v>
      </c>
      <c r="P808" s="14">
        <v>0.98073399999999999</v>
      </c>
    </row>
    <row r="809" spans="13:16" ht="15.75" x14ac:dyDescent="0.25">
      <c r="M809" s="14">
        <v>21.94</v>
      </c>
      <c r="N809" s="14">
        <v>0.96532799999999996</v>
      </c>
      <c r="O809" s="14">
        <v>-8.34</v>
      </c>
      <c r="P809" s="14">
        <v>0.98070400000000002</v>
      </c>
    </row>
    <row r="810" spans="13:16" ht="15.75" x14ac:dyDescent="0.25">
      <c r="M810" s="14">
        <v>21.93</v>
      </c>
      <c r="N810" s="14">
        <v>0.96533199999999997</v>
      </c>
      <c r="O810" s="14">
        <v>-8.35</v>
      </c>
      <c r="P810" s="14">
        <v>0.98067400000000005</v>
      </c>
    </row>
    <row r="811" spans="13:16" ht="15.75" x14ac:dyDescent="0.25">
      <c r="M811" s="14">
        <v>21.92</v>
      </c>
      <c r="N811" s="14">
        <v>0.965337</v>
      </c>
      <c r="O811" s="14">
        <v>-8.36</v>
      </c>
      <c r="P811" s="14">
        <v>0.98064399999999996</v>
      </c>
    </row>
    <row r="812" spans="13:16" ht="15.75" x14ac:dyDescent="0.25">
      <c r="M812" s="14">
        <v>21.91</v>
      </c>
      <c r="N812" s="14">
        <v>0.965341</v>
      </c>
      <c r="O812" s="14">
        <v>-8.3699999999999992</v>
      </c>
      <c r="P812" s="14">
        <v>0.98061399999999999</v>
      </c>
    </row>
    <row r="813" spans="13:16" ht="15.75" x14ac:dyDescent="0.25">
      <c r="M813" s="14">
        <v>21.9</v>
      </c>
      <c r="N813" s="14">
        <v>0.96534500000000001</v>
      </c>
      <c r="O813" s="14">
        <v>-8.3800000000000008</v>
      </c>
      <c r="P813" s="14">
        <v>0.98058400000000001</v>
      </c>
    </row>
    <row r="814" spans="13:16" ht="15.75" x14ac:dyDescent="0.25">
      <c r="M814" s="14">
        <v>21.89</v>
      </c>
      <c r="N814" s="14">
        <v>0.96534900000000001</v>
      </c>
      <c r="O814" s="14">
        <v>-8.39</v>
      </c>
      <c r="P814" s="14">
        <v>0.98055400000000004</v>
      </c>
    </row>
    <row r="815" spans="13:16" ht="15.75" x14ac:dyDescent="0.25">
      <c r="M815" s="14">
        <v>21.88</v>
      </c>
      <c r="N815" s="14">
        <v>0.96535400000000005</v>
      </c>
      <c r="O815" s="14">
        <v>-8.4</v>
      </c>
      <c r="P815" s="14">
        <v>0.98052499999999998</v>
      </c>
    </row>
    <row r="816" spans="13:16" ht="15.75" x14ac:dyDescent="0.25">
      <c r="M816" s="14">
        <v>21.87</v>
      </c>
      <c r="N816" s="14">
        <v>0.96535800000000005</v>
      </c>
      <c r="O816" s="14">
        <v>-8.41</v>
      </c>
      <c r="P816" s="14">
        <v>0.98049500000000001</v>
      </c>
    </row>
    <row r="817" spans="13:16" ht="15.75" x14ac:dyDescent="0.25">
      <c r="M817" s="14">
        <v>21.86</v>
      </c>
      <c r="N817" s="14">
        <v>0.96536200000000005</v>
      </c>
      <c r="O817" s="14">
        <v>-8.42</v>
      </c>
      <c r="P817" s="14">
        <v>0.98046500000000003</v>
      </c>
    </row>
    <row r="818" spans="13:16" ht="15.75" x14ac:dyDescent="0.25">
      <c r="M818" s="14">
        <v>21.85</v>
      </c>
      <c r="N818" s="14">
        <v>0.96536699999999998</v>
      </c>
      <c r="O818" s="14">
        <v>-8.43</v>
      </c>
      <c r="P818" s="14">
        <v>0.98043599999999997</v>
      </c>
    </row>
    <row r="819" spans="13:16" ht="15.75" x14ac:dyDescent="0.25">
      <c r="M819" s="14">
        <v>21.84</v>
      </c>
      <c r="N819" s="14">
        <v>0.96537099999999998</v>
      </c>
      <c r="O819" s="14">
        <v>-8.44</v>
      </c>
      <c r="P819" s="14">
        <v>0.980406</v>
      </c>
    </row>
    <row r="820" spans="13:16" ht="15.75" x14ac:dyDescent="0.25">
      <c r="M820" s="14">
        <v>21.83</v>
      </c>
      <c r="N820" s="14">
        <v>0.96537499999999998</v>
      </c>
      <c r="O820" s="14">
        <v>-8.4499999999999993</v>
      </c>
      <c r="P820" s="14">
        <v>0.98037700000000005</v>
      </c>
    </row>
    <row r="821" spans="13:16" ht="15.75" x14ac:dyDescent="0.25">
      <c r="M821" s="14">
        <v>21.82</v>
      </c>
      <c r="N821" s="14">
        <v>0.96537899999999999</v>
      </c>
      <c r="O821" s="14">
        <v>-8.4600000000000009</v>
      </c>
      <c r="P821" s="14">
        <v>0.980348</v>
      </c>
    </row>
    <row r="822" spans="13:16" ht="15.75" x14ac:dyDescent="0.25">
      <c r="M822" s="14">
        <v>21.81</v>
      </c>
      <c r="N822" s="14">
        <v>0.96538400000000002</v>
      </c>
      <c r="O822" s="14">
        <v>-8.4700000000000006</v>
      </c>
      <c r="P822" s="14">
        <v>0.98031800000000002</v>
      </c>
    </row>
    <row r="823" spans="13:16" ht="15.75" x14ac:dyDescent="0.25">
      <c r="M823" s="14">
        <v>21.8</v>
      </c>
      <c r="N823" s="14">
        <v>0.96538800000000002</v>
      </c>
      <c r="O823" s="14">
        <v>-8.48</v>
      </c>
      <c r="P823" s="14">
        <v>0.98028899999999997</v>
      </c>
    </row>
    <row r="824" spans="13:16" ht="15.75" x14ac:dyDescent="0.25">
      <c r="M824" s="14">
        <v>21.79</v>
      </c>
      <c r="N824" s="14">
        <v>0.96539200000000003</v>
      </c>
      <c r="O824" s="14">
        <v>-8.49</v>
      </c>
      <c r="P824" s="14">
        <v>0.98026000000000002</v>
      </c>
    </row>
    <row r="825" spans="13:16" ht="15.75" x14ac:dyDescent="0.25">
      <c r="M825" s="14">
        <v>21.78</v>
      </c>
      <c r="N825" s="14">
        <v>0.96539699999999995</v>
      </c>
      <c r="O825" s="14">
        <v>-8.5</v>
      </c>
      <c r="P825" s="14">
        <v>0.98023099999999996</v>
      </c>
    </row>
    <row r="826" spans="13:16" ht="15.75" x14ac:dyDescent="0.25">
      <c r="M826" s="14">
        <v>21.77</v>
      </c>
      <c r="N826" s="14">
        <v>0.96540099999999995</v>
      </c>
      <c r="O826" s="14">
        <v>-8.51</v>
      </c>
      <c r="P826" s="14">
        <v>0.98020200000000002</v>
      </c>
    </row>
    <row r="827" spans="13:16" ht="15.75" x14ac:dyDescent="0.25">
      <c r="M827" s="14">
        <v>21.76</v>
      </c>
      <c r="N827" s="14">
        <v>0.96540499999999996</v>
      </c>
      <c r="O827" s="14">
        <v>-8.52</v>
      </c>
      <c r="P827" s="14">
        <v>0.98017299999999996</v>
      </c>
    </row>
    <row r="828" spans="13:16" ht="15.75" x14ac:dyDescent="0.25">
      <c r="M828" s="14">
        <v>21.75</v>
      </c>
      <c r="N828" s="14">
        <v>0.96540899999999996</v>
      </c>
      <c r="O828" s="14">
        <v>-8.5299999999999994</v>
      </c>
      <c r="P828" s="14">
        <v>0.98014400000000002</v>
      </c>
    </row>
    <row r="829" spans="13:16" ht="15.75" x14ac:dyDescent="0.25">
      <c r="M829" s="14">
        <v>21.74</v>
      </c>
      <c r="N829" s="14">
        <v>0.96541399999999999</v>
      </c>
      <c r="O829" s="14">
        <v>-8.5399999999999991</v>
      </c>
      <c r="P829" s="14">
        <v>0.98011599999999999</v>
      </c>
    </row>
    <row r="830" spans="13:16" ht="15.75" x14ac:dyDescent="0.25">
      <c r="M830" s="14">
        <v>21.73</v>
      </c>
      <c r="N830" s="14">
        <v>0.965418</v>
      </c>
      <c r="O830" s="14">
        <v>-8.5500000000000007</v>
      </c>
      <c r="P830" s="14">
        <v>0.98008700000000004</v>
      </c>
    </row>
    <row r="831" spans="13:16" ht="15.75" x14ac:dyDescent="0.25">
      <c r="M831" s="14">
        <v>21.72</v>
      </c>
      <c r="N831" s="14">
        <v>0.965422</v>
      </c>
      <c r="O831" s="14">
        <v>-8.56</v>
      </c>
      <c r="P831" s="14">
        <v>0.98005799999999998</v>
      </c>
    </row>
    <row r="832" spans="13:16" ht="15.75" x14ac:dyDescent="0.25">
      <c r="M832" s="14">
        <v>21.71</v>
      </c>
      <c r="N832" s="14">
        <v>0.96542700000000004</v>
      </c>
      <c r="O832" s="14">
        <v>-8.57</v>
      </c>
      <c r="P832" s="14">
        <v>0.98002999999999996</v>
      </c>
    </row>
    <row r="833" spans="13:16" ht="15.75" x14ac:dyDescent="0.25">
      <c r="M833" s="14">
        <v>21.7</v>
      </c>
      <c r="N833" s="14">
        <v>0.96543100000000004</v>
      </c>
      <c r="O833" s="14">
        <v>-8.58</v>
      </c>
      <c r="P833" s="14">
        <v>0.98000100000000001</v>
      </c>
    </row>
    <row r="834" spans="13:16" ht="15.75" x14ac:dyDescent="0.25">
      <c r="M834" s="14">
        <v>21.69</v>
      </c>
      <c r="N834" s="14">
        <v>0.96543500000000004</v>
      </c>
      <c r="O834" s="14">
        <v>-8.59</v>
      </c>
      <c r="P834" s="14">
        <v>0.97997299999999998</v>
      </c>
    </row>
    <row r="835" spans="13:16" ht="15.75" x14ac:dyDescent="0.25">
      <c r="M835" s="14">
        <v>21.68</v>
      </c>
      <c r="N835" s="14">
        <v>0.96543999999999996</v>
      </c>
      <c r="O835" s="14">
        <v>-8.6</v>
      </c>
      <c r="P835" s="14">
        <v>0.97994499999999995</v>
      </c>
    </row>
    <row r="836" spans="13:16" ht="15.75" x14ac:dyDescent="0.25">
      <c r="M836" s="14">
        <v>21.67</v>
      </c>
      <c r="N836" s="14">
        <v>0.96544399999999997</v>
      </c>
      <c r="O836" s="14">
        <v>-8.61</v>
      </c>
      <c r="P836" s="14">
        <v>0.97991600000000001</v>
      </c>
    </row>
    <row r="837" spans="13:16" ht="15.75" x14ac:dyDescent="0.25">
      <c r="M837" s="14">
        <v>21.66</v>
      </c>
      <c r="N837" s="14">
        <v>0.96544799999999997</v>
      </c>
      <c r="O837" s="14">
        <v>-8.6199999999999992</v>
      </c>
      <c r="P837" s="14">
        <v>0.97988799999999998</v>
      </c>
    </row>
    <row r="838" spans="13:16" ht="15.75" x14ac:dyDescent="0.25">
      <c r="M838" s="14">
        <v>21.65</v>
      </c>
      <c r="N838" s="14">
        <v>0.96545300000000001</v>
      </c>
      <c r="O838" s="14">
        <v>-8.6300000000000008</v>
      </c>
      <c r="P838" s="14">
        <v>0.97985999999999995</v>
      </c>
    </row>
    <row r="839" spans="13:16" ht="15.75" x14ac:dyDescent="0.25">
      <c r="M839" s="14">
        <v>21.64</v>
      </c>
      <c r="N839" s="14">
        <v>0.96545700000000001</v>
      </c>
      <c r="O839" s="14">
        <v>-8.64</v>
      </c>
      <c r="P839" s="14">
        <v>0.97983200000000004</v>
      </c>
    </row>
    <row r="840" spans="13:16" ht="15.75" x14ac:dyDescent="0.25">
      <c r="M840" s="14">
        <v>21.63</v>
      </c>
      <c r="N840" s="14">
        <v>0.96546200000000004</v>
      </c>
      <c r="O840" s="14">
        <v>-8.65</v>
      </c>
      <c r="P840" s="14">
        <v>0.97980400000000001</v>
      </c>
    </row>
    <row r="841" spans="13:16" ht="15.75" x14ac:dyDescent="0.25">
      <c r="M841" s="14">
        <v>21.62</v>
      </c>
      <c r="N841" s="14">
        <v>0.96546600000000005</v>
      </c>
      <c r="O841" s="14">
        <v>-8.66</v>
      </c>
      <c r="P841" s="14">
        <v>0.97977599999999998</v>
      </c>
    </row>
    <row r="842" spans="13:16" ht="15.75" x14ac:dyDescent="0.25">
      <c r="M842" s="14">
        <v>21.61</v>
      </c>
      <c r="N842" s="14">
        <v>0.96547000000000005</v>
      </c>
      <c r="O842" s="14">
        <v>-8.67</v>
      </c>
      <c r="P842" s="14">
        <v>0.97974799999999995</v>
      </c>
    </row>
    <row r="843" spans="13:16" ht="15.75" x14ac:dyDescent="0.25">
      <c r="M843" s="14">
        <v>21.6</v>
      </c>
      <c r="N843" s="14">
        <v>0.96547499999999997</v>
      </c>
      <c r="O843" s="14">
        <v>-8.68</v>
      </c>
      <c r="P843" s="14">
        <v>0.97972000000000004</v>
      </c>
    </row>
    <row r="844" spans="13:16" ht="15.75" x14ac:dyDescent="0.25">
      <c r="M844" s="14">
        <v>21.59</v>
      </c>
      <c r="N844" s="14">
        <v>0.96547899999999998</v>
      </c>
      <c r="O844" s="14">
        <v>-8.69</v>
      </c>
      <c r="P844" s="14">
        <v>0.97969200000000001</v>
      </c>
    </row>
    <row r="845" spans="13:16" ht="15.75" x14ac:dyDescent="0.25">
      <c r="M845" s="14">
        <v>21.58</v>
      </c>
      <c r="N845" s="14">
        <v>0.96548299999999998</v>
      </c>
      <c r="O845" s="14">
        <v>-8.6999999999999993</v>
      </c>
      <c r="P845" s="14">
        <v>0.97966500000000001</v>
      </c>
    </row>
    <row r="846" spans="13:16" ht="15.75" x14ac:dyDescent="0.25">
      <c r="M846" s="14">
        <v>21.57</v>
      </c>
      <c r="N846" s="14">
        <v>0.96548800000000001</v>
      </c>
      <c r="O846" s="14">
        <v>-8.7100000000000009</v>
      </c>
      <c r="P846" s="14">
        <v>0.97963699999999998</v>
      </c>
    </row>
    <row r="847" spans="13:16" ht="15.75" x14ac:dyDescent="0.25">
      <c r="M847" s="14">
        <v>21.56</v>
      </c>
      <c r="N847" s="14">
        <v>0.96549200000000002</v>
      </c>
      <c r="O847" s="14">
        <v>-8.7200000000000006</v>
      </c>
      <c r="P847" s="14">
        <v>0.97960899999999995</v>
      </c>
    </row>
    <row r="848" spans="13:16" ht="15.75" x14ac:dyDescent="0.25">
      <c r="M848" s="14">
        <v>21.55</v>
      </c>
      <c r="N848" s="14">
        <v>0.96549700000000005</v>
      </c>
      <c r="O848" s="14">
        <v>-8.73</v>
      </c>
      <c r="P848" s="14">
        <v>0.97958199999999995</v>
      </c>
    </row>
    <row r="849" spans="13:16" ht="15.75" x14ac:dyDescent="0.25">
      <c r="M849" s="14">
        <v>21.54</v>
      </c>
      <c r="N849" s="14">
        <v>0.96550100000000005</v>
      </c>
      <c r="O849" s="14">
        <v>-8.74</v>
      </c>
      <c r="P849" s="14">
        <v>0.97955499999999995</v>
      </c>
    </row>
    <row r="850" spans="13:16" ht="15.75" x14ac:dyDescent="0.25">
      <c r="M850" s="14">
        <v>21.53</v>
      </c>
      <c r="N850" s="14">
        <v>0.96550499999999995</v>
      </c>
      <c r="O850" s="14">
        <v>-8.75</v>
      </c>
      <c r="P850" s="14">
        <v>0.97952700000000004</v>
      </c>
    </row>
    <row r="851" spans="13:16" ht="15.75" x14ac:dyDescent="0.25">
      <c r="M851" s="14">
        <v>21.52</v>
      </c>
      <c r="N851" s="14">
        <v>0.96550999999999998</v>
      </c>
      <c r="O851" s="14">
        <v>-8.76</v>
      </c>
      <c r="P851" s="14">
        <v>0.97950000000000004</v>
      </c>
    </row>
    <row r="852" spans="13:16" ht="15.75" x14ac:dyDescent="0.25">
      <c r="M852" s="14">
        <v>21.51</v>
      </c>
      <c r="N852" s="14">
        <v>0.96551399999999998</v>
      </c>
      <c r="O852" s="14">
        <v>-8.77</v>
      </c>
      <c r="P852" s="14">
        <v>0.97947300000000004</v>
      </c>
    </row>
    <row r="853" spans="13:16" ht="15.75" x14ac:dyDescent="0.25">
      <c r="M853" s="14">
        <v>21.5</v>
      </c>
      <c r="N853" s="14">
        <v>0.96551900000000002</v>
      </c>
      <c r="O853" s="14">
        <v>-8.7799999999999994</v>
      </c>
      <c r="P853" s="14">
        <v>0.97944600000000004</v>
      </c>
    </row>
    <row r="854" spans="13:16" ht="15.75" x14ac:dyDescent="0.25">
      <c r="M854" s="14">
        <v>21.49</v>
      </c>
      <c r="N854" s="14">
        <v>0.96552300000000002</v>
      </c>
      <c r="O854" s="14">
        <v>-8.7899999999999991</v>
      </c>
      <c r="P854" s="14">
        <v>0.97941800000000001</v>
      </c>
    </row>
    <row r="855" spans="13:16" ht="15.75" x14ac:dyDescent="0.25">
      <c r="M855" s="14">
        <v>21.48</v>
      </c>
      <c r="N855" s="14">
        <v>0.96552700000000002</v>
      </c>
      <c r="O855" s="14">
        <v>-8.8000000000000007</v>
      </c>
      <c r="P855" s="14">
        <v>0.97939100000000001</v>
      </c>
    </row>
    <row r="856" spans="13:16" ht="15.75" x14ac:dyDescent="0.25">
      <c r="M856" s="14">
        <v>21.47</v>
      </c>
      <c r="N856" s="14">
        <v>0.96553199999999995</v>
      </c>
      <c r="O856" s="14">
        <v>-8.81</v>
      </c>
      <c r="P856" s="14">
        <v>0.97936400000000001</v>
      </c>
    </row>
    <row r="857" spans="13:16" ht="15.75" x14ac:dyDescent="0.25">
      <c r="M857" s="14">
        <v>21.46</v>
      </c>
      <c r="N857" s="14">
        <v>0.96553599999999995</v>
      </c>
      <c r="O857" s="14">
        <v>-8.82</v>
      </c>
      <c r="P857" s="14">
        <v>0.97933700000000001</v>
      </c>
    </row>
    <row r="858" spans="13:16" ht="15.75" x14ac:dyDescent="0.25">
      <c r="M858" s="14">
        <v>21.45</v>
      </c>
      <c r="N858" s="14">
        <v>0.96554099999999998</v>
      </c>
      <c r="O858" s="14">
        <v>-8.83</v>
      </c>
      <c r="P858" s="14">
        <v>0.97931100000000004</v>
      </c>
    </row>
    <row r="859" spans="13:16" ht="15.75" x14ac:dyDescent="0.25">
      <c r="M859" s="14">
        <v>21.44</v>
      </c>
      <c r="N859" s="14">
        <v>0.96554499999999999</v>
      </c>
      <c r="O859" s="14">
        <v>-8.84</v>
      </c>
      <c r="P859" s="14">
        <v>0.97928400000000004</v>
      </c>
    </row>
    <row r="860" spans="13:16" ht="15.75" x14ac:dyDescent="0.25">
      <c r="M860" s="14">
        <v>21.43</v>
      </c>
      <c r="N860" s="14">
        <v>0.96555000000000002</v>
      </c>
      <c r="O860" s="14">
        <v>-8.85</v>
      </c>
      <c r="P860" s="14">
        <v>0.97925700000000004</v>
      </c>
    </row>
    <row r="861" spans="13:16" ht="15.75" x14ac:dyDescent="0.25">
      <c r="M861" s="14">
        <v>21.42</v>
      </c>
      <c r="N861" s="14">
        <v>0.96555400000000002</v>
      </c>
      <c r="O861" s="14">
        <v>-8.86</v>
      </c>
      <c r="P861" s="14">
        <v>0.97923000000000004</v>
      </c>
    </row>
    <row r="862" spans="13:16" ht="15.75" x14ac:dyDescent="0.25">
      <c r="M862" s="14">
        <v>21.41</v>
      </c>
      <c r="N862" s="14">
        <v>0.96555899999999995</v>
      </c>
      <c r="O862" s="14">
        <v>-8.8699999999999992</v>
      </c>
      <c r="P862" s="14">
        <v>0.97920399999999996</v>
      </c>
    </row>
    <row r="863" spans="13:16" ht="15.75" x14ac:dyDescent="0.25">
      <c r="M863" s="14">
        <v>21.4</v>
      </c>
      <c r="N863" s="14">
        <v>0.96556299999999995</v>
      </c>
      <c r="O863" s="14">
        <v>-8.8800000000000008</v>
      </c>
      <c r="P863" s="14">
        <v>0.97917699999999996</v>
      </c>
    </row>
    <row r="864" spans="13:16" ht="15.75" x14ac:dyDescent="0.25">
      <c r="M864" s="14">
        <v>21.39</v>
      </c>
      <c r="N864" s="14">
        <v>0.96556699999999995</v>
      </c>
      <c r="O864" s="14">
        <v>-8.89</v>
      </c>
      <c r="P864" s="14">
        <v>0.97915099999999999</v>
      </c>
    </row>
    <row r="865" spans="13:16" ht="15.75" x14ac:dyDescent="0.25">
      <c r="M865" s="14">
        <v>21.38</v>
      </c>
      <c r="N865" s="14">
        <v>0.96557199999999999</v>
      </c>
      <c r="O865" s="14">
        <v>-8.9</v>
      </c>
      <c r="P865" s="14">
        <v>0.97912399999999999</v>
      </c>
    </row>
    <row r="866" spans="13:16" ht="15.75" x14ac:dyDescent="0.25">
      <c r="M866" s="14">
        <v>21.37</v>
      </c>
      <c r="N866" s="14">
        <v>0.96557599999999999</v>
      </c>
      <c r="O866" s="14">
        <v>-8.91</v>
      </c>
      <c r="P866" s="14">
        <v>0.97909800000000002</v>
      </c>
    </row>
    <row r="867" spans="13:16" ht="15.75" x14ac:dyDescent="0.25">
      <c r="M867" s="14">
        <v>21.36</v>
      </c>
      <c r="N867" s="14">
        <v>0.96558100000000002</v>
      </c>
      <c r="O867" s="14">
        <v>-8.92</v>
      </c>
      <c r="P867" s="14">
        <v>0.97907200000000005</v>
      </c>
    </row>
    <row r="868" spans="13:16" ht="15.75" x14ac:dyDescent="0.25">
      <c r="M868" s="14">
        <v>21.35</v>
      </c>
      <c r="N868" s="14">
        <v>0.96558500000000003</v>
      </c>
      <c r="O868" s="14">
        <v>-8.93</v>
      </c>
      <c r="P868" s="14">
        <v>0.97904500000000005</v>
      </c>
    </row>
    <row r="869" spans="13:16" ht="15.75" x14ac:dyDescent="0.25">
      <c r="M869" s="14">
        <v>21.34</v>
      </c>
      <c r="N869" s="14">
        <v>0.96558999999999995</v>
      </c>
      <c r="O869" s="14">
        <v>-8.94</v>
      </c>
      <c r="P869" s="14">
        <v>0.97901899999999997</v>
      </c>
    </row>
    <row r="870" spans="13:16" ht="15.75" x14ac:dyDescent="0.25">
      <c r="M870" s="14">
        <v>21.33</v>
      </c>
      <c r="N870" s="14">
        <v>0.96559399999999995</v>
      </c>
      <c r="O870" s="14">
        <v>-8.9499999999999993</v>
      </c>
      <c r="P870" s="14">
        <v>0.978993</v>
      </c>
    </row>
    <row r="871" spans="13:16" ht="15.75" x14ac:dyDescent="0.25">
      <c r="M871" s="14">
        <v>21.32</v>
      </c>
      <c r="N871" s="14">
        <v>0.96559899999999999</v>
      </c>
      <c r="O871" s="14">
        <v>-8.9600000000000009</v>
      </c>
      <c r="P871" s="14">
        <v>0.97896700000000003</v>
      </c>
    </row>
    <row r="872" spans="13:16" ht="15.75" x14ac:dyDescent="0.25">
      <c r="M872" s="14">
        <v>21.31</v>
      </c>
      <c r="N872" s="14">
        <v>0.96560299999999999</v>
      </c>
      <c r="O872" s="14">
        <v>-8.9700000000000006</v>
      </c>
      <c r="P872" s="14">
        <v>0.97894099999999995</v>
      </c>
    </row>
    <row r="873" spans="13:16" ht="15.75" x14ac:dyDescent="0.25">
      <c r="M873" s="14">
        <v>21.3</v>
      </c>
      <c r="N873" s="14">
        <v>0.96560800000000002</v>
      </c>
      <c r="O873" s="14">
        <v>-8.98</v>
      </c>
      <c r="P873" s="14">
        <v>0.97891499999999998</v>
      </c>
    </row>
    <row r="874" spans="13:16" ht="15.75" x14ac:dyDescent="0.25">
      <c r="M874" s="14">
        <v>21.29</v>
      </c>
      <c r="N874" s="14">
        <v>0.96561200000000003</v>
      </c>
      <c r="O874" s="14">
        <v>-8.99</v>
      </c>
      <c r="P874" s="14">
        <v>0.97888900000000001</v>
      </c>
    </row>
    <row r="875" spans="13:16" ht="15.75" x14ac:dyDescent="0.25">
      <c r="M875" s="14">
        <v>21.28</v>
      </c>
      <c r="N875" s="14">
        <v>0.96561699999999995</v>
      </c>
      <c r="O875" s="14">
        <v>-9</v>
      </c>
      <c r="P875" s="14">
        <v>0.97886300000000004</v>
      </c>
    </row>
    <row r="876" spans="13:16" ht="15.75" x14ac:dyDescent="0.25">
      <c r="M876" s="14">
        <v>21.27</v>
      </c>
      <c r="N876" s="14">
        <v>0.96562099999999995</v>
      </c>
      <c r="O876" s="14">
        <v>-9.01</v>
      </c>
      <c r="P876" s="14">
        <v>0.97883699999999996</v>
      </c>
    </row>
    <row r="877" spans="13:16" ht="15.75" x14ac:dyDescent="0.25">
      <c r="M877" s="14">
        <v>21.26</v>
      </c>
      <c r="N877" s="14">
        <v>0.96562599999999998</v>
      </c>
      <c r="O877" s="14">
        <v>-9.02</v>
      </c>
      <c r="P877" s="14">
        <v>0.97881200000000002</v>
      </c>
    </row>
    <row r="878" spans="13:16" ht="15.75" x14ac:dyDescent="0.25">
      <c r="M878" s="14">
        <v>21.25</v>
      </c>
      <c r="N878" s="14">
        <v>0.96562999999999999</v>
      </c>
      <c r="O878" s="14">
        <v>-9.0299999999999994</v>
      </c>
      <c r="P878" s="14">
        <v>0.97878600000000004</v>
      </c>
    </row>
    <row r="879" spans="13:16" ht="15.75" x14ac:dyDescent="0.25">
      <c r="M879" s="14">
        <v>21.24</v>
      </c>
      <c r="N879" s="14">
        <v>0.96563500000000002</v>
      </c>
      <c r="O879" s="14">
        <v>-9.0399999999999991</v>
      </c>
      <c r="P879" s="14">
        <v>0.97876099999999999</v>
      </c>
    </row>
    <row r="880" spans="13:16" ht="15.75" x14ac:dyDescent="0.25">
      <c r="M880" s="14">
        <v>21.23</v>
      </c>
      <c r="N880" s="14">
        <v>0.96563900000000003</v>
      </c>
      <c r="O880" s="14">
        <v>-9.0500000000000007</v>
      </c>
      <c r="P880" s="14">
        <v>0.97873500000000002</v>
      </c>
    </row>
    <row r="881" spans="13:16" ht="15.75" x14ac:dyDescent="0.25">
      <c r="M881" s="14">
        <v>21.22</v>
      </c>
      <c r="N881" s="14">
        <v>0.96564399999999995</v>
      </c>
      <c r="O881" s="14">
        <v>-9.06</v>
      </c>
      <c r="P881" s="14">
        <v>0.97870900000000005</v>
      </c>
    </row>
    <row r="882" spans="13:16" ht="15.75" x14ac:dyDescent="0.25">
      <c r="M882" s="14">
        <v>21.21</v>
      </c>
      <c r="N882" s="14">
        <v>0.96564799999999995</v>
      </c>
      <c r="O882" s="14">
        <v>-9.07</v>
      </c>
      <c r="P882" s="14">
        <v>0.978684</v>
      </c>
    </row>
    <row r="883" spans="13:16" ht="15.75" x14ac:dyDescent="0.25">
      <c r="M883" s="14">
        <v>21.2</v>
      </c>
      <c r="N883" s="14">
        <v>0.96565299999999998</v>
      </c>
      <c r="O883" s="14">
        <v>-9.08</v>
      </c>
      <c r="P883" s="14">
        <v>0.97865899999999995</v>
      </c>
    </row>
    <row r="884" spans="13:16" ht="15.75" x14ac:dyDescent="0.25">
      <c r="M884" s="14">
        <v>21.19</v>
      </c>
      <c r="N884" s="14">
        <v>0.96565800000000002</v>
      </c>
      <c r="O884" s="14">
        <v>-9.09</v>
      </c>
      <c r="P884" s="14">
        <v>0.97863299999999998</v>
      </c>
    </row>
    <row r="885" spans="13:16" ht="15.75" x14ac:dyDescent="0.25">
      <c r="M885" s="14">
        <v>21.18</v>
      </c>
      <c r="N885" s="14">
        <v>0.96566200000000002</v>
      </c>
      <c r="O885" s="14">
        <v>-9.1</v>
      </c>
      <c r="P885" s="14">
        <v>0.97860800000000003</v>
      </c>
    </row>
    <row r="886" spans="13:16" ht="15.75" x14ac:dyDescent="0.25">
      <c r="M886" s="14">
        <v>21.17</v>
      </c>
      <c r="N886" s="14">
        <v>0.96566700000000005</v>
      </c>
      <c r="O886" s="14">
        <v>-9.11</v>
      </c>
      <c r="P886" s="14">
        <v>0.97858299999999998</v>
      </c>
    </row>
    <row r="887" spans="13:16" ht="15.75" x14ac:dyDescent="0.25">
      <c r="M887" s="14">
        <v>21.16</v>
      </c>
      <c r="N887" s="14">
        <v>0.96567099999999995</v>
      </c>
      <c r="O887" s="14">
        <v>-9.1199999999999992</v>
      </c>
      <c r="P887" s="14">
        <v>0.97855800000000004</v>
      </c>
    </row>
    <row r="888" spans="13:16" ht="15.75" x14ac:dyDescent="0.25">
      <c r="M888" s="14">
        <v>21.15</v>
      </c>
      <c r="N888" s="14">
        <v>0.96567599999999998</v>
      </c>
      <c r="O888" s="14">
        <v>-9.1300000000000008</v>
      </c>
      <c r="P888" s="14">
        <v>0.97853299999999999</v>
      </c>
    </row>
    <row r="889" spans="13:16" ht="15.75" x14ac:dyDescent="0.25">
      <c r="M889" s="14">
        <v>21.14</v>
      </c>
      <c r="N889" s="14">
        <v>0.96567999999999998</v>
      </c>
      <c r="O889" s="14">
        <v>-9.14</v>
      </c>
      <c r="P889" s="14">
        <v>0.97850800000000004</v>
      </c>
    </row>
    <row r="890" spans="13:16" ht="15.75" x14ac:dyDescent="0.25">
      <c r="M890" s="14">
        <v>21.13</v>
      </c>
      <c r="N890" s="14">
        <v>0.96568500000000002</v>
      </c>
      <c r="O890" s="14">
        <v>-9.15</v>
      </c>
      <c r="P890" s="14">
        <v>0.97848299999999999</v>
      </c>
    </row>
    <row r="891" spans="13:16" ht="15.75" x14ac:dyDescent="0.25">
      <c r="M891" s="14">
        <v>21.12</v>
      </c>
      <c r="N891" s="14">
        <v>0.96568900000000002</v>
      </c>
      <c r="O891" s="14">
        <v>-9.16</v>
      </c>
      <c r="P891" s="14">
        <v>0.97845800000000005</v>
      </c>
    </row>
    <row r="892" spans="13:16" ht="15.75" x14ac:dyDescent="0.25">
      <c r="M892" s="14">
        <v>21.11</v>
      </c>
      <c r="N892" s="14">
        <v>0.96569400000000005</v>
      </c>
      <c r="O892" s="14">
        <v>-9.17</v>
      </c>
      <c r="P892" s="14">
        <v>0.978433</v>
      </c>
    </row>
    <row r="893" spans="13:16" ht="15.75" x14ac:dyDescent="0.25">
      <c r="M893" s="14">
        <v>21.1</v>
      </c>
      <c r="N893" s="14">
        <v>0.96569899999999997</v>
      </c>
      <c r="O893" s="14">
        <v>-9.18</v>
      </c>
      <c r="P893" s="14">
        <v>0.97840800000000006</v>
      </c>
    </row>
    <row r="894" spans="13:16" ht="15.75" x14ac:dyDescent="0.25">
      <c r="M894" s="14">
        <v>21.09</v>
      </c>
      <c r="N894" s="14">
        <v>0.96570299999999998</v>
      </c>
      <c r="O894" s="14">
        <v>-9.19</v>
      </c>
      <c r="P894" s="14">
        <v>0.978383</v>
      </c>
    </row>
    <row r="895" spans="13:16" ht="15.75" x14ac:dyDescent="0.25">
      <c r="M895" s="14">
        <v>21.08</v>
      </c>
      <c r="N895" s="14">
        <v>0.96570800000000001</v>
      </c>
      <c r="O895" s="14">
        <v>-9.1999999999999993</v>
      </c>
      <c r="P895" s="14">
        <v>0.97835899999999998</v>
      </c>
    </row>
    <row r="896" spans="13:16" ht="15.75" x14ac:dyDescent="0.25">
      <c r="M896" s="14">
        <v>21.07</v>
      </c>
      <c r="N896" s="14">
        <v>0.96571200000000001</v>
      </c>
      <c r="O896" s="14">
        <v>-9.2100000000000009</v>
      </c>
      <c r="P896" s="14">
        <v>0.97833400000000004</v>
      </c>
    </row>
    <row r="897" spans="13:16" ht="15.75" x14ac:dyDescent="0.25">
      <c r="M897" s="14">
        <v>21.06</v>
      </c>
      <c r="N897" s="14">
        <v>0.96571700000000005</v>
      </c>
      <c r="O897" s="14">
        <v>-9.2200000000000006</v>
      </c>
      <c r="P897" s="14">
        <v>0.97830899999999998</v>
      </c>
    </row>
    <row r="898" spans="13:16" ht="15.75" x14ac:dyDescent="0.25">
      <c r="M898" s="14">
        <v>21.05</v>
      </c>
      <c r="N898" s="14">
        <v>0.96572199999999997</v>
      </c>
      <c r="O898" s="14">
        <v>-9.23</v>
      </c>
      <c r="P898" s="14">
        <v>0.97828499999999996</v>
      </c>
    </row>
    <row r="899" spans="13:16" ht="15.75" x14ac:dyDescent="0.25">
      <c r="M899" s="14">
        <v>21.04</v>
      </c>
      <c r="N899" s="14">
        <v>0.96572599999999997</v>
      </c>
      <c r="O899" s="14">
        <v>-9.24</v>
      </c>
      <c r="P899" s="14">
        <v>0.97826000000000002</v>
      </c>
    </row>
    <row r="900" spans="13:16" ht="15.75" x14ac:dyDescent="0.25">
      <c r="M900" s="14">
        <v>21.03</v>
      </c>
      <c r="N900" s="14">
        <v>0.96573100000000001</v>
      </c>
      <c r="O900" s="14">
        <v>-9.25</v>
      </c>
      <c r="P900" s="14">
        <v>0.97823599999999999</v>
      </c>
    </row>
    <row r="901" spans="13:16" ht="15.75" x14ac:dyDescent="0.25">
      <c r="M901" s="14">
        <v>21.02</v>
      </c>
      <c r="N901" s="14">
        <v>0.96573500000000001</v>
      </c>
      <c r="O901" s="14">
        <v>-9.26</v>
      </c>
      <c r="P901" s="14">
        <v>0.97821199999999997</v>
      </c>
    </row>
    <row r="902" spans="13:16" ht="15.75" x14ac:dyDescent="0.25">
      <c r="M902" s="14">
        <v>21.01</v>
      </c>
      <c r="N902" s="14">
        <v>0.96574000000000004</v>
      </c>
      <c r="O902" s="14">
        <v>-9.27</v>
      </c>
      <c r="P902" s="14">
        <v>0.97818700000000003</v>
      </c>
    </row>
    <row r="903" spans="13:16" ht="15.75" x14ac:dyDescent="0.25">
      <c r="M903" s="14">
        <v>21</v>
      </c>
      <c r="N903" s="14">
        <v>0.96574499999999996</v>
      </c>
      <c r="O903" s="14">
        <v>-9.2799999999999994</v>
      </c>
      <c r="P903" s="14">
        <v>0.978163</v>
      </c>
    </row>
    <row r="904" spans="13:16" ht="15.75" x14ac:dyDescent="0.25">
      <c r="M904" s="14">
        <v>20.99</v>
      </c>
      <c r="N904" s="14">
        <v>0.96574899999999997</v>
      </c>
      <c r="O904" s="14">
        <v>-9.2899999999999991</v>
      </c>
      <c r="P904" s="14">
        <v>0.97813899999999998</v>
      </c>
    </row>
    <row r="905" spans="13:16" ht="15.75" x14ac:dyDescent="0.25">
      <c r="M905" s="14">
        <v>20.98</v>
      </c>
      <c r="N905" s="14">
        <v>0.965754</v>
      </c>
      <c r="O905" s="14">
        <v>-9.3000000000000007</v>
      </c>
      <c r="P905" s="14">
        <v>0.97811499999999996</v>
      </c>
    </row>
    <row r="906" spans="13:16" ht="15.75" x14ac:dyDescent="0.25">
      <c r="M906" s="14">
        <v>20.97</v>
      </c>
      <c r="N906" s="14">
        <v>0.96575900000000003</v>
      </c>
      <c r="O906" s="14">
        <v>-9.31</v>
      </c>
      <c r="P906" s="14">
        <v>0.97809000000000001</v>
      </c>
    </row>
    <row r="907" spans="13:16" ht="15.75" x14ac:dyDescent="0.25">
      <c r="M907" s="14">
        <v>20.96</v>
      </c>
      <c r="N907" s="14">
        <v>0.96576300000000004</v>
      </c>
      <c r="O907" s="14">
        <v>-9.32</v>
      </c>
      <c r="P907" s="14">
        <v>0.97806599999999999</v>
      </c>
    </row>
    <row r="908" spans="13:16" ht="15.75" x14ac:dyDescent="0.25">
      <c r="M908" s="14">
        <v>20.95</v>
      </c>
      <c r="N908" s="14">
        <v>0.96576799999999996</v>
      </c>
      <c r="O908" s="14">
        <v>-9.33</v>
      </c>
      <c r="P908" s="14">
        <v>0.97804199999999997</v>
      </c>
    </row>
    <row r="909" spans="13:16" ht="15.75" x14ac:dyDescent="0.25">
      <c r="M909" s="14">
        <v>20.94</v>
      </c>
      <c r="N909" s="14">
        <v>0.96577299999999999</v>
      </c>
      <c r="O909" s="14">
        <v>-9.34</v>
      </c>
      <c r="P909" s="14">
        <v>0.97801800000000005</v>
      </c>
    </row>
    <row r="910" spans="13:16" ht="15.75" x14ac:dyDescent="0.25">
      <c r="M910" s="14">
        <v>20.93</v>
      </c>
      <c r="N910" s="14">
        <v>0.965777</v>
      </c>
      <c r="O910" s="14">
        <v>-9.35</v>
      </c>
      <c r="P910" s="14">
        <v>0.97799499999999995</v>
      </c>
    </row>
    <row r="911" spans="13:16" ht="15.75" x14ac:dyDescent="0.25">
      <c r="M911" s="14">
        <v>20.92</v>
      </c>
      <c r="N911" s="14">
        <v>0.96578200000000003</v>
      </c>
      <c r="O911" s="14">
        <v>-9.36</v>
      </c>
      <c r="P911" s="14">
        <v>0.97797100000000003</v>
      </c>
    </row>
    <row r="912" spans="13:16" ht="15.75" x14ac:dyDescent="0.25">
      <c r="M912" s="14">
        <v>20.91</v>
      </c>
      <c r="N912" s="14">
        <v>0.96578699999999995</v>
      </c>
      <c r="O912" s="14">
        <v>-9.3699999999999992</v>
      </c>
      <c r="P912" s="14">
        <v>0.97794700000000001</v>
      </c>
    </row>
    <row r="913" spans="13:16" ht="15.75" x14ac:dyDescent="0.25">
      <c r="M913" s="14">
        <v>20.9</v>
      </c>
      <c r="N913" s="14">
        <v>0.96579099999999996</v>
      </c>
      <c r="O913" s="14">
        <v>-9.3800000000000008</v>
      </c>
      <c r="P913" s="14">
        <v>0.97792299999999999</v>
      </c>
    </row>
    <row r="914" spans="13:16" ht="15.75" x14ac:dyDescent="0.25">
      <c r="M914" s="14">
        <v>20.89</v>
      </c>
      <c r="N914" s="14">
        <v>0.96579599999999999</v>
      </c>
      <c r="O914" s="14">
        <v>-9.39</v>
      </c>
      <c r="P914" s="14">
        <v>0.97789899999999996</v>
      </c>
    </row>
    <row r="915" spans="13:16" ht="15.75" x14ac:dyDescent="0.25">
      <c r="M915" s="14">
        <v>20.88</v>
      </c>
      <c r="N915" s="14">
        <v>0.96580100000000002</v>
      </c>
      <c r="O915" s="14">
        <v>-9.4</v>
      </c>
      <c r="P915" s="14">
        <v>0.97787599999999997</v>
      </c>
    </row>
    <row r="916" spans="13:16" ht="15.75" x14ac:dyDescent="0.25">
      <c r="M916" s="14">
        <v>20.87</v>
      </c>
      <c r="N916" s="14">
        <v>0.96580500000000002</v>
      </c>
      <c r="O916" s="14">
        <v>-9.41</v>
      </c>
      <c r="P916" s="14">
        <v>0.97785200000000005</v>
      </c>
    </row>
    <row r="917" spans="13:16" ht="15.75" x14ac:dyDescent="0.25">
      <c r="M917" s="14">
        <v>20.86</v>
      </c>
      <c r="N917" s="14">
        <v>0.96580999999999995</v>
      </c>
      <c r="O917" s="14">
        <v>-9.42</v>
      </c>
      <c r="P917" s="14">
        <v>0.97782899999999995</v>
      </c>
    </row>
    <row r="918" spans="13:16" ht="15.75" x14ac:dyDescent="0.25">
      <c r="M918" s="14">
        <v>20.85</v>
      </c>
      <c r="N918" s="14">
        <v>0.96581499999999998</v>
      </c>
      <c r="O918" s="14">
        <v>-9.43</v>
      </c>
      <c r="P918" s="14">
        <v>0.97780500000000004</v>
      </c>
    </row>
    <row r="919" spans="13:16" ht="15.75" x14ac:dyDescent="0.25">
      <c r="M919" s="14">
        <v>20.84</v>
      </c>
      <c r="N919" s="14">
        <v>0.96581899999999998</v>
      </c>
      <c r="O919" s="14">
        <v>-9.44</v>
      </c>
      <c r="P919" s="14">
        <v>0.97778200000000004</v>
      </c>
    </row>
    <row r="920" spans="13:16" ht="15.75" x14ac:dyDescent="0.25">
      <c r="M920" s="14">
        <v>20.83</v>
      </c>
      <c r="N920" s="14">
        <v>0.96582400000000002</v>
      </c>
      <c r="O920" s="14">
        <v>-9.4499999999999993</v>
      </c>
      <c r="P920" s="14">
        <v>0.97775800000000002</v>
      </c>
    </row>
    <row r="921" spans="13:16" ht="15.75" x14ac:dyDescent="0.25">
      <c r="M921" s="14">
        <v>20.82</v>
      </c>
      <c r="N921" s="14">
        <v>0.96582900000000005</v>
      </c>
      <c r="O921" s="14">
        <v>-9.4600000000000009</v>
      </c>
      <c r="P921" s="14">
        <v>0.97773500000000002</v>
      </c>
    </row>
    <row r="922" spans="13:16" ht="15.75" x14ac:dyDescent="0.25">
      <c r="M922" s="14">
        <v>20.81</v>
      </c>
      <c r="N922" s="14">
        <v>0.96583399999999997</v>
      </c>
      <c r="O922" s="14">
        <v>-9.4700000000000006</v>
      </c>
      <c r="P922" s="14">
        <v>0.97771200000000003</v>
      </c>
    </row>
    <row r="923" spans="13:16" ht="15.75" x14ac:dyDescent="0.25">
      <c r="M923" s="14">
        <v>20.8</v>
      </c>
      <c r="N923" s="14">
        <v>0.96583799999999997</v>
      </c>
      <c r="O923" s="14">
        <v>-9.48</v>
      </c>
      <c r="P923" s="14">
        <v>0.97768900000000003</v>
      </c>
    </row>
    <row r="924" spans="13:16" ht="15.75" x14ac:dyDescent="0.25">
      <c r="M924" s="14">
        <v>20.79</v>
      </c>
      <c r="N924" s="14">
        <v>0.96584300000000001</v>
      </c>
      <c r="O924" s="14">
        <v>-9.49</v>
      </c>
      <c r="P924" s="14">
        <v>0.97766500000000001</v>
      </c>
    </row>
    <row r="925" spans="13:16" ht="15.75" x14ac:dyDescent="0.25">
      <c r="M925" s="14">
        <v>20.78</v>
      </c>
      <c r="N925" s="14">
        <v>0.96584800000000004</v>
      </c>
      <c r="O925" s="14">
        <v>-9.5</v>
      </c>
      <c r="P925" s="14">
        <v>0.97764200000000001</v>
      </c>
    </row>
    <row r="926" spans="13:16" ht="15.75" x14ac:dyDescent="0.25">
      <c r="M926" s="14">
        <v>20.77</v>
      </c>
      <c r="N926" s="14">
        <v>0.96585200000000004</v>
      </c>
      <c r="O926" s="14">
        <v>-9.51</v>
      </c>
      <c r="P926" s="14">
        <v>0.97761900000000002</v>
      </c>
    </row>
    <row r="927" spans="13:16" ht="15.75" x14ac:dyDescent="0.25">
      <c r="M927" s="14">
        <v>20.76</v>
      </c>
      <c r="N927" s="14">
        <v>0.96585699999999997</v>
      </c>
      <c r="O927" s="14">
        <v>-9.52</v>
      </c>
      <c r="P927" s="14">
        <v>0.97759600000000002</v>
      </c>
    </row>
    <row r="928" spans="13:16" ht="15.75" x14ac:dyDescent="0.25">
      <c r="M928" s="14">
        <v>20.75</v>
      </c>
      <c r="N928" s="14">
        <v>0.965862</v>
      </c>
      <c r="O928" s="14">
        <v>-9.5299999999999994</v>
      </c>
      <c r="P928" s="14">
        <v>0.97757300000000003</v>
      </c>
    </row>
    <row r="929" spans="13:16" ht="15.75" x14ac:dyDescent="0.25">
      <c r="M929" s="14">
        <v>20.74</v>
      </c>
      <c r="N929" s="14">
        <v>0.96586700000000003</v>
      </c>
      <c r="O929" s="14">
        <v>-9.5399999999999991</v>
      </c>
      <c r="P929" s="14">
        <v>0.97755000000000003</v>
      </c>
    </row>
    <row r="930" spans="13:16" ht="15.75" x14ac:dyDescent="0.25">
      <c r="M930" s="14">
        <v>20.73</v>
      </c>
      <c r="N930" s="14">
        <v>0.96587100000000004</v>
      </c>
      <c r="O930" s="14">
        <v>-9.5500000000000007</v>
      </c>
      <c r="P930" s="14">
        <v>0.97752700000000003</v>
      </c>
    </row>
    <row r="931" spans="13:16" ht="15.75" x14ac:dyDescent="0.25">
      <c r="M931" s="14">
        <v>20.72</v>
      </c>
      <c r="N931" s="14">
        <v>0.96587599999999996</v>
      </c>
      <c r="O931" s="14">
        <v>-9.56</v>
      </c>
      <c r="P931" s="14">
        <v>0.97750400000000004</v>
      </c>
    </row>
    <row r="932" spans="13:16" ht="15.75" x14ac:dyDescent="0.25">
      <c r="M932" s="14">
        <v>20.71</v>
      </c>
      <c r="N932" s="14">
        <v>0.96588099999999999</v>
      </c>
      <c r="O932" s="14">
        <v>-9.57</v>
      </c>
      <c r="P932" s="14">
        <v>0.97748199999999996</v>
      </c>
    </row>
    <row r="933" spans="13:16" ht="15.75" x14ac:dyDescent="0.25">
      <c r="M933" s="14">
        <v>20.7</v>
      </c>
      <c r="N933" s="14">
        <v>0.96588600000000002</v>
      </c>
      <c r="O933" s="14">
        <v>-9.58</v>
      </c>
      <c r="P933" s="14">
        <v>0.97745899999999997</v>
      </c>
    </row>
    <row r="934" spans="13:16" ht="15.75" x14ac:dyDescent="0.25">
      <c r="M934" s="14">
        <v>20.69</v>
      </c>
      <c r="N934" s="14">
        <v>0.96589000000000003</v>
      </c>
      <c r="O934" s="14">
        <v>-9.59</v>
      </c>
      <c r="P934" s="14">
        <v>0.97743599999999997</v>
      </c>
    </row>
    <row r="935" spans="13:16" ht="15.75" x14ac:dyDescent="0.25">
      <c r="M935" s="14">
        <v>20.68</v>
      </c>
      <c r="N935" s="14">
        <v>0.96589499999999995</v>
      </c>
      <c r="O935" s="14">
        <v>-9.6</v>
      </c>
      <c r="P935" s="14">
        <v>0.97741400000000001</v>
      </c>
    </row>
    <row r="936" spans="13:16" ht="15.75" x14ac:dyDescent="0.25">
      <c r="M936" s="14">
        <v>20.67</v>
      </c>
      <c r="N936" s="14">
        <v>0.96589999999999998</v>
      </c>
      <c r="O936" s="14">
        <v>-9.61</v>
      </c>
      <c r="P936" s="14">
        <v>0.97739100000000001</v>
      </c>
    </row>
    <row r="937" spans="13:16" ht="15.75" x14ac:dyDescent="0.25">
      <c r="M937" s="14">
        <v>20.66</v>
      </c>
      <c r="N937" s="14">
        <v>0.96590500000000001</v>
      </c>
      <c r="O937" s="14">
        <v>-9.6199999999999992</v>
      </c>
      <c r="P937" s="14">
        <v>0.97736800000000001</v>
      </c>
    </row>
    <row r="938" spans="13:16" ht="15.75" x14ac:dyDescent="0.25">
      <c r="M938" s="14">
        <v>20.65</v>
      </c>
      <c r="N938" s="14">
        <v>0.96591000000000005</v>
      </c>
      <c r="O938" s="14">
        <v>-9.6300000000000008</v>
      </c>
      <c r="P938" s="14">
        <v>0.97734600000000005</v>
      </c>
    </row>
    <row r="939" spans="13:16" ht="15.75" x14ac:dyDescent="0.25">
      <c r="M939" s="14">
        <v>20.64</v>
      </c>
      <c r="N939" s="14">
        <v>0.96591400000000005</v>
      </c>
      <c r="O939" s="14">
        <v>-9.64</v>
      </c>
      <c r="P939" s="14">
        <v>0.97732300000000005</v>
      </c>
    </row>
    <row r="940" spans="13:16" ht="15.75" x14ac:dyDescent="0.25">
      <c r="M940" s="14">
        <v>20.63</v>
      </c>
      <c r="N940" s="14">
        <v>0.96591899999999997</v>
      </c>
      <c r="O940" s="14">
        <v>-9.65</v>
      </c>
      <c r="P940" s="14">
        <v>0.97730099999999998</v>
      </c>
    </row>
    <row r="941" spans="13:16" ht="15.75" x14ac:dyDescent="0.25">
      <c r="M941" s="14">
        <v>20.62</v>
      </c>
      <c r="N941" s="14">
        <v>0.965924</v>
      </c>
      <c r="O941" s="14">
        <v>-9.66</v>
      </c>
      <c r="P941" s="14">
        <v>0.97727900000000001</v>
      </c>
    </row>
    <row r="942" spans="13:16" ht="15.75" x14ac:dyDescent="0.25">
      <c r="M942" s="14">
        <v>20.61</v>
      </c>
      <c r="N942" s="14">
        <v>0.96592900000000004</v>
      </c>
      <c r="O942" s="14">
        <v>-9.67</v>
      </c>
      <c r="P942" s="14">
        <v>0.97725600000000001</v>
      </c>
    </row>
    <row r="943" spans="13:16" ht="15.75" x14ac:dyDescent="0.25">
      <c r="M943" s="14">
        <v>20.6</v>
      </c>
      <c r="N943" s="14">
        <v>0.96593399999999996</v>
      </c>
      <c r="O943" s="14">
        <v>-9.68</v>
      </c>
      <c r="P943" s="14">
        <v>0.97723400000000005</v>
      </c>
    </row>
    <row r="944" spans="13:16" ht="15.75" x14ac:dyDescent="0.25">
      <c r="M944" s="14">
        <v>20.59</v>
      </c>
      <c r="N944" s="14">
        <v>0.96593799999999996</v>
      </c>
      <c r="O944" s="14">
        <v>-9.69</v>
      </c>
      <c r="P944" s="14">
        <v>0.97721199999999997</v>
      </c>
    </row>
    <row r="945" spans="13:16" ht="15.75" x14ac:dyDescent="0.25">
      <c r="M945" s="14">
        <v>20.58</v>
      </c>
      <c r="N945" s="14">
        <v>0.965943</v>
      </c>
      <c r="O945" s="14">
        <v>-9.6999999999999993</v>
      </c>
      <c r="P945" s="14">
        <v>0.97719</v>
      </c>
    </row>
    <row r="946" spans="13:16" ht="15.75" x14ac:dyDescent="0.25">
      <c r="M946" s="14">
        <v>20.57</v>
      </c>
      <c r="N946" s="14">
        <v>0.96594800000000003</v>
      </c>
      <c r="O946" s="14">
        <v>-9.7100000000000009</v>
      </c>
      <c r="P946" s="14">
        <v>0.97716800000000004</v>
      </c>
    </row>
    <row r="947" spans="13:16" ht="15.75" x14ac:dyDescent="0.25">
      <c r="M947" s="14">
        <v>20.56</v>
      </c>
      <c r="N947" s="14">
        <v>0.96595299999999995</v>
      </c>
      <c r="O947" s="14">
        <v>-9.7200000000000006</v>
      </c>
      <c r="P947" s="14">
        <v>0.97714500000000004</v>
      </c>
    </row>
    <row r="948" spans="13:16" ht="15.75" x14ac:dyDescent="0.25">
      <c r="M948" s="14">
        <v>20.55</v>
      </c>
      <c r="N948" s="14">
        <v>0.96595799999999998</v>
      </c>
      <c r="O948" s="14">
        <v>-9.73</v>
      </c>
      <c r="P948" s="14">
        <v>0.97712299999999996</v>
      </c>
    </row>
    <row r="949" spans="13:16" ht="15.75" x14ac:dyDescent="0.25">
      <c r="M949" s="14">
        <v>20.54</v>
      </c>
      <c r="N949" s="14">
        <v>0.96596300000000002</v>
      </c>
      <c r="O949" s="14">
        <v>-9.74</v>
      </c>
      <c r="P949" s="14">
        <v>0.97710200000000003</v>
      </c>
    </row>
    <row r="950" spans="13:16" ht="15.75" x14ac:dyDescent="0.25">
      <c r="M950" s="14">
        <v>20.53</v>
      </c>
      <c r="N950" s="14">
        <v>0.96596700000000002</v>
      </c>
      <c r="O950" s="14">
        <v>-9.75</v>
      </c>
      <c r="P950" s="14">
        <v>0.97707999999999995</v>
      </c>
    </row>
    <row r="951" spans="13:16" ht="15.75" x14ac:dyDescent="0.25">
      <c r="M951" s="14">
        <v>20.52</v>
      </c>
      <c r="N951" s="14">
        <v>0.96597200000000005</v>
      </c>
      <c r="O951" s="14">
        <v>-9.76</v>
      </c>
      <c r="P951" s="14">
        <v>0.97705799999999998</v>
      </c>
    </row>
    <row r="952" spans="13:16" ht="15.75" x14ac:dyDescent="0.25">
      <c r="M952" s="14">
        <v>20.51</v>
      </c>
      <c r="N952" s="14">
        <v>0.96597699999999997</v>
      </c>
      <c r="O952" s="14">
        <v>-9.77</v>
      </c>
      <c r="P952" s="14">
        <v>0.97703600000000002</v>
      </c>
    </row>
    <row r="953" spans="13:16" ht="15.75" x14ac:dyDescent="0.25">
      <c r="M953" s="14">
        <v>20.5</v>
      </c>
      <c r="N953" s="14">
        <v>0.96598200000000001</v>
      </c>
      <c r="O953" s="14">
        <v>-9.7799999999999994</v>
      </c>
      <c r="P953" s="14">
        <v>0.97701400000000005</v>
      </c>
    </row>
    <row r="954" spans="13:16" ht="15.75" x14ac:dyDescent="0.25">
      <c r="M954" s="14">
        <v>20.49</v>
      </c>
      <c r="N954" s="14">
        <v>0.96598700000000004</v>
      </c>
      <c r="O954" s="14">
        <v>-9.7899999999999991</v>
      </c>
      <c r="P954" s="14">
        <v>0.97699199999999997</v>
      </c>
    </row>
    <row r="955" spans="13:16" ht="15.75" x14ac:dyDescent="0.25">
      <c r="M955" s="14">
        <v>20.48</v>
      </c>
      <c r="N955" s="14">
        <v>0.96599199999999996</v>
      </c>
      <c r="O955" s="14">
        <v>-9.8000000000000007</v>
      </c>
      <c r="P955" s="14">
        <v>0.97697000000000001</v>
      </c>
    </row>
    <row r="956" spans="13:16" ht="15.75" x14ac:dyDescent="0.25">
      <c r="M956" s="14">
        <v>20.47</v>
      </c>
      <c r="N956" s="14">
        <v>0.96599699999999999</v>
      </c>
      <c r="O956" s="14">
        <v>-9.81</v>
      </c>
      <c r="P956" s="14">
        <v>0.97694899999999996</v>
      </c>
    </row>
    <row r="957" spans="13:16" ht="15.75" x14ac:dyDescent="0.25">
      <c r="M957" s="14">
        <v>20.46</v>
      </c>
      <c r="N957" s="14">
        <v>0.966001</v>
      </c>
      <c r="O957" s="14">
        <v>-9.82</v>
      </c>
      <c r="P957" s="14">
        <v>0.97692699999999999</v>
      </c>
    </row>
    <row r="958" spans="13:16" ht="15.75" x14ac:dyDescent="0.25">
      <c r="M958" s="14">
        <v>20.45</v>
      </c>
      <c r="N958" s="14">
        <v>0.96600600000000003</v>
      </c>
      <c r="O958" s="14">
        <v>-9.83</v>
      </c>
      <c r="P958" s="14">
        <v>0.97690600000000005</v>
      </c>
    </row>
    <row r="959" spans="13:16" ht="15.75" x14ac:dyDescent="0.25">
      <c r="M959" s="14">
        <v>20.440000000000001</v>
      </c>
      <c r="N959" s="14">
        <v>0.96601099999999995</v>
      </c>
      <c r="O959" s="14">
        <v>-9.84</v>
      </c>
      <c r="P959" s="14">
        <v>0.97688399999999997</v>
      </c>
    </row>
    <row r="960" spans="13:16" ht="15.75" x14ac:dyDescent="0.25">
      <c r="M960" s="14">
        <v>20.43</v>
      </c>
      <c r="N960" s="14">
        <v>0.96601599999999999</v>
      </c>
      <c r="O960" s="14">
        <v>-9.85</v>
      </c>
      <c r="P960" s="14">
        <v>0.97686300000000004</v>
      </c>
    </row>
    <row r="961" spans="13:16" ht="15.75" x14ac:dyDescent="0.25">
      <c r="M961" s="14">
        <v>20.420000000000002</v>
      </c>
      <c r="N961" s="14">
        <v>0.96602100000000002</v>
      </c>
      <c r="O961" s="14">
        <v>-9.86</v>
      </c>
      <c r="P961" s="14">
        <v>0.97684099999999996</v>
      </c>
    </row>
    <row r="962" spans="13:16" ht="15.75" x14ac:dyDescent="0.25">
      <c r="M962" s="14">
        <v>20.41</v>
      </c>
      <c r="N962" s="14">
        <v>0.96602600000000005</v>
      </c>
      <c r="O962" s="14">
        <v>-9.8699999999999992</v>
      </c>
      <c r="P962" s="14">
        <v>0.97682000000000002</v>
      </c>
    </row>
    <row r="963" spans="13:16" ht="15.75" x14ac:dyDescent="0.25">
      <c r="M963" s="14">
        <v>20.399999999999999</v>
      </c>
      <c r="N963" s="14">
        <v>0.96603099999999997</v>
      </c>
      <c r="O963" s="14">
        <v>-9.8800000000000008</v>
      </c>
      <c r="P963" s="14">
        <v>0.97679800000000006</v>
      </c>
    </row>
    <row r="964" spans="13:16" ht="15.75" x14ac:dyDescent="0.25">
      <c r="M964" s="14">
        <v>20.39</v>
      </c>
      <c r="N964" s="14">
        <v>0.96603600000000001</v>
      </c>
      <c r="O964" s="14">
        <v>-9.89</v>
      </c>
      <c r="P964" s="14">
        <v>0.97677700000000001</v>
      </c>
    </row>
    <row r="965" spans="13:16" ht="15.75" x14ac:dyDescent="0.25">
      <c r="M965" s="14">
        <v>20.38</v>
      </c>
      <c r="N965" s="14">
        <v>0.96604100000000004</v>
      </c>
      <c r="O965" s="14">
        <v>-9.9</v>
      </c>
      <c r="P965" s="14">
        <v>0.97675599999999996</v>
      </c>
    </row>
    <row r="966" spans="13:16" ht="15.75" x14ac:dyDescent="0.25">
      <c r="M966" s="14">
        <v>20.37</v>
      </c>
      <c r="N966" s="14">
        <v>0.96604599999999996</v>
      </c>
      <c r="O966" s="14">
        <v>-9.91</v>
      </c>
      <c r="P966" s="14">
        <v>0.97673500000000002</v>
      </c>
    </row>
    <row r="967" spans="13:16" ht="15.75" x14ac:dyDescent="0.25">
      <c r="M967" s="14">
        <v>20.36</v>
      </c>
      <c r="N967" s="14">
        <v>0.96605099999999999</v>
      </c>
      <c r="O967" s="14">
        <v>-9.92</v>
      </c>
      <c r="P967" s="14">
        <v>0.97671300000000005</v>
      </c>
    </row>
    <row r="968" spans="13:16" ht="15.75" x14ac:dyDescent="0.25">
      <c r="M968" s="14">
        <v>20.350000000000001</v>
      </c>
      <c r="N968" s="14">
        <v>0.966055</v>
      </c>
      <c r="O968" s="14">
        <v>-9.93</v>
      </c>
      <c r="P968" s="14">
        <v>0.976692</v>
      </c>
    </row>
    <row r="969" spans="13:16" ht="15.75" x14ac:dyDescent="0.25">
      <c r="M969" s="14">
        <v>20.34</v>
      </c>
      <c r="N969" s="14">
        <v>0.96606000000000003</v>
      </c>
      <c r="O969" s="14">
        <v>-9.94</v>
      </c>
      <c r="P969" s="14">
        <v>0.97667099999999996</v>
      </c>
    </row>
    <row r="970" spans="13:16" ht="15.75" x14ac:dyDescent="0.25">
      <c r="M970" s="14">
        <v>20.329999999999998</v>
      </c>
      <c r="N970" s="14">
        <v>0.96606499999999995</v>
      </c>
      <c r="O970" s="14">
        <v>-9.9499999999999993</v>
      </c>
      <c r="P970" s="14">
        <v>0.97665000000000002</v>
      </c>
    </row>
    <row r="971" spans="13:16" ht="15.75" x14ac:dyDescent="0.25">
      <c r="M971" s="14">
        <v>20.32</v>
      </c>
      <c r="N971" s="14">
        <v>0.96606999999999998</v>
      </c>
      <c r="O971" s="14">
        <v>-9.9600000000000009</v>
      </c>
      <c r="P971" s="14">
        <v>0.97662899999999997</v>
      </c>
    </row>
    <row r="972" spans="13:16" ht="15.75" x14ac:dyDescent="0.25">
      <c r="M972" s="14">
        <v>20.309999999999999</v>
      </c>
      <c r="N972" s="14">
        <v>0.96607500000000002</v>
      </c>
      <c r="O972" s="14">
        <v>-9.9700000000000006</v>
      </c>
      <c r="P972" s="14">
        <v>0.97660800000000003</v>
      </c>
    </row>
    <row r="973" spans="13:16" ht="15.75" x14ac:dyDescent="0.25">
      <c r="M973" s="14">
        <v>20.3</v>
      </c>
      <c r="N973" s="14">
        <v>0.96608000000000005</v>
      </c>
      <c r="O973" s="14">
        <v>-9.98</v>
      </c>
      <c r="P973" s="14">
        <v>0.97658699999999998</v>
      </c>
    </row>
    <row r="974" spans="13:16" ht="15.75" x14ac:dyDescent="0.25">
      <c r="M974" s="14">
        <v>20.29</v>
      </c>
      <c r="N974" s="14">
        <v>0.96608499999999997</v>
      </c>
      <c r="O974" s="14">
        <v>-9.99</v>
      </c>
      <c r="P974" s="14">
        <v>0.97656600000000005</v>
      </c>
    </row>
    <row r="975" spans="13:16" ht="15.75" x14ac:dyDescent="0.25">
      <c r="M975" s="14">
        <v>20.28</v>
      </c>
      <c r="N975" s="14">
        <v>0.96609</v>
      </c>
      <c r="O975" s="14">
        <v>-10</v>
      </c>
      <c r="P975" s="14">
        <v>0.97654600000000003</v>
      </c>
    </row>
    <row r="976" spans="13:16" ht="15.75" x14ac:dyDescent="0.25">
      <c r="M976" s="14">
        <v>20.27</v>
      </c>
      <c r="N976" s="14">
        <v>0.96609500000000004</v>
      </c>
      <c r="O976" s="14">
        <v>-10.01</v>
      </c>
      <c r="P976" s="14">
        <v>0.97652499999999998</v>
      </c>
    </row>
    <row r="977" spans="13:16" ht="15.75" x14ac:dyDescent="0.25">
      <c r="M977" s="14">
        <v>20.260000000000002</v>
      </c>
      <c r="N977" s="14">
        <v>0.96609999999999996</v>
      </c>
      <c r="O977" s="14">
        <v>-10.02</v>
      </c>
      <c r="P977" s="14">
        <v>0.97650400000000004</v>
      </c>
    </row>
    <row r="978" spans="13:16" ht="15.75" x14ac:dyDescent="0.25">
      <c r="M978" s="14">
        <v>20.25</v>
      </c>
      <c r="N978" s="14">
        <v>0.96610499999999999</v>
      </c>
      <c r="O978" s="14">
        <v>-10.029999999999999</v>
      </c>
      <c r="P978" s="14">
        <v>0.97648299999999999</v>
      </c>
    </row>
    <row r="979" spans="13:16" ht="15.75" x14ac:dyDescent="0.25">
      <c r="M979" s="14">
        <v>20.239999999999998</v>
      </c>
      <c r="N979" s="14">
        <v>0.96611000000000002</v>
      </c>
      <c r="O979" s="14">
        <v>-10.039999999999999</v>
      </c>
      <c r="P979" s="14">
        <v>0.97646299999999997</v>
      </c>
    </row>
    <row r="980" spans="13:16" ht="15.75" x14ac:dyDescent="0.25">
      <c r="M980" s="14">
        <v>20.23</v>
      </c>
      <c r="N980" s="14">
        <v>0.96611499999999995</v>
      </c>
      <c r="O980" s="14">
        <v>-10.050000000000001</v>
      </c>
      <c r="P980" s="14">
        <v>0.97644200000000003</v>
      </c>
    </row>
    <row r="981" spans="13:16" ht="15.75" x14ac:dyDescent="0.25">
      <c r="M981" s="14">
        <v>20.22</v>
      </c>
      <c r="N981" s="14">
        <v>0.96611999999999998</v>
      </c>
      <c r="O981" s="14">
        <v>-10.06</v>
      </c>
      <c r="P981" s="14">
        <v>0.97642099999999998</v>
      </c>
    </row>
    <row r="982" spans="13:16" ht="15.75" x14ac:dyDescent="0.25">
      <c r="M982" s="14">
        <v>20.21</v>
      </c>
      <c r="N982" s="14">
        <v>0.96612500000000001</v>
      </c>
      <c r="O982" s="14">
        <v>-10.07</v>
      </c>
      <c r="P982" s="14">
        <v>0.97640099999999996</v>
      </c>
    </row>
    <row r="983" spans="13:16" ht="15.75" x14ac:dyDescent="0.25">
      <c r="M983" s="14">
        <v>20.2</v>
      </c>
      <c r="N983" s="14">
        <v>0.96613000000000004</v>
      </c>
      <c r="O983" s="14">
        <v>-10.08</v>
      </c>
      <c r="P983" s="14">
        <v>0.97638000000000003</v>
      </c>
    </row>
    <row r="984" spans="13:16" ht="15.75" x14ac:dyDescent="0.25">
      <c r="M984" s="14">
        <v>20.190000000000001</v>
      </c>
      <c r="N984" s="14">
        <v>0.96613499999999997</v>
      </c>
      <c r="O984" s="14">
        <v>-10.09</v>
      </c>
      <c r="P984" s="14">
        <v>0.97636000000000001</v>
      </c>
    </row>
    <row r="985" spans="13:16" ht="15.75" x14ac:dyDescent="0.25">
      <c r="M985" s="14">
        <v>20.18</v>
      </c>
      <c r="N985" s="14">
        <v>0.96614</v>
      </c>
      <c r="O985" s="14">
        <v>-10.1</v>
      </c>
      <c r="P985" s="14">
        <v>0.97633899999999996</v>
      </c>
    </row>
    <row r="986" spans="13:16" ht="15.75" x14ac:dyDescent="0.25">
      <c r="M986" s="14">
        <v>20.170000000000002</v>
      </c>
      <c r="N986" s="14">
        <v>0.96614500000000003</v>
      </c>
      <c r="O986" s="14">
        <v>-10.11</v>
      </c>
      <c r="P986" s="14">
        <v>0.97631900000000005</v>
      </c>
    </row>
    <row r="987" spans="13:16" ht="15.75" x14ac:dyDescent="0.25">
      <c r="M987" s="14">
        <v>20.16</v>
      </c>
      <c r="N987" s="14">
        <v>0.96614999999999995</v>
      </c>
      <c r="O987" s="14">
        <v>-10.119999999999999</v>
      </c>
      <c r="P987" s="14">
        <v>0.97629900000000003</v>
      </c>
    </row>
    <row r="988" spans="13:16" ht="15.75" x14ac:dyDescent="0.25">
      <c r="M988" s="14">
        <v>20.149999999999999</v>
      </c>
      <c r="N988" s="14">
        <v>0.96615499999999999</v>
      </c>
      <c r="O988" s="14">
        <v>-10.130000000000001</v>
      </c>
      <c r="P988" s="14">
        <v>0.97627799999999998</v>
      </c>
    </row>
    <row r="989" spans="13:16" ht="15.75" x14ac:dyDescent="0.25">
      <c r="M989" s="14">
        <v>20.14</v>
      </c>
      <c r="N989" s="14">
        <v>0.96616000000000002</v>
      </c>
      <c r="O989" s="14">
        <v>-10.14</v>
      </c>
      <c r="P989" s="14">
        <v>0.97625799999999996</v>
      </c>
    </row>
    <row r="990" spans="13:16" ht="15.75" x14ac:dyDescent="0.25">
      <c r="M990" s="14">
        <v>20.13</v>
      </c>
      <c r="N990" s="14">
        <v>0.96616500000000005</v>
      </c>
      <c r="O990" s="14">
        <v>-10.15</v>
      </c>
      <c r="P990" s="14">
        <v>0.97623800000000005</v>
      </c>
    </row>
    <row r="991" spans="13:16" ht="15.75" x14ac:dyDescent="0.25">
      <c r="M991" s="14">
        <v>20.12</v>
      </c>
      <c r="N991" s="14">
        <v>0.96616999999999997</v>
      </c>
      <c r="O991" s="14">
        <v>-10.16</v>
      </c>
      <c r="P991" s="14">
        <v>0.97621800000000003</v>
      </c>
    </row>
    <row r="992" spans="13:16" ht="15.75" x14ac:dyDescent="0.25">
      <c r="M992" s="14">
        <v>20.11</v>
      </c>
      <c r="N992" s="14">
        <v>0.96617500000000001</v>
      </c>
      <c r="O992" s="14">
        <v>-10.17</v>
      </c>
      <c r="P992" s="14">
        <v>0.97619800000000001</v>
      </c>
    </row>
    <row r="993" spans="13:16" ht="15.75" x14ac:dyDescent="0.25">
      <c r="M993" s="14">
        <v>20.100000000000001</v>
      </c>
      <c r="N993" s="14">
        <v>0.96618000000000004</v>
      </c>
      <c r="O993" s="14">
        <v>-10.18</v>
      </c>
      <c r="P993" s="14">
        <v>0.97617799999999999</v>
      </c>
    </row>
    <row r="994" spans="13:16" ht="15.75" x14ac:dyDescent="0.25">
      <c r="M994" s="14">
        <v>20.09</v>
      </c>
      <c r="N994" s="14">
        <v>0.96618499999999996</v>
      </c>
      <c r="O994" s="14">
        <v>-10.19</v>
      </c>
      <c r="P994" s="14">
        <v>0.97615700000000005</v>
      </c>
    </row>
    <row r="995" spans="13:16" ht="15.75" x14ac:dyDescent="0.25">
      <c r="M995" s="14">
        <v>20.079999999999998</v>
      </c>
      <c r="N995" s="14">
        <v>0.96619100000000002</v>
      </c>
      <c r="O995" s="14">
        <v>-10.199999999999999</v>
      </c>
      <c r="P995" s="14">
        <v>0.97613700000000003</v>
      </c>
    </row>
    <row r="996" spans="13:16" ht="15.75" x14ac:dyDescent="0.25">
      <c r="M996" s="14">
        <v>20.07</v>
      </c>
      <c r="N996" s="14">
        <v>0.96619600000000005</v>
      </c>
      <c r="O996" s="14">
        <v>-10.210000000000001</v>
      </c>
      <c r="P996" s="14">
        <v>0.97611700000000001</v>
      </c>
    </row>
    <row r="997" spans="13:16" ht="15.75" x14ac:dyDescent="0.25">
      <c r="M997" s="14">
        <v>20.059999999999999</v>
      </c>
      <c r="N997" s="14">
        <v>0.96620099999999998</v>
      </c>
      <c r="O997" s="14">
        <v>-10.220000000000001</v>
      </c>
      <c r="P997" s="14">
        <v>0.97609800000000002</v>
      </c>
    </row>
    <row r="998" spans="13:16" ht="15.75" x14ac:dyDescent="0.25">
      <c r="M998" s="14">
        <v>20.05</v>
      </c>
      <c r="N998" s="14">
        <v>0.96620600000000001</v>
      </c>
      <c r="O998" s="14">
        <v>-10.23</v>
      </c>
      <c r="P998" s="14">
        <v>0.976078</v>
      </c>
    </row>
    <row r="999" spans="13:16" ht="15.75" x14ac:dyDescent="0.25">
      <c r="M999" s="14">
        <v>20.04</v>
      </c>
      <c r="N999" s="14">
        <v>0.96621100000000004</v>
      </c>
      <c r="O999" s="14">
        <v>-10.24</v>
      </c>
      <c r="P999" s="14">
        <v>0.97605799999999998</v>
      </c>
    </row>
    <row r="1000" spans="13:16" ht="15.75" x14ac:dyDescent="0.25">
      <c r="M1000" s="14">
        <v>20.03</v>
      </c>
      <c r="N1000" s="14">
        <v>0.96621599999999996</v>
      </c>
      <c r="O1000" s="14">
        <v>-10.25</v>
      </c>
      <c r="P1000" s="14">
        <v>0.97603799999999996</v>
      </c>
    </row>
    <row r="1001" spans="13:16" ht="15.75" x14ac:dyDescent="0.25">
      <c r="M1001" s="14">
        <v>20.02</v>
      </c>
      <c r="N1001" s="14">
        <v>0.966221</v>
      </c>
      <c r="O1001" s="14">
        <v>-10.26</v>
      </c>
      <c r="P1001" s="14">
        <v>0.97601800000000005</v>
      </c>
    </row>
    <row r="1002" spans="13:16" ht="15.75" x14ac:dyDescent="0.25">
      <c r="M1002" s="14">
        <v>20.010000000000002</v>
      </c>
      <c r="N1002" s="14">
        <v>0.96622600000000003</v>
      </c>
      <c r="O1002" s="14">
        <v>-10.27</v>
      </c>
      <c r="P1002" s="14">
        <v>0.97599800000000003</v>
      </c>
    </row>
    <row r="1003" spans="13:16" ht="15.75" x14ac:dyDescent="0.25">
      <c r="M1003" s="14">
        <v>20</v>
      </c>
      <c r="N1003" s="14">
        <v>0.96623099999999995</v>
      </c>
      <c r="O1003" s="14">
        <v>-10.28</v>
      </c>
      <c r="P1003" s="14">
        <v>0.97597900000000004</v>
      </c>
    </row>
    <row r="1004" spans="13:16" ht="15.75" x14ac:dyDescent="0.25">
      <c r="M1004" s="14">
        <v>19.989999999999998</v>
      </c>
      <c r="N1004" s="14">
        <v>0.96623599999999998</v>
      </c>
      <c r="O1004" s="14">
        <v>-10.29</v>
      </c>
      <c r="P1004" s="14">
        <v>0.97595900000000002</v>
      </c>
    </row>
    <row r="1005" spans="13:16" ht="15.75" x14ac:dyDescent="0.25">
      <c r="M1005" s="14">
        <v>19.98</v>
      </c>
      <c r="N1005" s="14">
        <v>0.96624100000000002</v>
      </c>
      <c r="O1005" s="14">
        <v>-10.3</v>
      </c>
      <c r="P1005" s="14">
        <v>0.97594000000000003</v>
      </c>
    </row>
    <row r="1006" spans="13:16" ht="15.75" x14ac:dyDescent="0.25">
      <c r="M1006" s="14">
        <v>19.97</v>
      </c>
      <c r="N1006" s="14">
        <v>0.96624699999999997</v>
      </c>
      <c r="O1006" s="14">
        <v>-10.31</v>
      </c>
      <c r="P1006" s="14">
        <v>0.97592000000000001</v>
      </c>
    </row>
    <row r="1007" spans="13:16" ht="15.75" x14ac:dyDescent="0.25">
      <c r="M1007" s="14">
        <v>19.96</v>
      </c>
      <c r="N1007" s="14">
        <v>0.966252</v>
      </c>
      <c r="O1007" s="14">
        <v>-10.32</v>
      </c>
      <c r="P1007" s="14">
        <v>0.97589999999999999</v>
      </c>
    </row>
    <row r="1008" spans="13:16" ht="15.75" x14ac:dyDescent="0.25">
      <c r="M1008" s="14">
        <v>19.95</v>
      </c>
      <c r="N1008" s="14">
        <v>0.96625700000000003</v>
      </c>
      <c r="O1008" s="14">
        <v>-10.33</v>
      </c>
      <c r="P1008" s="14">
        <v>0.975881</v>
      </c>
    </row>
    <row r="1009" spans="13:16" ht="15.75" x14ac:dyDescent="0.25">
      <c r="M1009" s="14">
        <v>19.940000000000001</v>
      </c>
      <c r="N1009" s="14">
        <v>0.96626199999999995</v>
      </c>
      <c r="O1009" s="14">
        <v>-10.34</v>
      </c>
      <c r="P1009" s="14">
        <v>0.97586099999999998</v>
      </c>
    </row>
    <row r="1010" spans="13:16" ht="15.75" x14ac:dyDescent="0.25">
      <c r="M1010" s="14">
        <v>19.93</v>
      </c>
      <c r="N1010" s="14">
        <v>0.96626699999999999</v>
      </c>
      <c r="O1010" s="14">
        <v>-10.35</v>
      </c>
      <c r="P1010" s="14">
        <v>0.97584199999999999</v>
      </c>
    </row>
    <row r="1011" spans="13:16" ht="15.75" x14ac:dyDescent="0.25">
      <c r="M1011" s="14">
        <v>19.920000000000002</v>
      </c>
      <c r="N1011" s="14">
        <v>0.96627200000000002</v>
      </c>
      <c r="O1011" s="14">
        <v>-10.36</v>
      </c>
      <c r="P1011" s="14">
        <v>0.975823</v>
      </c>
    </row>
    <row r="1012" spans="13:16" ht="15.75" x14ac:dyDescent="0.25">
      <c r="M1012" s="14">
        <v>19.91</v>
      </c>
      <c r="N1012" s="14">
        <v>0.96627700000000005</v>
      </c>
      <c r="O1012" s="14">
        <v>-10.37</v>
      </c>
      <c r="P1012" s="14">
        <v>0.97580299999999998</v>
      </c>
    </row>
    <row r="1013" spans="13:16" ht="15.75" x14ac:dyDescent="0.25">
      <c r="M1013" s="14">
        <v>19.899999999999999</v>
      </c>
      <c r="N1013" s="14">
        <v>0.966283</v>
      </c>
      <c r="O1013" s="14">
        <v>-10.38</v>
      </c>
      <c r="P1013" s="14">
        <v>0.97578399999999998</v>
      </c>
    </row>
    <row r="1014" spans="13:16" ht="15.75" x14ac:dyDescent="0.25">
      <c r="M1014" s="14">
        <v>19.89</v>
      </c>
      <c r="N1014" s="14">
        <v>0.96628800000000004</v>
      </c>
      <c r="O1014" s="14">
        <v>-10.39</v>
      </c>
      <c r="P1014" s="14">
        <v>0.97576499999999999</v>
      </c>
    </row>
    <row r="1015" spans="13:16" ht="15.75" x14ac:dyDescent="0.25">
      <c r="M1015" s="14">
        <v>19.88</v>
      </c>
      <c r="N1015" s="14">
        <v>0.96629299999999996</v>
      </c>
      <c r="O1015" s="14">
        <v>-10.4</v>
      </c>
      <c r="P1015" s="14">
        <v>0.97574499999999997</v>
      </c>
    </row>
    <row r="1016" spans="13:16" ht="15.75" x14ac:dyDescent="0.25">
      <c r="M1016" s="14">
        <v>19.87</v>
      </c>
      <c r="N1016" s="14">
        <v>0.96629799999999999</v>
      </c>
      <c r="O1016" s="14">
        <v>-10.41</v>
      </c>
      <c r="P1016" s="14">
        <v>0.97572599999999998</v>
      </c>
    </row>
    <row r="1017" spans="13:16" ht="15.75" x14ac:dyDescent="0.25">
      <c r="M1017" s="14">
        <v>19.86</v>
      </c>
      <c r="N1017" s="14">
        <v>0.96630300000000002</v>
      </c>
      <c r="O1017" s="14">
        <v>-10.42</v>
      </c>
      <c r="P1017" s="14">
        <v>0.97570699999999999</v>
      </c>
    </row>
    <row r="1018" spans="13:16" ht="15.75" x14ac:dyDescent="0.25">
      <c r="M1018" s="14">
        <v>19.850000000000001</v>
      </c>
      <c r="N1018" s="14">
        <v>0.96630799999999994</v>
      </c>
      <c r="O1018" s="14">
        <v>-10.43</v>
      </c>
      <c r="P1018" s="14">
        <v>0.975688</v>
      </c>
    </row>
    <row r="1019" spans="13:16" ht="15.75" x14ac:dyDescent="0.25">
      <c r="M1019" s="14">
        <v>19.84</v>
      </c>
      <c r="N1019" s="14">
        <v>0.96631400000000001</v>
      </c>
      <c r="O1019" s="14">
        <v>-10.44</v>
      </c>
      <c r="P1019" s="14">
        <v>0.97566900000000001</v>
      </c>
    </row>
    <row r="1020" spans="13:16" ht="15.75" x14ac:dyDescent="0.25">
      <c r="M1020" s="14">
        <v>19.829999999999998</v>
      </c>
      <c r="N1020" s="14">
        <v>0.96631900000000004</v>
      </c>
      <c r="O1020" s="14">
        <v>-10.45</v>
      </c>
      <c r="P1020" s="14">
        <v>0.97565000000000002</v>
      </c>
    </row>
    <row r="1021" spans="13:16" ht="15.75" x14ac:dyDescent="0.25">
      <c r="M1021" s="14">
        <v>19.82</v>
      </c>
      <c r="N1021" s="14">
        <v>0.96632399999999996</v>
      </c>
      <c r="O1021" s="14">
        <v>-10.46</v>
      </c>
      <c r="P1021" s="14">
        <v>0.97563100000000003</v>
      </c>
    </row>
    <row r="1022" spans="13:16" ht="15.75" x14ac:dyDescent="0.25">
      <c r="M1022" s="14">
        <v>19.809999999999999</v>
      </c>
      <c r="N1022" s="14">
        <v>0.96632899999999999</v>
      </c>
      <c r="O1022" s="14">
        <v>-10.47</v>
      </c>
      <c r="P1022" s="14">
        <v>0.97561200000000003</v>
      </c>
    </row>
    <row r="1023" spans="13:16" ht="15.75" x14ac:dyDescent="0.25">
      <c r="M1023" s="14">
        <v>19.8</v>
      </c>
      <c r="N1023" s="14">
        <v>0.96633400000000003</v>
      </c>
      <c r="O1023" s="14">
        <v>-10.48</v>
      </c>
      <c r="P1023" s="14">
        <v>0.97559300000000004</v>
      </c>
    </row>
    <row r="1024" spans="13:16" ht="15.75" x14ac:dyDescent="0.25">
      <c r="M1024" s="14">
        <v>19.79</v>
      </c>
      <c r="N1024" s="14">
        <v>0.96633999999999998</v>
      </c>
      <c r="O1024" s="14">
        <v>-10.49</v>
      </c>
      <c r="P1024" s="14">
        <v>0.97557400000000005</v>
      </c>
    </row>
    <row r="1025" spans="13:16" ht="15.75" x14ac:dyDescent="0.25">
      <c r="M1025" s="14">
        <v>19.78</v>
      </c>
      <c r="N1025" s="14">
        <v>0.96634500000000001</v>
      </c>
      <c r="O1025" s="14">
        <v>-10.5</v>
      </c>
      <c r="P1025" s="14">
        <v>0.97555499999999995</v>
      </c>
    </row>
    <row r="1026" spans="13:16" ht="15.75" x14ac:dyDescent="0.25">
      <c r="M1026" s="14">
        <v>19.77</v>
      </c>
      <c r="N1026" s="14">
        <v>0.96635000000000004</v>
      </c>
      <c r="O1026" s="14">
        <v>-10.51</v>
      </c>
      <c r="P1026" s="14">
        <v>0.97553599999999996</v>
      </c>
    </row>
    <row r="1027" spans="13:16" ht="15.75" x14ac:dyDescent="0.25">
      <c r="M1027" s="14">
        <v>19.760000000000002</v>
      </c>
      <c r="N1027" s="14">
        <v>0.96635499999999996</v>
      </c>
      <c r="O1027" s="14">
        <v>-10.52</v>
      </c>
      <c r="P1027" s="14">
        <v>0.97551699999999997</v>
      </c>
    </row>
    <row r="1028" spans="13:16" ht="15.75" x14ac:dyDescent="0.25">
      <c r="M1028" s="14">
        <v>19.75</v>
      </c>
      <c r="N1028" s="14">
        <v>0.96636100000000003</v>
      </c>
      <c r="O1028" s="14">
        <v>-10.53</v>
      </c>
      <c r="P1028" s="14">
        <v>0.975499</v>
      </c>
    </row>
    <row r="1029" spans="13:16" ht="15.75" x14ac:dyDescent="0.25">
      <c r="M1029" s="14">
        <v>19.739999999999998</v>
      </c>
      <c r="N1029" s="14">
        <v>0.96636599999999995</v>
      </c>
      <c r="O1029" s="14">
        <v>-10.54</v>
      </c>
      <c r="P1029" s="14">
        <v>0.97548000000000001</v>
      </c>
    </row>
    <row r="1030" spans="13:16" ht="15.75" x14ac:dyDescent="0.25">
      <c r="M1030" s="14">
        <v>19.73</v>
      </c>
      <c r="N1030" s="14">
        <v>0.96637099999999998</v>
      </c>
      <c r="O1030" s="14">
        <v>-10.55</v>
      </c>
      <c r="P1030" s="14">
        <v>0.97546100000000002</v>
      </c>
    </row>
    <row r="1031" spans="13:16" ht="15.75" x14ac:dyDescent="0.25">
      <c r="M1031" s="14">
        <v>19.72</v>
      </c>
      <c r="N1031" s="14">
        <v>0.96637600000000001</v>
      </c>
      <c r="O1031" s="14">
        <v>-10.56</v>
      </c>
      <c r="P1031" s="14">
        <v>0.97544299999999995</v>
      </c>
    </row>
    <row r="1032" spans="13:16" ht="15.75" x14ac:dyDescent="0.25">
      <c r="M1032" s="14">
        <v>19.71</v>
      </c>
      <c r="N1032" s="14">
        <v>0.96638199999999996</v>
      </c>
      <c r="O1032" s="14">
        <v>-10.57</v>
      </c>
      <c r="P1032" s="14">
        <v>0.97542399999999996</v>
      </c>
    </row>
    <row r="1033" spans="13:16" ht="15.75" x14ac:dyDescent="0.25">
      <c r="M1033" s="14">
        <v>19.7</v>
      </c>
      <c r="N1033" s="14">
        <v>0.966387</v>
      </c>
      <c r="O1033" s="14">
        <v>-10.58</v>
      </c>
      <c r="P1033" s="14">
        <v>0.97540499999999997</v>
      </c>
    </row>
    <row r="1034" spans="13:16" ht="15.75" x14ac:dyDescent="0.25">
      <c r="M1034" s="14">
        <v>19.690000000000001</v>
      </c>
      <c r="N1034" s="14">
        <v>0.96639200000000003</v>
      </c>
      <c r="O1034" s="14">
        <v>-10.59</v>
      </c>
      <c r="P1034" s="14">
        <v>0.975387</v>
      </c>
    </row>
    <row r="1035" spans="13:16" ht="15.75" x14ac:dyDescent="0.25">
      <c r="M1035" s="14">
        <v>19.68</v>
      </c>
      <c r="N1035" s="14">
        <v>0.96639699999999995</v>
      </c>
      <c r="O1035" s="14">
        <v>-10.6</v>
      </c>
      <c r="P1035" s="14">
        <v>0.97536800000000001</v>
      </c>
    </row>
    <row r="1036" spans="13:16" ht="15.75" x14ac:dyDescent="0.25">
      <c r="M1036" s="14">
        <v>19.670000000000002</v>
      </c>
      <c r="N1036" s="14">
        <v>0.96640300000000001</v>
      </c>
      <c r="O1036" s="14">
        <v>-10.61</v>
      </c>
      <c r="P1036" s="14">
        <v>0.97535000000000005</v>
      </c>
    </row>
    <row r="1037" spans="13:16" ht="15.75" x14ac:dyDescent="0.25">
      <c r="M1037" s="14">
        <v>19.66</v>
      </c>
      <c r="N1037" s="14">
        <v>0.96640800000000004</v>
      </c>
      <c r="O1037" s="14">
        <v>-10.62</v>
      </c>
      <c r="P1037" s="14">
        <v>0.97533099999999995</v>
      </c>
    </row>
    <row r="1038" spans="13:16" ht="15.75" x14ac:dyDescent="0.25">
      <c r="M1038" s="14">
        <v>19.649999999999999</v>
      </c>
      <c r="N1038" s="14">
        <v>0.96641299999999997</v>
      </c>
      <c r="O1038" s="14">
        <v>-10.63</v>
      </c>
      <c r="P1038" s="14">
        <v>0.97531299999999999</v>
      </c>
    </row>
    <row r="1039" spans="13:16" ht="15.75" x14ac:dyDescent="0.25">
      <c r="M1039" s="14">
        <v>19.64</v>
      </c>
      <c r="N1039" s="14">
        <v>0.96641900000000003</v>
      </c>
      <c r="O1039" s="14">
        <v>-10.64</v>
      </c>
      <c r="P1039" s="14">
        <v>0.97529500000000002</v>
      </c>
    </row>
    <row r="1040" spans="13:16" ht="15.75" x14ac:dyDescent="0.25">
      <c r="M1040" s="14">
        <v>19.63</v>
      </c>
      <c r="N1040" s="14">
        <v>0.96642399999999995</v>
      </c>
      <c r="O1040" s="14">
        <v>-10.65</v>
      </c>
      <c r="P1040" s="14">
        <v>0.97527600000000003</v>
      </c>
    </row>
    <row r="1041" spans="13:16" ht="15.75" x14ac:dyDescent="0.25">
      <c r="M1041" s="14">
        <v>19.62</v>
      </c>
      <c r="N1041" s="14">
        <v>0.96642899999999998</v>
      </c>
      <c r="O1041" s="14">
        <v>-10.66</v>
      </c>
      <c r="P1041" s="14">
        <v>0.97525799999999996</v>
      </c>
    </row>
    <row r="1042" spans="13:16" ht="15.75" x14ac:dyDescent="0.25">
      <c r="M1042" s="14">
        <v>19.61</v>
      </c>
      <c r="N1042" s="14">
        <v>0.96643500000000004</v>
      </c>
      <c r="O1042" s="14">
        <v>-10.67</v>
      </c>
      <c r="P1042" s="14">
        <v>0.97524</v>
      </c>
    </row>
    <row r="1043" spans="13:16" ht="15.75" x14ac:dyDescent="0.25">
      <c r="M1043" s="14">
        <v>19.600000000000001</v>
      </c>
      <c r="N1043" s="14">
        <v>0.96643999999999997</v>
      </c>
      <c r="O1043" s="14">
        <v>-10.68</v>
      </c>
      <c r="P1043" s="14">
        <v>0.97522200000000003</v>
      </c>
    </row>
    <row r="1044" spans="13:16" ht="15.75" x14ac:dyDescent="0.25">
      <c r="M1044" s="14">
        <v>19.59</v>
      </c>
      <c r="N1044" s="14">
        <v>0.966445</v>
      </c>
      <c r="O1044" s="14">
        <v>-10.69</v>
      </c>
      <c r="P1044" s="14">
        <v>0.97520300000000004</v>
      </c>
    </row>
    <row r="1045" spans="13:16" ht="15.75" x14ac:dyDescent="0.25">
      <c r="M1045" s="14">
        <v>19.579999999999998</v>
      </c>
      <c r="N1045" s="14">
        <v>0.96645099999999995</v>
      </c>
      <c r="O1045" s="14">
        <v>-10.7</v>
      </c>
      <c r="P1045" s="14">
        <v>0.97518499999999997</v>
      </c>
    </row>
    <row r="1046" spans="13:16" ht="15.75" x14ac:dyDescent="0.25">
      <c r="M1046" s="14">
        <v>19.57</v>
      </c>
      <c r="N1046" s="14">
        <v>0.96645599999999998</v>
      </c>
      <c r="O1046" s="14">
        <v>-10.71</v>
      </c>
      <c r="P1046" s="14">
        <v>0.97516700000000001</v>
      </c>
    </row>
    <row r="1047" spans="13:16" ht="15.75" x14ac:dyDescent="0.25">
      <c r="M1047" s="14">
        <v>19.559999999999999</v>
      </c>
      <c r="N1047" s="14">
        <v>0.96646100000000001</v>
      </c>
      <c r="O1047" s="14">
        <v>-10.72</v>
      </c>
      <c r="P1047" s="14">
        <v>0.97514900000000004</v>
      </c>
    </row>
    <row r="1048" spans="13:16" ht="15.75" x14ac:dyDescent="0.25">
      <c r="M1048" s="14">
        <v>19.55</v>
      </c>
      <c r="N1048" s="14">
        <v>0.96646699999999996</v>
      </c>
      <c r="O1048" s="14">
        <v>-10.73</v>
      </c>
      <c r="P1048" s="14">
        <v>0.97513099999999997</v>
      </c>
    </row>
    <row r="1049" spans="13:16" ht="15.75" x14ac:dyDescent="0.25">
      <c r="M1049" s="14">
        <v>19.54</v>
      </c>
      <c r="N1049" s="14">
        <v>0.966472</v>
      </c>
      <c r="O1049" s="14">
        <v>-10.74</v>
      </c>
      <c r="P1049" s="14">
        <v>0.97511300000000001</v>
      </c>
    </row>
    <row r="1050" spans="13:16" ht="15.75" x14ac:dyDescent="0.25">
      <c r="M1050" s="14">
        <v>19.53</v>
      </c>
      <c r="N1050" s="14">
        <v>0.96647700000000003</v>
      </c>
      <c r="O1050" s="14">
        <v>-10.75</v>
      </c>
      <c r="P1050" s="14">
        <v>0.97509500000000005</v>
      </c>
    </row>
    <row r="1051" spans="13:16" ht="15.75" x14ac:dyDescent="0.25">
      <c r="M1051" s="14">
        <v>19.52</v>
      </c>
      <c r="N1051" s="14">
        <v>0.96648299999999998</v>
      </c>
      <c r="O1051" s="14">
        <v>-10.76</v>
      </c>
      <c r="P1051" s="14">
        <v>0.97507699999999997</v>
      </c>
    </row>
    <row r="1052" spans="13:16" ht="15.75" x14ac:dyDescent="0.25">
      <c r="M1052" s="14">
        <v>19.510000000000002</v>
      </c>
      <c r="N1052" s="14">
        <v>0.96648800000000001</v>
      </c>
      <c r="O1052" s="14">
        <v>-10.77</v>
      </c>
      <c r="P1052" s="14">
        <v>0.97505900000000001</v>
      </c>
    </row>
    <row r="1053" spans="13:16" ht="15.75" x14ac:dyDescent="0.25">
      <c r="M1053" s="14">
        <v>19.5</v>
      </c>
      <c r="N1053" s="14">
        <v>0.96649300000000005</v>
      </c>
      <c r="O1053" s="14">
        <v>-10.78</v>
      </c>
      <c r="P1053" s="14">
        <v>0.97504100000000005</v>
      </c>
    </row>
    <row r="1054" spans="13:16" ht="15.75" x14ac:dyDescent="0.25">
      <c r="M1054" s="14">
        <v>19.489999999999998</v>
      </c>
      <c r="N1054" s="14">
        <v>0.966499</v>
      </c>
      <c r="O1054" s="14">
        <v>-10.79</v>
      </c>
      <c r="P1054" s="14">
        <v>0.97502299999999997</v>
      </c>
    </row>
    <row r="1055" spans="13:16" ht="15.75" x14ac:dyDescent="0.25">
      <c r="M1055" s="14">
        <v>19.48</v>
      </c>
      <c r="N1055" s="14">
        <v>0.96650400000000003</v>
      </c>
      <c r="O1055" s="14">
        <v>-10.8</v>
      </c>
      <c r="P1055" s="14">
        <v>0.97500600000000004</v>
      </c>
    </row>
    <row r="1056" spans="13:16" ht="15.75" x14ac:dyDescent="0.25">
      <c r="M1056" s="14">
        <v>19.47</v>
      </c>
      <c r="N1056" s="14">
        <v>0.96650999999999998</v>
      </c>
      <c r="O1056" s="14">
        <v>-10.81</v>
      </c>
      <c r="P1056" s="14">
        <v>0.97498799999999997</v>
      </c>
    </row>
    <row r="1057" spans="13:16" ht="15.75" x14ac:dyDescent="0.25">
      <c r="M1057" s="14">
        <v>19.46</v>
      </c>
      <c r="N1057" s="14">
        <v>0.96651500000000001</v>
      </c>
      <c r="O1057" s="14">
        <v>-10.82</v>
      </c>
      <c r="P1057" s="14">
        <v>0.97497</v>
      </c>
    </row>
    <row r="1058" spans="13:16" ht="15.75" x14ac:dyDescent="0.25">
      <c r="M1058" s="14">
        <v>19.45</v>
      </c>
      <c r="N1058" s="14">
        <v>0.96652000000000005</v>
      </c>
      <c r="O1058" s="14">
        <v>-10.83</v>
      </c>
      <c r="P1058" s="14">
        <v>0.97495200000000004</v>
      </c>
    </row>
    <row r="1059" spans="13:16" ht="15.75" x14ac:dyDescent="0.25">
      <c r="M1059" s="14">
        <v>19.440000000000001</v>
      </c>
      <c r="N1059" s="14">
        <v>0.966526</v>
      </c>
      <c r="O1059" s="14">
        <v>-10.84</v>
      </c>
      <c r="P1059" s="14">
        <v>0.974935</v>
      </c>
    </row>
    <row r="1060" spans="13:16" ht="15.75" x14ac:dyDescent="0.25">
      <c r="M1060" s="14">
        <v>19.43</v>
      </c>
      <c r="N1060" s="14">
        <v>0.96653100000000003</v>
      </c>
      <c r="O1060" s="14">
        <v>-10.85</v>
      </c>
      <c r="P1060" s="14">
        <v>0.97491700000000003</v>
      </c>
    </row>
    <row r="1061" spans="13:16" ht="15.75" x14ac:dyDescent="0.25">
      <c r="M1061" s="14">
        <v>19.420000000000002</v>
      </c>
      <c r="N1061" s="14">
        <v>0.96653699999999998</v>
      </c>
      <c r="O1061" s="14">
        <v>-10.86</v>
      </c>
      <c r="P1061" s="14">
        <v>0.97489899999999996</v>
      </c>
    </row>
    <row r="1062" spans="13:16" ht="15.75" x14ac:dyDescent="0.25">
      <c r="M1062" s="14">
        <v>19.41</v>
      </c>
      <c r="N1062" s="14">
        <v>0.96654200000000001</v>
      </c>
      <c r="O1062" s="14">
        <v>-10.87</v>
      </c>
      <c r="P1062" s="14">
        <v>0.97488200000000003</v>
      </c>
    </row>
    <row r="1063" spans="13:16" ht="15.75" x14ac:dyDescent="0.25">
      <c r="M1063" s="14">
        <v>19.399999999999999</v>
      </c>
      <c r="N1063" s="14">
        <v>0.96654700000000005</v>
      </c>
      <c r="O1063" s="14">
        <v>-10.88</v>
      </c>
      <c r="P1063" s="14">
        <v>0.97486399999999995</v>
      </c>
    </row>
    <row r="1064" spans="13:16" ht="15.75" x14ac:dyDescent="0.25">
      <c r="M1064" s="14">
        <v>19.39</v>
      </c>
      <c r="N1064" s="14">
        <v>0.966553</v>
      </c>
      <c r="O1064" s="14">
        <v>-10.89</v>
      </c>
      <c r="P1064" s="14">
        <v>0.97484700000000002</v>
      </c>
    </row>
    <row r="1065" spans="13:16" ht="15.75" x14ac:dyDescent="0.25">
      <c r="M1065" s="14">
        <v>19.38</v>
      </c>
      <c r="N1065" s="14">
        <v>0.96655800000000003</v>
      </c>
      <c r="O1065" s="14">
        <v>-10.9</v>
      </c>
      <c r="P1065" s="14">
        <v>0.97482899999999995</v>
      </c>
    </row>
    <row r="1066" spans="13:16" ht="15.75" x14ac:dyDescent="0.25">
      <c r="M1066" s="14">
        <v>19.37</v>
      </c>
      <c r="N1066" s="14">
        <v>0.96656399999999998</v>
      </c>
      <c r="O1066" s="14">
        <v>-10.91</v>
      </c>
      <c r="P1066" s="14">
        <v>0.97481200000000001</v>
      </c>
    </row>
    <row r="1067" spans="13:16" ht="15.75" x14ac:dyDescent="0.25">
      <c r="M1067" s="14">
        <v>19.36</v>
      </c>
      <c r="N1067" s="14">
        <v>0.96656900000000001</v>
      </c>
      <c r="O1067" s="14">
        <v>-10.92</v>
      </c>
      <c r="P1067" s="14">
        <v>0.97479400000000005</v>
      </c>
    </row>
    <row r="1068" spans="13:16" ht="15.75" x14ac:dyDescent="0.25">
      <c r="M1068" s="14">
        <v>19.350000000000001</v>
      </c>
      <c r="N1068" s="14">
        <v>0.96657499999999996</v>
      </c>
      <c r="O1068" s="14">
        <v>-10.93</v>
      </c>
      <c r="P1068" s="14">
        <v>0.974777</v>
      </c>
    </row>
    <row r="1069" spans="13:16" ht="15.75" x14ac:dyDescent="0.25">
      <c r="M1069" s="14">
        <v>19.34</v>
      </c>
      <c r="N1069" s="14">
        <v>0.96657999999999999</v>
      </c>
      <c r="O1069" s="14">
        <v>-10.94</v>
      </c>
      <c r="P1069" s="14">
        <v>0.97475999999999996</v>
      </c>
    </row>
    <row r="1070" spans="13:16" ht="15.75" x14ac:dyDescent="0.25">
      <c r="M1070" s="14">
        <v>19.329999999999998</v>
      </c>
      <c r="N1070" s="14">
        <v>0.96658599999999995</v>
      </c>
      <c r="O1070" s="14">
        <v>-10.95</v>
      </c>
      <c r="P1070" s="14">
        <v>0.974742</v>
      </c>
    </row>
    <row r="1071" spans="13:16" ht="15.75" x14ac:dyDescent="0.25">
      <c r="M1071" s="14">
        <v>19.32</v>
      </c>
      <c r="N1071" s="14">
        <v>0.96659099999999998</v>
      </c>
      <c r="O1071" s="14">
        <v>-10.96</v>
      </c>
      <c r="P1071" s="14">
        <v>0.97472499999999995</v>
      </c>
    </row>
    <row r="1072" spans="13:16" ht="15.75" x14ac:dyDescent="0.25">
      <c r="M1072" s="14">
        <v>19.309999999999999</v>
      </c>
      <c r="N1072" s="14">
        <v>0.96659700000000004</v>
      </c>
      <c r="O1072" s="14">
        <v>-10.97</v>
      </c>
      <c r="P1072" s="14">
        <v>0.97470800000000002</v>
      </c>
    </row>
    <row r="1073" spans="13:16" ht="15.75" x14ac:dyDescent="0.25">
      <c r="M1073" s="14">
        <v>19.3</v>
      </c>
      <c r="N1073" s="14">
        <v>0.96660199999999996</v>
      </c>
      <c r="O1073" s="14">
        <v>-10.98</v>
      </c>
      <c r="P1073" s="14">
        <v>0.97468999999999995</v>
      </c>
    </row>
    <row r="1074" spans="13:16" ht="15.75" x14ac:dyDescent="0.25">
      <c r="M1074" s="14">
        <v>19.29</v>
      </c>
      <c r="N1074" s="14">
        <v>0.96660800000000002</v>
      </c>
      <c r="O1074" s="14">
        <v>-10.99</v>
      </c>
      <c r="P1074" s="14">
        <v>0.97467300000000001</v>
      </c>
    </row>
    <row r="1075" spans="13:16" ht="15.75" x14ac:dyDescent="0.25">
      <c r="M1075" s="14">
        <v>19.28</v>
      </c>
      <c r="N1075" s="14">
        <v>0.96661300000000006</v>
      </c>
      <c r="O1075" s="14">
        <v>-11</v>
      </c>
      <c r="P1075" s="14">
        <v>0.97465599999999997</v>
      </c>
    </row>
    <row r="1076" spans="13:16" ht="15.75" x14ac:dyDescent="0.25">
      <c r="M1076" s="14">
        <v>19.27</v>
      </c>
      <c r="N1076" s="14">
        <v>0.96661900000000001</v>
      </c>
      <c r="O1076" s="14">
        <v>-11.01</v>
      </c>
      <c r="P1076" s="14">
        <v>0.97463900000000003</v>
      </c>
    </row>
    <row r="1077" spans="13:16" ht="15.75" x14ac:dyDescent="0.25">
      <c r="M1077" s="14">
        <v>19.260000000000002</v>
      </c>
      <c r="N1077" s="14">
        <v>0.96662400000000004</v>
      </c>
      <c r="O1077" s="14">
        <v>-11.02</v>
      </c>
      <c r="P1077" s="14">
        <v>0.97462199999999999</v>
      </c>
    </row>
    <row r="1078" spans="13:16" ht="15.75" x14ac:dyDescent="0.25">
      <c r="M1078" s="14">
        <v>19.25</v>
      </c>
      <c r="N1078" s="14">
        <v>0.96662999999999999</v>
      </c>
      <c r="O1078" s="14">
        <v>-11.03</v>
      </c>
      <c r="P1078" s="14">
        <v>0.97460500000000005</v>
      </c>
    </row>
    <row r="1079" spans="13:16" ht="15.75" x14ac:dyDescent="0.25">
      <c r="M1079" s="14">
        <v>19.239999999999998</v>
      </c>
      <c r="N1079" s="14">
        <v>0.96663500000000002</v>
      </c>
      <c r="O1079" s="14">
        <v>-11.04</v>
      </c>
      <c r="P1079" s="14">
        <v>0.97458800000000001</v>
      </c>
    </row>
    <row r="1080" spans="13:16" ht="15.75" x14ac:dyDescent="0.25">
      <c r="M1080" s="14">
        <v>19.23</v>
      </c>
      <c r="N1080" s="14">
        <v>0.96664099999999997</v>
      </c>
      <c r="O1080" s="14">
        <v>-11.05</v>
      </c>
      <c r="P1080" s="14">
        <v>0.97457099999999997</v>
      </c>
    </row>
    <row r="1081" spans="13:16" ht="15.75" x14ac:dyDescent="0.25">
      <c r="M1081" s="14">
        <v>19.22</v>
      </c>
      <c r="N1081" s="14">
        <v>0.96664600000000001</v>
      </c>
      <c r="O1081" s="14">
        <v>-11.06</v>
      </c>
      <c r="P1081" s="14">
        <v>0.97455400000000003</v>
      </c>
    </row>
    <row r="1082" spans="13:16" ht="15.75" x14ac:dyDescent="0.25">
      <c r="M1082" s="14">
        <v>19.21</v>
      </c>
      <c r="N1082" s="14">
        <v>0.96665199999999996</v>
      </c>
      <c r="O1082" s="14">
        <v>-11.07</v>
      </c>
      <c r="P1082" s="14">
        <v>0.97453699999999999</v>
      </c>
    </row>
    <row r="1083" spans="13:16" ht="15.75" x14ac:dyDescent="0.25">
      <c r="M1083" s="14">
        <v>19.2</v>
      </c>
      <c r="N1083" s="14">
        <v>0.96665699999999999</v>
      </c>
      <c r="O1083" s="14">
        <v>-11.08</v>
      </c>
      <c r="P1083" s="14">
        <v>0.97452000000000005</v>
      </c>
    </row>
    <row r="1084" spans="13:16" ht="15.75" x14ac:dyDescent="0.25">
      <c r="M1084" s="14">
        <v>19.190000000000001</v>
      </c>
      <c r="N1084" s="14">
        <v>0.96666300000000005</v>
      </c>
      <c r="O1084" s="14">
        <v>-11.09</v>
      </c>
      <c r="P1084" s="14">
        <v>0.97450300000000001</v>
      </c>
    </row>
    <row r="1085" spans="13:16" ht="15.75" x14ac:dyDescent="0.25">
      <c r="M1085" s="14">
        <v>19.18</v>
      </c>
      <c r="N1085" s="14">
        <v>0.96666799999999997</v>
      </c>
      <c r="O1085" s="14">
        <v>-11.1</v>
      </c>
      <c r="P1085" s="14">
        <v>0.97448599999999996</v>
      </c>
    </row>
    <row r="1086" spans="13:16" ht="15.75" x14ac:dyDescent="0.25">
      <c r="M1086" s="14">
        <v>19.170000000000002</v>
      </c>
      <c r="N1086" s="14">
        <v>0.96667400000000003</v>
      </c>
      <c r="O1086" s="14">
        <v>-11.11</v>
      </c>
      <c r="P1086" s="14">
        <v>0.97446900000000003</v>
      </c>
    </row>
    <row r="1087" spans="13:16" ht="15.75" x14ac:dyDescent="0.25">
      <c r="M1087" s="14">
        <v>19.16</v>
      </c>
      <c r="N1087" s="14">
        <v>0.96667999999999998</v>
      </c>
      <c r="O1087" s="14">
        <v>-11.12</v>
      </c>
      <c r="P1087" s="14">
        <v>0.97445300000000001</v>
      </c>
    </row>
    <row r="1088" spans="13:16" ht="15.75" x14ac:dyDescent="0.25">
      <c r="M1088" s="14">
        <v>19.149999999999999</v>
      </c>
      <c r="N1088" s="14">
        <v>0.96668500000000002</v>
      </c>
      <c r="O1088" s="14">
        <v>-11.13</v>
      </c>
      <c r="P1088" s="14">
        <v>0.97443599999999997</v>
      </c>
    </row>
    <row r="1089" spans="13:16" ht="15.75" x14ac:dyDescent="0.25">
      <c r="M1089" s="14">
        <v>19.14</v>
      </c>
      <c r="N1089" s="14">
        <v>0.96669099999999997</v>
      </c>
      <c r="O1089" s="14">
        <v>-11.14</v>
      </c>
      <c r="P1089" s="14">
        <v>0.97441900000000004</v>
      </c>
    </row>
    <row r="1090" spans="13:16" ht="15.75" x14ac:dyDescent="0.25">
      <c r="M1090" s="14">
        <v>19.13</v>
      </c>
      <c r="N1090" s="14">
        <v>0.966696</v>
      </c>
      <c r="O1090" s="14">
        <v>-11.15</v>
      </c>
      <c r="P1090" s="14">
        <v>0.97440199999999999</v>
      </c>
    </row>
    <row r="1091" spans="13:16" ht="15.75" x14ac:dyDescent="0.25">
      <c r="M1091" s="14">
        <v>19.12</v>
      </c>
      <c r="N1091" s="14">
        <v>0.96670199999999995</v>
      </c>
      <c r="O1091" s="14">
        <v>-11.16</v>
      </c>
      <c r="P1091" s="14">
        <v>0.97438599999999997</v>
      </c>
    </row>
    <row r="1092" spans="13:16" ht="15.75" x14ac:dyDescent="0.25">
      <c r="M1092" s="14">
        <v>19.11</v>
      </c>
      <c r="N1092" s="14">
        <v>0.96670699999999998</v>
      </c>
      <c r="O1092" s="14">
        <v>-11.17</v>
      </c>
      <c r="P1092" s="14">
        <v>0.97436900000000004</v>
      </c>
    </row>
    <row r="1093" spans="13:16" ht="15.75" x14ac:dyDescent="0.25">
      <c r="M1093" s="14">
        <v>19.100000000000001</v>
      </c>
      <c r="N1093" s="14">
        <v>0.96671300000000004</v>
      </c>
      <c r="O1093" s="14">
        <v>-11.18</v>
      </c>
      <c r="P1093" s="14">
        <v>0.97435300000000002</v>
      </c>
    </row>
    <row r="1094" spans="13:16" ht="15.75" x14ac:dyDescent="0.25">
      <c r="M1094" s="14">
        <v>19.09</v>
      </c>
      <c r="N1094" s="14">
        <v>0.96671899999999999</v>
      </c>
      <c r="O1094" s="14">
        <v>-11.19</v>
      </c>
      <c r="P1094" s="14">
        <v>0.97433599999999998</v>
      </c>
    </row>
    <row r="1095" spans="13:16" ht="15.75" x14ac:dyDescent="0.25">
      <c r="M1095" s="14">
        <v>19.079999999999998</v>
      </c>
      <c r="N1095" s="14">
        <v>0.96672400000000003</v>
      </c>
      <c r="O1095" s="14">
        <v>-11.2</v>
      </c>
      <c r="P1095" s="14">
        <v>0.97431900000000005</v>
      </c>
    </row>
    <row r="1096" spans="13:16" ht="15.75" x14ac:dyDescent="0.25">
      <c r="M1096" s="14">
        <v>19.07</v>
      </c>
      <c r="N1096" s="14">
        <v>0.96672999999999998</v>
      </c>
      <c r="O1096" s="14">
        <v>-11.21</v>
      </c>
      <c r="P1096" s="14">
        <v>0.97430300000000003</v>
      </c>
    </row>
    <row r="1097" spans="13:16" ht="15.75" x14ac:dyDescent="0.25">
      <c r="M1097" s="14">
        <v>19.059999999999999</v>
      </c>
      <c r="N1097" s="14">
        <v>0.96673600000000004</v>
      </c>
      <c r="O1097" s="14">
        <v>-11.22</v>
      </c>
      <c r="P1097" s="14">
        <v>0.97428599999999999</v>
      </c>
    </row>
    <row r="1098" spans="13:16" ht="15.75" x14ac:dyDescent="0.25">
      <c r="M1098" s="14">
        <v>19.05</v>
      </c>
      <c r="N1098" s="14">
        <v>0.96674099999999996</v>
      </c>
      <c r="O1098" s="14">
        <v>-11.23</v>
      </c>
      <c r="P1098" s="14">
        <v>0.97426999999999997</v>
      </c>
    </row>
    <row r="1099" spans="13:16" ht="15.75" x14ac:dyDescent="0.25">
      <c r="M1099" s="14">
        <v>19.04</v>
      </c>
      <c r="N1099" s="14">
        <v>0.96674700000000002</v>
      </c>
      <c r="O1099" s="14">
        <v>-11.24</v>
      </c>
      <c r="P1099" s="14">
        <v>0.97425399999999995</v>
      </c>
    </row>
    <row r="1100" spans="13:16" ht="15.75" x14ac:dyDescent="0.25">
      <c r="M1100" s="14">
        <v>19.03</v>
      </c>
      <c r="N1100" s="14">
        <v>0.96675199999999994</v>
      </c>
      <c r="O1100" s="14">
        <v>-11.25</v>
      </c>
      <c r="P1100" s="14">
        <v>0.97423700000000002</v>
      </c>
    </row>
    <row r="1101" spans="13:16" ht="15.75" x14ac:dyDescent="0.25">
      <c r="M1101" s="14">
        <v>19.02</v>
      </c>
      <c r="N1101" s="14">
        <v>0.96675800000000001</v>
      </c>
      <c r="O1101" s="14">
        <v>-11.26</v>
      </c>
      <c r="P1101" s="14">
        <v>0.974221</v>
      </c>
    </row>
    <row r="1102" spans="13:16" ht="15.75" x14ac:dyDescent="0.25">
      <c r="M1102" s="14">
        <v>19.010000000000002</v>
      </c>
      <c r="N1102" s="14">
        <v>0.96676399999999996</v>
      </c>
      <c r="O1102" s="14">
        <v>-11.27</v>
      </c>
      <c r="P1102" s="14">
        <v>0.97420399999999996</v>
      </c>
    </row>
    <row r="1103" spans="13:16" ht="15.75" x14ac:dyDescent="0.25">
      <c r="M1103" s="14">
        <v>19</v>
      </c>
      <c r="N1103" s="14">
        <v>0.96676899999999999</v>
      </c>
      <c r="O1103" s="14">
        <v>-11.28</v>
      </c>
      <c r="P1103" s="14">
        <v>0.97418800000000005</v>
      </c>
    </row>
    <row r="1104" spans="13:16" ht="15.75" x14ac:dyDescent="0.25">
      <c r="M1104" s="14">
        <v>18.989999999999998</v>
      </c>
      <c r="N1104" s="14">
        <v>0.96677500000000005</v>
      </c>
      <c r="O1104" s="14">
        <v>-11.29</v>
      </c>
      <c r="P1104" s="14">
        <v>0.97417200000000004</v>
      </c>
    </row>
    <row r="1105" spans="13:16" ht="15.75" x14ac:dyDescent="0.25">
      <c r="M1105" s="14">
        <v>18.98</v>
      </c>
      <c r="N1105" s="14">
        <v>0.966781</v>
      </c>
      <c r="O1105" s="14">
        <v>-11.3</v>
      </c>
      <c r="P1105" s="14">
        <v>0.97415600000000002</v>
      </c>
    </row>
    <row r="1106" spans="13:16" ht="15.75" x14ac:dyDescent="0.25">
      <c r="M1106" s="14">
        <v>18.97</v>
      </c>
      <c r="N1106" s="14">
        <v>0.96678600000000003</v>
      </c>
      <c r="O1106" s="14">
        <v>-11.31</v>
      </c>
      <c r="P1106" s="14">
        <v>0.97413899999999998</v>
      </c>
    </row>
    <row r="1107" spans="13:16" ht="15.75" x14ac:dyDescent="0.25">
      <c r="M1107" s="14">
        <v>18.96</v>
      </c>
      <c r="N1107" s="14">
        <v>0.96679199999999998</v>
      </c>
      <c r="O1107" s="14">
        <v>-11.32</v>
      </c>
      <c r="P1107" s="14">
        <v>0.97412299999999996</v>
      </c>
    </row>
    <row r="1108" spans="13:16" ht="15.75" x14ac:dyDescent="0.25">
      <c r="M1108" s="14">
        <v>18.95</v>
      </c>
      <c r="N1108" s="14">
        <v>0.96679800000000005</v>
      </c>
      <c r="O1108" s="14">
        <v>-11.33</v>
      </c>
      <c r="P1108" s="14">
        <v>0.97410699999999995</v>
      </c>
    </row>
    <row r="1109" spans="13:16" ht="15.75" x14ac:dyDescent="0.25">
      <c r="M1109" s="14">
        <v>18.940000000000001</v>
      </c>
      <c r="N1109" s="14">
        <v>0.966804</v>
      </c>
      <c r="O1109" s="14">
        <v>-11.34</v>
      </c>
      <c r="P1109" s="14">
        <v>0.97409100000000004</v>
      </c>
    </row>
    <row r="1110" spans="13:16" ht="15.75" x14ac:dyDescent="0.25">
      <c r="M1110" s="14">
        <v>18.93</v>
      </c>
      <c r="N1110" s="14">
        <v>0.96680900000000003</v>
      </c>
      <c r="O1110" s="14">
        <v>-11.35</v>
      </c>
      <c r="P1110" s="14">
        <v>0.97407500000000002</v>
      </c>
    </row>
    <row r="1111" spans="13:16" ht="15.75" x14ac:dyDescent="0.25">
      <c r="M1111" s="14">
        <v>18.920000000000002</v>
      </c>
      <c r="N1111" s="14">
        <v>0.96681499999999998</v>
      </c>
      <c r="O1111" s="14">
        <v>-11.36</v>
      </c>
      <c r="P1111" s="14">
        <v>0.97405900000000001</v>
      </c>
    </row>
    <row r="1112" spans="13:16" ht="15.75" x14ac:dyDescent="0.25">
      <c r="M1112" s="14">
        <v>18.91</v>
      </c>
      <c r="N1112" s="14">
        <v>0.96682100000000004</v>
      </c>
      <c r="O1112" s="14">
        <v>-11.37</v>
      </c>
      <c r="P1112" s="14">
        <v>0.97404299999999999</v>
      </c>
    </row>
    <row r="1113" spans="13:16" ht="15.75" x14ac:dyDescent="0.25">
      <c r="M1113" s="14">
        <v>18.899999999999999</v>
      </c>
      <c r="N1113" s="14">
        <v>0.96682599999999996</v>
      </c>
      <c r="O1113" s="14">
        <v>-11.38</v>
      </c>
      <c r="P1113" s="14">
        <v>0.97402699999999998</v>
      </c>
    </row>
    <row r="1114" spans="13:16" ht="15.75" x14ac:dyDescent="0.25">
      <c r="M1114" s="14">
        <v>18.89</v>
      </c>
      <c r="N1114" s="14">
        <v>0.96683200000000002</v>
      </c>
      <c r="O1114" s="14">
        <v>-11.39</v>
      </c>
      <c r="P1114" s="14">
        <v>0.97401099999999996</v>
      </c>
    </row>
    <row r="1115" spans="13:16" ht="15.75" x14ac:dyDescent="0.25">
      <c r="M1115" s="14">
        <v>18.88</v>
      </c>
      <c r="N1115" s="14">
        <v>0.96683799999999998</v>
      </c>
      <c r="O1115" s="14">
        <v>-11.4</v>
      </c>
      <c r="P1115" s="14">
        <v>0.97399500000000006</v>
      </c>
    </row>
    <row r="1116" spans="13:16" ht="15.75" x14ac:dyDescent="0.25">
      <c r="M1116" s="14">
        <v>18.87</v>
      </c>
      <c r="N1116" s="14">
        <v>0.96684400000000004</v>
      </c>
      <c r="O1116" s="14">
        <v>-11.41</v>
      </c>
      <c r="P1116" s="14">
        <v>0.97397900000000004</v>
      </c>
    </row>
    <row r="1117" spans="13:16" ht="15.75" x14ac:dyDescent="0.25">
      <c r="M1117" s="14">
        <v>18.86</v>
      </c>
      <c r="N1117" s="14">
        <v>0.96684899999999996</v>
      </c>
      <c r="O1117" s="14">
        <v>-11.42</v>
      </c>
      <c r="P1117" s="14">
        <v>0.97396300000000002</v>
      </c>
    </row>
    <row r="1118" spans="13:16" ht="15.75" x14ac:dyDescent="0.25">
      <c r="M1118" s="14">
        <v>18.850000000000001</v>
      </c>
      <c r="N1118" s="14">
        <v>0.96685500000000002</v>
      </c>
      <c r="O1118" s="14">
        <v>-11.43</v>
      </c>
      <c r="P1118" s="14">
        <v>0.97394700000000001</v>
      </c>
    </row>
    <row r="1119" spans="13:16" ht="15.75" x14ac:dyDescent="0.25">
      <c r="M1119" s="14">
        <v>18.84</v>
      </c>
      <c r="N1119" s="14">
        <v>0.96686099999999997</v>
      </c>
      <c r="O1119" s="14">
        <v>-11.44</v>
      </c>
      <c r="P1119" s="14">
        <v>0.97393099999999999</v>
      </c>
    </row>
    <row r="1120" spans="13:16" ht="15.75" x14ac:dyDescent="0.25">
      <c r="M1120" s="14">
        <v>18.829999999999998</v>
      </c>
      <c r="N1120" s="14">
        <v>0.96686700000000003</v>
      </c>
      <c r="O1120" s="14">
        <v>-11.45</v>
      </c>
      <c r="P1120" s="14">
        <v>0.97391499999999998</v>
      </c>
    </row>
    <row r="1121" spans="13:16" ht="15.75" x14ac:dyDescent="0.25">
      <c r="M1121" s="14">
        <v>18.82</v>
      </c>
      <c r="N1121" s="14">
        <v>0.96687199999999995</v>
      </c>
      <c r="O1121" s="14">
        <v>-11.46</v>
      </c>
      <c r="P1121" s="14">
        <v>0.97389999999999999</v>
      </c>
    </row>
    <row r="1122" spans="13:16" ht="15.75" x14ac:dyDescent="0.25">
      <c r="M1122" s="14">
        <v>18.809999999999999</v>
      </c>
      <c r="N1122" s="14">
        <v>0.96687800000000002</v>
      </c>
      <c r="O1122" s="14">
        <v>-11.47</v>
      </c>
      <c r="P1122" s="14">
        <v>0.97388399999999997</v>
      </c>
    </row>
    <row r="1123" spans="13:16" ht="15.75" x14ac:dyDescent="0.25">
      <c r="M1123" s="14">
        <v>18.8</v>
      </c>
      <c r="N1123" s="14">
        <v>0.96688399999999997</v>
      </c>
      <c r="O1123" s="14">
        <v>-11.48</v>
      </c>
      <c r="P1123" s="14">
        <v>0.97386799999999996</v>
      </c>
    </row>
    <row r="1124" spans="13:16" ht="15.75" x14ac:dyDescent="0.25">
      <c r="M1124" s="14">
        <v>18.79</v>
      </c>
      <c r="N1124" s="14">
        <v>0.96689000000000003</v>
      </c>
      <c r="O1124" s="14">
        <v>-11.49</v>
      </c>
      <c r="P1124" s="14">
        <v>0.97385200000000005</v>
      </c>
    </row>
    <row r="1125" spans="13:16" ht="15.75" x14ac:dyDescent="0.25">
      <c r="M1125" s="14">
        <v>18.78</v>
      </c>
      <c r="N1125" s="14">
        <v>0.96689599999999998</v>
      </c>
      <c r="O1125" s="14">
        <v>-11.5</v>
      </c>
      <c r="P1125" s="14">
        <v>0.97383699999999995</v>
      </c>
    </row>
    <row r="1126" spans="13:16" ht="15.75" x14ac:dyDescent="0.25">
      <c r="M1126" s="14">
        <v>18.77</v>
      </c>
      <c r="N1126" s="14">
        <v>0.96690100000000001</v>
      </c>
      <c r="O1126" s="14">
        <v>-11.51</v>
      </c>
      <c r="P1126" s="14">
        <v>0.97382100000000005</v>
      </c>
    </row>
    <row r="1127" spans="13:16" ht="15.75" x14ac:dyDescent="0.25">
      <c r="M1127" s="14">
        <v>18.760000000000002</v>
      </c>
      <c r="N1127" s="14">
        <v>0.96690699999999996</v>
      </c>
      <c r="O1127" s="14">
        <v>-11.52</v>
      </c>
      <c r="P1127" s="14">
        <v>0.97380500000000003</v>
      </c>
    </row>
    <row r="1128" spans="13:16" ht="15.75" x14ac:dyDescent="0.25">
      <c r="M1128" s="14">
        <v>18.75</v>
      </c>
      <c r="N1128" s="14">
        <v>0.96691300000000002</v>
      </c>
      <c r="O1128" s="14">
        <v>-11.53</v>
      </c>
      <c r="P1128" s="14">
        <v>0.97379000000000004</v>
      </c>
    </row>
    <row r="1129" spans="13:16" ht="15.75" x14ac:dyDescent="0.25">
      <c r="M1129" s="14">
        <v>18.739999999999998</v>
      </c>
      <c r="N1129" s="14">
        <v>0.96691899999999997</v>
      </c>
      <c r="O1129" s="14">
        <v>-11.54</v>
      </c>
      <c r="P1129" s="14">
        <v>0.97377400000000003</v>
      </c>
    </row>
    <row r="1130" spans="13:16" ht="15.75" x14ac:dyDescent="0.25">
      <c r="M1130" s="14">
        <v>18.73</v>
      </c>
      <c r="N1130" s="14">
        <v>0.96692500000000003</v>
      </c>
      <c r="O1130" s="14">
        <v>-11.55</v>
      </c>
      <c r="P1130" s="14">
        <v>0.97375900000000004</v>
      </c>
    </row>
    <row r="1131" spans="13:16" ht="15.75" x14ac:dyDescent="0.25">
      <c r="M1131" s="14">
        <v>18.72</v>
      </c>
      <c r="N1131" s="14">
        <v>0.96693099999999998</v>
      </c>
      <c r="O1131" s="14">
        <v>-11.56</v>
      </c>
      <c r="P1131" s="14">
        <v>0.97374300000000003</v>
      </c>
    </row>
    <row r="1132" spans="13:16" ht="15.75" x14ac:dyDescent="0.25">
      <c r="M1132" s="14">
        <v>18.71</v>
      </c>
      <c r="N1132" s="14">
        <v>0.96693600000000002</v>
      </c>
      <c r="O1132" s="14">
        <v>-11.57</v>
      </c>
      <c r="P1132" s="14">
        <v>0.97372800000000004</v>
      </c>
    </row>
    <row r="1133" spans="13:16" ht="15.75" x14ac:dyDescent="0.25">
      <c r="M1133" s="14">
        <v>18.7</v>
      </c>
      <c r="N1133" s="14">
        <v>0.96694199999999997</v>
      </c>
      <c r="O1133" s="14">
        <v>-11.58</v>
      </c>
      <c r="P1133" s="14">
        <v>0.97371200000000002</v>
      </c>
    </row>
    <row r="1134" spans="13:16" ht="15.75" x14ac:dyDescent="0.25">
      <c r="M1134" s="14">
        <v>18.690000000000001</v>
      </c>
      <c r="N1134" s="14">
        <v>0.96694800000000003</v>
      </c>
      <c r="O1134" s="14">
        <v>-11.59</v>
      </c>
      <c r="P1134" s="14">
        <v>0.97369700000000003</v>
      </c>
    </row>
    <row r="1135" spans="13:16" ht="15.75" x14ac:dyDescent="0.25">
      <c r="M1135" s="14">
        <v>18.68</v>
      </c>
      <c r="N1135" s="14">
        <v>0.96695399999999998</v>
      </c>
      <c r="O1135" s="14">
        <v>-11.6</v>
      </c>
      <c r="P1135" s="14">
        <v>0.97368100000000002</v>
      </c>
    </row>
    <row r="1136" spans="13:16" ht="15.75" x14ac:dyDescent="0.25">
      <c r="M1136" s="14">
        <v>18.670000000000002</v>
      </c>
      <c r="N1136" s="14">
        <v>0.96696000000000004</v>
      </c>
      <c r="O1136" s="14">
        <v>-11.61</v>
      </c>
      <c r="P1136" s="14">
        <v>0.97366600000000003</v>
      </c>
    </row>
    <row r="1137" spans="13:16" ht="15.75" x14ac:dyDescent="0.25">
      <c r="M1137" s="14">
        <v>18.66</v>
      </c>
      <c r="N1137" s="14">
        <v>0.96696599999999999</v>
      </c>
      <c r="O1137" s="14">
        <v>-11.62</v>
      </c>
      <c r="P1137" s="14">
        <v>0.97365100000000004</v>
      </c>
    </row>
    <row r="1138" spans="13:16" ht="15.75" x14ac:dyDescent="0.25">
      <c r="M1138" s="14">
        <v>18.649999999999999</v>
      </c>
      <c r="N1138" s="14">
        <v>0.96697200000000005</v>
      </c>
      <c r="O1138" s="14">
        <v>-11.63</v>
      </c>
      <c r="P1138" s="14">
        <v>0.97363500000000003</v>
      </c>
    </row>
    <row r="1139" spans="13:16" ht="15.75" x14ac:dyDescent="0.25">
      <c r="M1139" s="14">
        <v>18.64</v>
      </c>
      <c r="N1139" s="14">
        <v>0.96697699999999998</v>
      </c>
      <c r="O1139" s="14">
        <v>-11.64</v>
      </c>
      <c r="P1139" s="14">
        <v>0.97362000000000004</v>
      </c>
    </row>
    <row r="1140" spans="13:16" ht="15.75" x14ac:dyDescent="0.25">
      <c r="M1140" s="14">
        <v>18.63</v>
      </c>
      <c r="N1140" s="14">
        <v>0.96698300000000004</v>
      </c>
      <c r="O1140" s="14">
        <v>-11.65</v>
      </c>
      <c r="P1140" s="14">
        <v>0.97360500000000005</v>
      </c>
    </row>
    <row r="1141" spans="13:16" ht="15.75" x14ac:dyDescent="0.25">
      <c r="M1141" s="14">
        <v>18.62</v>
      </c>
      <c r="N1141" s="14">
        <v>0.96698899999999999</v>
      </c>
      <c r="O1141" s="14">
        <v>-11.66</v>
      </c>
      <c r="P1141" s="14">
        <v>0.97358900000000004</v>
      </c>
    </row>
    <row r="1142" spans="13:16" ht="15.75" x14ac:dyDescent="0.25">
      <c r="M1142" s="14">
        <v>18.61</v>
      </c>
      <c r="N1142" s="14">
        <v>0.96699500000000005</v>
      </c>
      <c r="O1142" s="14">
        <v>-11.67</v>
      </c>
      <c r="P1142" s="14">
        <v>0.97357400000000005</v>
      </c>
    </row>
    <row r="1143" spans="13:16" ht="15.75" x14ac:dyDescent="0.25">
      <c r="M1143" s="14">
        <v>18.600000000000001</v>
      </c>
      <c r="N1143" s="14">
        <v>0.967001</v>
      </c>
      <c r="O1143" s="14">
        <v>-11.68</v>
      </c>
      <c r="P1143" s="14">
        <v>0.97355899999999995</v>
      </c>
    </row>
    <row r="1144" spans="13:16" ht="15.75" x14ac:dyDescent="0.25">
      <c r="M1144" s="14">
        <v>18.59</v>
      </c>
      <c r="N1144" s="14">
        <v>0.96700699999999995</v>
      </c>
      <c r="O1144" s="14">
        <v>-11.69</v>
      </c>
      <c r="P1144" s="14">
        <v>0.97354399999999996</v>
      </c>
    </row>
    <row r="1145" spans="13:16" ht="15.75" x14ac:dyDescent="0.25">
      <c r="M1145" s="14">
        <v>18.579999999999998</v>
      </c>
      <c r="N1145" s="14">
        <v>0.96701300000000001</v>
      </c>
      <c r="O1145" s="14">
        <v>-11.7</v>
      </c>
      <c r="P1145" s="14">
        <v>0.97352899999999998</v>
      </c>
    </row>
    <row r="1146" spans="13:16" ht="15.75" x14ac:dyDescent="0.25">
      <c r="M1146" s="14">
        <v>18.57</v>
      </c>
      <c r="N1146" s="14">
        <v>0.96701899999999996</v>
      </c>
      <c r="O1146" s="14">
        <v>-11.71</v>
      </c>
      <c r="P1146" s="14">
        <v>0.97351399999999999</v>
      </c>
    </row>
    <row r="1147" spans="13:16" ht="15.75" x14ac:dyDescent="0.25">
      <c r="M1147" s="14">
        <v>18.559999999999999</v>
      </c>
      <c r="N1147" s="14">
        <v>0.96702500000000002</v>
      </c>
      <c r="O1147" s="14">
        <v>-11.72</v>
      </c>
      <c r="P1147" s="14">
        <v>0.973499</v>
      </c>
    </row>
    <row r="1148" spans="13:16" ht="15.75" x14ac:dyDescent="0.25">
      <c r="M1148" s="14">
        <v>18.55</v>
      </c>
      <c r="N1148" s="14">
        <v>0.96703099999999997</v>
      </c>
      <c r="O1148" s="14">
        <v>-11.73</v>
      </c>
      <c r="P1148" s="14">
        <v>0.97348400000000002</v>
      </c>
    </row>
    <row r="1149" spans="13:16" ht="15.75" x14ac:dyDescent="0.25">
      <c r="M1149" s="14">
        <v>18.54</v>
      </c>
      <c r="N1149" s="14">
        <v>0.96703700000000004</v>
      </c>
      <c r="O1149" s="14">
        <v>-11.74</v>
      </c>
      <c r="P1149" s="14">
        <v>0.973468</v>
      </c>
    </row>
    <row r="1150" spans="13:16" ht="15.75" x14ac:dyDescent="0.25">
      <c r="M1150" s="14">
        <v>18.53</v>
      </c>
      <c r="N1150" s="14">
        <v>0.96704299999999999</v>
      </c>
      <c r="O1150" s="14">
        <v>-11.75</v>
      </c>
      <c r="P1150" s="14">
        <v>0.97345300000000001</v>
      </c>
    </row>
    <row r="1151" spans="13:16" ht="15.75" x14ac:dyDescent="0.25">
      <c r="M1151" s="14">
        <v>18.52</v>
      </c>
      <c r="N1151" s="14">
        <v>0.96704900000000005</v>
      </c>
      <c r="O1151" s="14">
        <v>-11.76</v>
      </c>
      <c r="P1151" s="14">
        <v>0.97343900000000005</v>
      </c>
    </row>
    <row r="1152" spans="13:16" ht="15.75" x14ac:dyDescent="0.25">
      <c r="M1152" s="14">
        <v>18.510000000000002</v>
      </c>
      <c r="N1152" s="14">
        <v>0.967055</v>
      </c>
      <c r="O1152" s="14">
        <v>-11.77</v>
      </c>
      <c r="P1152" s="14">
        <v>0.97342399999999996</v>
      </c>
    </row>
    <row r="1153" spans="13:16" ht="15.75" x14ac:dyDescent="0.25">
      <c r="M1153" s="14">
        <v>18.5</v>
      </c>
      <c r="N1153" s="14">
        <v>0.96706099999999995</v>
      </c>
      <c r="O1153" s="14">
        <v>-11.78</v>
      </c>
      <c r="P1153" s="14">
        <v>0.97340899999999997</v>
      </c>
    </row>
    <row r="1154" spans="13:16" ht="15.75" x14ac:dyDescent="0.25">
      <c r="M1154" s="14">
        <v>18.489999999999998</v>
      </c>
      <c r="N1154" s="14">
        <v>0.96706700000000001</v>
      </c>
      <c r="O1154" s="14">
        <v>-11.79</v>
      </c>
      <c r="P1154" s="14">
        <v>0.97339399999999998</v>
      </c>
    </row>
    <row r="1155" spans="13:16" ht="15.75" x14ac:dyDescent="0.25">
      <c r="M1155" s="14">
        <v>18.48</v>
      </c>
      <c r="N1155" s="14">
        <v>0.96707200000000004</v>
      </c>
      <c r="O1155" s="14">
        <v>-11.8</v>
      </c>
      <c r="P1155" s="14">
        <v>0.97337899999999999</v>
      </c>
    </row>
    <row r="1156" spans="13:16" ht="15.75" x14ac:dyDescent="0.25">
      <c r="M1156" s="14">
        <v>18.47</v>
      </c>
      <c r="N1156" s="14">
        <v>0.96707900000000002</v>
      </c>
      <c r="O1156" s="14">
        <v>-11.81</v>
      </c>
      <c r="P1156" s="14">
        <v>0.97336400000000001</v>
      </c>
    </row>
    <row r="1157" spans="13:16" ht="15.75" x14ac:dyDescent="0.25">
      <c r="M1157" s="14">
        <v>18.46</v>
      </c>
      <c r="N1157" s="14">
        <v>0.96708499999999997</v>
      </c>
      <c r="O1157" s="14">
        <v>-11.82</v>
      </c>
      <c r="P1157" s="14">
        <v>0.97334900000000002</v>
      </c>
    </row>
    <row r="1158" spans="13:16" ht="15.75" x14ac:dyDescent="0.25">
      <c r="M1158" s="14">
        <v>18.45</v>
      </c>
      <c r="N1158" s="14">
        <v>0.96709100000000003</v>
      </c>
      <c r="O1158" s="14">
        <v>-11.83</v>
      </c>
      <c r="P1158" s="14">
        <v>0.97333400000000003</v>
      </c>
    </row>
    <row r="1159" spans="13:16" ht="15.75" x14ac:dyDescent="0.25">
      <c r="M1159" s="14">
        <v>18.440000000000001</v>
      </c>
      <c r="N1159" s="14">
        <v>0.96709699999999998</v>
      </c>
      <c r="O1159" s="14">
        <v>-11.84</v>
      </c>
      <c r="P1159" s="14">
        <v>0.97331999999999996</v>
      </c>
    </row>
    <row r="1160" spans="13:16" ht="15.75" x14ac:dyDescent="0.25">
      <c r="M1160" s="14">
        <v>18.43</v>
      </c>
      <c r="N1160" s="14">
        <v>0.96710300000000005</v>
      </c>
      <c r="O1160" s="14">
        <v>-11.85</v>
      </c>
      <c r="P1160" s="14">
        <v>0.97330499999999998</v>
      </c>
    </row>
    <row r="1161" spans="13:16" ht="15.75" x14ac:dyDescent="0.25">
      <c r="M1161" s="14">
        <v>18.420000000000002</v>
      </c>
      <c r="N1161" s="14">
        <v>0.967109</v>
      </c>
      <c r="O1161" s="14">
        <v>-11.86</v>
      </c>
      <c r="P1161" s="14">
        <v>0.97328999999999999</v>
      </c>
    </row>
    <row r="1162" spans="13:16" ht="15.75" x14ac:dyDescent="0.25">
      <c r="M1162" s="14">
        <v>18.41</v>
      </c>
      <c r="N1162" s="14">
        <v>0.96711499999999995</v>
      </c>
      <c r="O1162" s="14">
        <v>-11.87</v>
      </c>
      <c r="P1162" s="14">
        <v>0.973275</v>
      </c>
    </row>
    <row r="1163" spans="13:16" ht="15.75" x14ac:dyDescent="0.25">
      <c r="M1163" s="14">
        <v>18.399999999999999</v>
      </c>
      <c r="N1163" s="14">
        <v>0.96712100000000001</v>
      </c>
      <c r="O1163" s="14">
        <v>-11.88</v>
      </c>
      <c r="P1163" s="14">
        <v>0.97326100000000004</v>
      </c>
    </row>
    <row r="1164" spans="13:16" ht="15.75" x14ac:dyDescent="0.25">
      <c r="M1164" s="14">
        <v>18.39</v>
      </c>
      <c r="N1164" s="14">
        <v>0.96712699999999996</v>
      </c>
      <c r="O1164" s="14">
        <v>-11.89</v>
      </c>
      <c r="P1164" s="14">
        <v>0.97324600000000006</v>
      </c>
    </row>
    <row r="1165" spans="13:16" ht="15.75" x14ac:dyDescent="0.25">
      <c r="M1165" s="14">
        <v>18.38</v>
      </c>
      <c r="N1165" s="14">
        <v>0.96713300000000002</v>
      </c>
      <c r="O1165" s="14">
        <v>-11.9</v>
      </c>
      <c r="P1165" s="14">
        <v>0.97323099999999996</v>
      </c>
    </row>
    <row r="1166" spans="13:16" ht="15.75" x14ac:dyDescent="0.25">
      <c r="M1166" s="14">
        <v>18.37</v>
      </c>
      <c r="N1166" s="14">
        <v>0.96713899999999997</v>
      </c>
      <c r="O1166" s="14">
        <v>-11.91</v>
      </c>
      <c r="P1166" s="14">
        <v>0.973217</v>
      </c>
    </row>
    <row r="1167" spans="13:16" ht="15.75" x14ac:dyDescent="0.25">
      <c r="M1167" s="14">
        <v>18.36</v>
      </c>
      <c r="N1167" s="14">
        <v>0.96714500000000003</v>
      </c>
      <c r="O1167" s="14">
        <v>-11.92</v>
      </c>
      <c r="P1167" s="14">
        <v>0.97320200000000001</v>
      </c>
    </row>
    <row r="1168" spans="13:16" ht="15.75" x14ac:dyDescent="0.25">
      <c r="M1168" s="14">
        <v>18.350000000000001</v>
      </c>
      <c r="N1168" s="14">
        <v>0.96715099999999998</v>
      </c>
      <c r="O1168" s="14">
        <v>-11.93</v>
      </c>
      <c r="P1168" s="14">
        <v>0.97318800000000005</v>
      </c>
    </row>
    <row r="1169" spans="13:16" ht="15.75" x14ac:dyDescent="0.25">
      <c r="M1169" s="14">
        <v>18.34</v>
      </c>
      <c r="N1169" s="14">
        <v>0.96715700000000004</v>
      </c>
      <c r="O1169" s="14">
        <v>-11.94</v>
      </c>
      <c r="P1169" s="14">
        <v>0.97317299999999995</v>
      </c>
    </row>
    <row r="1170" spans="13:16" ht="15.75" x14ac:dyDescent="0.25">
      <c r="M1170" s="14">
        <v>18.329999999999998</v>
      </c>
      <c r="N1170" s="14">
        <v>0.96716299999999999</v>
      </c>
      <c r="O1170" s="14">
        <v>-11.95</v>
      </c>
      <c r="P1170" s="14">
        <v>0.973159</v>
      </c>
    </row>
    <row r="1171" spans="13:16" ht="15.75" x14ac:dyDescent="0.25">
      <c r="M1171" s="14">
        <v>18.32</v>
      </c>
      <c r="N1171" s="14">
        <v>0.96716899999999995</v>
      </c>
      <c r="O1171" s="14">
        <v>-11.96</v>
      </c>
      <c r="P1171" s="14">
        <v>0.97314400000000001</v>
      </c>
    </row>
    <row r="1172" spans="13:16" ht="15.75" x14ac:dyDescent="0.25">
      <c r="M1172" s="14">
        <v>18.309999999999999</v>
      </c>
      <c r="N1172" s="14">
        <v>0.96717500000000001</v>
      </c>
      <c r="O1172" s="14">
        <v>-11.97</v>
      </c>
      <c r="P1172" s="14">
        <v>0.97313000000000005</v>
      </c>
    </row>
    <row r="1173" spans="13:16" ht="15.75" x14ac:dyDescent="0.25">
      <c r="M1173" s="14">
        <v>18.3</v>
      </c>
      <c r="N1173" s="14">
        <v>0.96718199999999999</v>
      </c>
      <c r="O1173" s="14">
        <v>-11.98</v>
      </c>
      <c r="P1173" s="14">
        <v>0.97311499999999995</v>
      </c>
    </row>
    <row r="1174" spans="13:16" ht="15.75" x14ac:dyDescent="0.25">
      <c r="M1174" s="14">
        <v>18.29</v>
      </c>
      <c r="N1174" s="14">
        <v>0.96718800000000005</v>
      </c>
      <c r="O1174" s="14">
        <v>-11.99</v>
      </c>
      <c r="P1174" s="14">
        <v>0.97310099999999999</v>
      </c>
    </row>
    <row r="1175" spans="13:16" ht="15.75" x14ac:dyDescent="0.25">
      <c r="M1175" s="14">
        <v>18.28</v>
      </c>
      <c r="N1175" s="14">
        <v>0.967194</v>
      </c>
      <c r="O1175" s="14">
        <v>-12</v>
      </c>
      <c r="P1175" s="14">
        <v>0.97308600000000001</v>
      </c>
    </row>
    <row r="1176" spans="13:16" ht="15.75" x14ac:dyDescent="0.25">
      <c r="M1176" s="14">
        <v>18.27</v>
      </c>
      <c r="N1176" s="14">
        <v>0.96719999999999995</v>
      </c>
      <c r="O1176" s="14">
        <v>-12.01</v>
      </c>
      <c r="P1176" s="14">
        <v>0.97307200000000005</v>
      </c>
    </row>
    <row r="1177" spans="13:16" ht="15.75" x14ac:dyDescent="0.25">
      <c r="M1177" s="14">
        <v>18.260000000000002</v>
      </c>
      <c r="N1177" s="14">
        <v>0.96720600000000001</v>
      </c>
      <c r="O1177" s="14">
        <v>-12.02</v>
      </c>
      <c r="P1177" s="14">
        <v>0.97305799999999998</v>
      </c>
    </row>
    <row r="1178" spans="13:16" ht="15.75" x14ac:dyDescent="0.25">
      <c r="M1178" s="14">
        <v>18.25</v>
      </c>
      <c r="N1178" s="14">
        <v>0.96721199999999996</v>
      </c>
      <c r="O1178" s="14">
        <v>-12.03</v>
      </c>
      <c r="P1178" s="14">
        <v>0.97304400000000002</v>
      </c>
    </row>
    <row r="1179" spans="13:16" ht="15.75" x14ac:dyDescent="0.25">
      <c r="M1179" s="14">
        <v>18.239999999999998</v>
      </c>
      <c r="N1179" s="14">
        <v>0.96721800000000002</v>
      </c>
      <c r="O1179" s="14">
        <v>-12.04</v>
      </c>
      <c r="P1179" s="14">
        <v>0.97302900000000003</v>
      </c>
    </row>
    <row r="1180" spans="13:16" ht="15.75" x14ac:dyDescent="0.25">
      <c r="M1180" s="14">
        <v>18.23</v>
      </c>
      <c r="N1180" s="14">
        <v>0.96722399999999997</v>
      </c>
      <c r="O1180" s="14">
        <v>-12.05</v>
      </c>
      <c r="P1180" s="14">
        <v>0.97301499999999996</v>
      </c>
    </row>
    <row r="1181" spans="13:16" ht="15.75" x14ac:dyDescent="0.25">
      <c r="M1181" s="14">
        <v>18.22</v>
      </c>
      <c r="N1181" s="14">
        <v>0.96723099999999995</v>
      </c>
      <c r="O1181" s="14">
        <v>-12.06</v>
      </c>
      <c r="P1181" s="14">
        <v>0.973001</v>
      </c>
    </row>
    <row r="1182" spans="13:16" ht="15.75" x14ac:dyDescent="0.25">
      <c r="M1182" s="14">
        <v>18.21</v>
      </c>
      <c r="N1182" s="14">
        <v>0.96723700000000001</v>
      </c>
      <c r="O1182" s="14">
        <v>-12.07</v>
      </c>
      <c r="P1182" s="14">
        <v>0.97298700000000005</v>
      </c>
    </row>
    <row r="1183" spans="13:16" ht="15.75" x14ac:dyDescent="0.25">
      <c r="M1183" s="14">
        <v>18.2</v>
      </c>
      <c r="N1183" s="14">
        <v>0.96724299999999996</v>
      </c>
      <c r="O1183" s="14">
        <v>-12.08</v>
      </c>
      <c r="P1183" s="14">
        <v>0.97297199999999995</v>
      </c>
    </row>
    <row r="1184" spans="13:16" ht="15.75" x14ac:dyDescent="0.25">
      <c r="M1184" s="14">
        <v>18.190000000000001</v>
      </c>
      <c r="N1184" s="14">
        <v>0.96724900000000003</v>
      </c>
      <c r="O1184" s="14">
        <v>-12.09</v>
      </c>
      <c r="P1184" s="14">
        <v>0.97295799999999999</v>
      </c>
    </row>
    <row r="1185" spans="13:16" ht="15.75" x14ac:dyDescent="0.25">
      <c r="M1185" s="14">
        <v>18.18</v>
      </c>
      <c r="N1185" s="14">
        <v>0.96725499999999998</v>
      </c>
      <c r="O1185" s="14">
        <v>-12.1</v>
      </c>
      <c r="P1185" s="14">
        <v>0.97294400000000003</v>
      </c>
    </row>
    <row r="1186" spans="13:16" ht="15.75" x14ac:dyDescent="0.25">
      <c r="M1186" s="14">
        <v>18.170000000000002</v>
      </c>
      <c r="N1186" s="14">
        <v>0.96726199999999996</v>
      </c>
      <c r="O1186" s="14">
        <v>-12.11</v>
      </c>
      <c r="P1186" s="14">
        <v>0.97292999999999996</v>
      </c>
    </row>
    <row r="1187" spans="13:16" ht="15.75" x14ac:dyDescent="0.25">
      <c r="M1187" s="14">
        <v>18.16</v>
      </c>
      <c r="N1187" s="14">
        <v>0.96726800000000002</v>
      </c>
      <c r="O1187" s="14">
        <v>-12.12</v>
      </c>
      <c r="P1187" s="14">
        <v>0.972916</v>
      </c>
    </row>
    <row r="1188" spans="13:16" ht="15.75" x14ac:dyDescent="0.25">
      <c r="M1188" s="14">
        <v>18.149999999999999</v>
      </c>
      <c r="N1188" s="14">
        <v>0.96727399999999997</v>
      </c>
      <c r="O1188" s="14">
        <v>-12.13</v>
      </c>
      <c r="P1188" s="14">
        <v>0.97290200000000004</v>
      </c>
    </row>
    <row r="1189" spans="13:16" ht="15.75" x14ac:dyDescent="0.25">
      <c r="M1189" s="14">
        <v>18.14</v>
      </c>
      <c r="N1189" s="14">
        <v>0.96728000000000003</v>
      </c>
      <c r="O1189" s="14">
        <v>-12.14</v>
      </c>
      <c r="P1189" s="14">
        <v>0.97288799999999998</v>
      </c>
    </row>
    <row r="1190" spans="13:16" ht="15.75" x14ac:dyDescent="0.25">
      <c r="M1190" s="14">
        <v>18.13</v>
      </c>
      <c r="N1190" s="14">
        <v>0.96728599999999998</v>
      </c>
      <c r="O1190" s="14">
        <v>-12.15</v>
      </c>
      <c r="P1190" s="14">
        <v>0.97287400000000002</v>
      </c>
    </row>
    <row r="1191" spans="13:16" ht="15.75" x14ac:dyDescent="0.25">
      <c r="M1191" s="14">
        <v>18.12</v>
      </c>
      <c r="N1191" s="14">
        <v>0.96729299999999996</v>
      </c>
      <c r="O1191" s="14">
        <v>-12.16</v>
      </c>
      <c r="P1191" s="14">
        <v>0.97285999999999995</v>
      </c>
    </row>
    <row r="1192" spans="13:16" ht="15.75" x14ac:dyDescent="0.25">
      <c r="M1192" s="14">
        <v>18.11</v>
      </c>
      <c r="N1192" s="14">
        <v>0.96729900000000002</v>
      </c>
      <c r="O1192" s="14">
        <v>-12.17</v>
      </c>
      <c r="P1192" s="14">
        <v>0.97284599999999999</v>
      </c>
    </row>
    <row r="1193" spans="13:16" ht="15.75" x14ac:dyDescent="0.25">
      <c r="M1193" s="14">
        <v>18.100000000000001</v>
      </c>
      <c r="N1193" s="14">
        <v>0.96730499999999997</v>
      </c>
      <c r="O1193" s="14">
        <v>-12.18</v>
      </c>
      <c r="P1193" s="14">
        <v>0.97283200000000003</v>
      </c>
    </row>
    <row r="1194" spans="13:16" ht="15.75" x14ac:dyDescent="0.25">
      <c r="M1194" s="14">
        <v>18.09</v>
      </c>
      <c r="N1194" s="14">
        <v>0.96731100000000003</v>
      </c>
      <c r="O1194" s="14">
        <v>-12.19</v>
      </c>
      <c r="P1194" s="14">
        <v>0.97281799999999996</v>
      </c>
    </row>
    <row r="1195" spans="13:16" ht="15.75" x14ac:dyDescent="0.25">
      <c r="M1195" s="14">
        <v>18.079999999999998</v>
      </c>
      <c r="N1195" s="14">
        <v>0.96731800000000001</v>
      </c>
      <c r="O1195" s="14">
        <v>-12.2</v>
      </c>
      <c r="P1195" s="14">
        <v>0.972804</v>
      </c>
    </row>
    <row r="1196" spans="13:16" ht="15.75" x14ac:dyDescent="0.25">
      <c r="M1196" s="14">
        <v>18.07</v>
      </c>
      <c r="N1196" s="14">
        <v>0.96732399999999996</v>
      </c>
      <c r="O1196" s="14">
        <v>-12.21</v>
      </c>
      <c r="P1196" s="14">
        <v>0.97279000000000004</v>
      </c>
    </row>
    <row r="1197" spans="13:16" ht="15.75" x14ac:dyDescent="0.25">
      <c r="M1197" s="14">
        <v>18.059999999999999</v>
      </c>
      <c r="N1197" s="14">
        <v>0.96733000000000002</v>
      </c>
      <c r="O1197" s="14">
        <v>-12.22</v>
      </c>
      <c r="P1197" s="14">
        <v>0.97277599999999997</v>
      </c>
    </row>
    <row r="1198" spans="13:16" ht="15.75" x14ac:dyDescent="0.25">
      <c r="M1198" s="14">
        <v>18.05</v>
      </c>
      <c r="N1198" s="14">
        <v>0.96733599999999997</v>
      </c>
      <c r="O1198" s="14">
        <v>-12.23</v>
      </c>
      <c r="P1198" s="14">
        <v>0.97276200000000002</v>
      </c>
    </row>
    <row r="1199" spans="13:16" ht="15.75" x14ac:dyDescent="0.25">
      <c r="M1199" s="14">
        <v>18.04</v>
      </c>
      <c r="N1199" s="14">
        <v>0.96734299999999995</v>
      </c>
      <c r="O1199" s="14">
        <v>-12.24</v>
      </c>
      <c r="P1199" s="14">
        <v>0.97274899999999997</v>
      </c>
    </row>
    <row r="1200" spans="13:16" ht="15.75" x14ac:dyDescent="0.25">
      <c r="M1200" s="14">
        <v>18.03</v>
      </c>
      <c r="N1200" s="14">
        <v>0.96734900000000001</v>
      </c>
      <c r="O1200" s="14">
        <v>-12.25</v>
      </c>
      <c r="P1200" s="14">
        <v>0.97273500000000002</v>
      </c>
    </row>
    <row r="1201" spans="13:16" ht="15.75" x14ac:dyDescent="0.25">
      <c r="M1201" s="14">
        <v>18.02</v>
      </c>
      <c r="N1201" s="14">
        <v>0.96735499999999996</v>
      </c>
      <c r="O1201" s="14">
        <v>-12.26</v>
      </c>
      <c r="P1201" s="14">
        <v>0.97272099999999995</v>
      </c>
    </row>
    <row r="1202" spans="13:16" ht="15.75" x14ac:dyDescent="0.25">
      <c r="M1202" s="14">
        <v>18.010000000000002</v>
      </c>
      <c r="N1202" s="14">
        <v>0.96736200000000006</v>
      </c>
      <c r="O1202" s="14">
        <v>-12.27</v>
      </c>
      <c r="P1202" s="14">
        <v>0.97270699999999999</v>
      </c>
    </row>
    <row r="1203" spans="13:16" ht="15.75" x14ac:dyDescent="0.25">
      <c r="M1203" s="14">
        <v>18</v>
      </c>
      <c r="N1203" s="14">
        <v>0.96736800000000001</v>
      </c>
      <c r="O1203" s="14">
        <v>-12.28</v>
      </c>
      <c r="P1203" s="14">
        <v>0.97269399999999995</v>
      </c>
    </row>
    <row r="1204" spans="13:16" ht="15.75" x14ac:dyDescent="0.25">
      <c r="M1204" s="14">
        <v>17.989999999999998</v>
      </c>
      <c r="N1204" s="14">
        <v>0.96737399999999996</v>
      </c>
      <c r="O1204" s="14">
        <v>-12.29</v>
      </c>
      <c r="P1204" s="14">
        <v>0.97267999999999999</v>
      </c>
    </row>
    <row r="1205" spans="13:16" ht="15.75" x14ac:dyDescent="0.25">
      <c r="M1205" s="14">
        <v>17.98</v>
      </c>
      <c r="N1205" s="14">
        <v>0.96738100000000005</v>
      </c>
      <c r="O1205" s="14">
        <v>-12.3</v>
      </c>
      <c r="P1205" s="14">
        <v>0.97266600000000003</v>
      </c>
    </row>
    <row r="1206" spans="13:16" ht="15.75" x14ac:dyDescent="0.25">
      <c r="M1206" s="14">
        <v>17.97</v>
      </c>
      <c r="N1206" s="14">
        <v>0.967387</v>
      </c>
      <c r="O1206" s="14">
        <v>-12.31</v>
      </c>
      <c r="P1206" s="14">
        <v>0.97265199999999996</v>
      </c>
    </row>
    <row r="1207" spans="13:16" ht="15.75" x14ac:dyDescent="0.25">
      <c r="M1207" s="14">
        <v>17.96</v>
      </c>
      <c r="N1207" s="14">
        <v>0.96739299999999995</v>
      </c>
      <c r="O1207" s="14">
        <v>-12.32</v>
      </c>
      <c r="P1207" s="14">
        <v>0.97263900000000003</v>
      </c>
    </row>
    <row r="1208" spans="13:16" ht="15.75" x14ac:dyDescent="0.25">
      <c r="M1208" s="14">
        <v>17.95</v>
      </c>
      <c r="N1208" s="14">
        <v>0.96740000000000004</v>
      </c>
      <c r="O1208" s="14">
        <v>-12.33</v>
      </c>
      <c r="P1208" s="14">
        <v>0.97262499999999996</v>
      </c>
    </row>
    <row r="1209" spans="13:16" ht="15.75" x14ac:dyDescent="0.25">
      <c r="M1209" s="14">
        <v>17.940000000000001</v>
      </c>
      <c r="N1209" s="14">
        <v>0.96740599999999999</v>
      </c>
      <c r="O1209" s="14">
        <v>-12.34</v>
      </c>
      <c r="P1209" s="14">
        <v>0.97261200000000003</v>
      </c>
    </row>
    <row r="1210" spans="13:16" ht="15.75" x14ac:dyDescent="0.25">
      <c r="M1210" s="14">
        <v>17.93</v>
      </c>
      <c r="N1210" s="14">
        <v>0.96741200000000005</v>
      </c>
      <c r="O1210" s="14">
        <v>-12.35</v>
      </c>
      <c r="P1210" s="14">
        <v>0.97259799999999996</v>
      </c>
    </row>
    <row r="1211" spans="13:16" ht="15.75" x14ac:dyDescent="0.25">
      <c r="M1211" s="14">
        <v>17.920000000000002</v>
      </c>
      <c r="N1211" s="14">
        <v>0.96741900000000003</v>
      </c>
      <c r="O1211" s="14">
        <v>-12.36</v>
      </c>
      <c r="P1211" s="14">
        <v>0.972584</v>
      </c>
    </row>
    <row r="1212" spans="13:16" ht="15.75" x14ac:dyDescent="0.25">
      <c r="M1212" s="14">
        <v>17.91</v>
      </c>
      <c r="N1212" s="14">
        <v>0.96742499999999998</v>
      </c>
      <c r="O1212" s="14">
        <v>-12.37</v>
      </c>
      <c r="P1212" s="14">
        <v>0.97257099999999996</v>
      </c>
    </row>
    <row r="1213" spans="13:16" ht="15.75" x14ac:dyDescent="0.25">
      <c r="M1213" s="14">
        <v>17.899999999999999</v>
      </c>
      <c r="N1213" s="14">
        <v>0.96743199999999996</v>
      </c>
      <c r="O1213" s="14">
        <v>-12.38</v>
      </c>
      <c r="P1213" s="14">
        <v>0.972557</v>
      </c>
    </row>
    <row r="1214" spans="13:16" ht="15.75" x14ac:dyDescent="0.25">
      <c r="M1214" s="14">
        <v>17.89</v>
      </c>
      <c r="N1214" s="14">
        <v>0.96743800000000002</v>
      </c>
      <c r="O1214" s="14">
        <v>-12.39</v>
      </c>
      <c r="P1214" s="14">
        <v>0.97254399999999996</v>
      </c>
    </row>
    <row r="1215" spans="13:16" ht="15.75" x14ac:dyDescent="0.25">
      <c r="M1215" s="14">
        <v>17.88</v>
      </c>
      <c r="N1215" s="14">
        <v>0.96744399999999997</v>
      </c>
      <c r="O1215" s="14">
        <v>-12.4</v>
      </c>
      <c r="P1215" s="14">
        <v>0.97253100000000003</v>
      </c>
    </row>
    <row r="1216" spans="13:16" ht="15.75" x14ac:dyDescent="0.25">
      <c r="M1216" s="14">
        <v>17.87</v>
      </c>
      <c r="N1216" s="14">
        <v>0.96745099999999995</v>
      </c>
      <c r="O1216" s="14">
        <v>-12.41</v>
      </c>
      <c r="P1216" s="14">
        <v>0.97251699999999996</v>
      </c>
    </row>
    <row r="1217" spans="13:16" ht="15.75" x14ac:dyDescent="0.25">
      <c r="M1217" s="14">
        <v>17.86</v>
      </c>
      <c r="N1217" s="14">
        <v>0.96745700000000001</v>
      </c>
      <c r="O1217" s="14">
        <v>-12.42</v>
      </c>
      <c r="P1217" s="14">
        <v>0.97250400000000004</v>
      </c>
    </row>
    <row r="1218" spans="13:16" ht="15.75" x14ac:dyDescent="0.25">
      <c r="M1218" s="14">
        <v>17.850000000000001</v>
      </c>
      <c r="N1218" s="14">
        <v>0.96746399999999999</v>
      </c>
      <c r="O1218" s="14">
        <v>-12.43</v>
      </c>
      <c r="P1218" s="14">
        <v>0.97248999999999997</v>
      </c>
    </row>
    <row r="1219" spans="13:16" ht="15.75" x14ac:dyDescent="0.25">
      <c r="M1219" s="14">
        <v>17.84</v>
      </c>
      <c r="N1219" s="14">
        <v>0.96747000000000005</v>
      </c>
      <c r="O1219" s="14">
        <v>-12.44</v>
      </c>
      <c r="P1219" s="14">
        <v>0.97247700000000004</v>
      </c>
    </row>
    <row r="1220" spans="13:16" ht="15.75" x14ac:dyDescent="0.25">
      <c r="M1220" s="14">
        <v>17.829999999999998</v>
      </c>
      <c r="N1220" s="14">
        <v>0.967476</v>
      </c>
      <c r="O1220" s="14">
        <v>-12.45</v>
      </c>
      <c r="P1220" s="14">
        <v>0.972464</v>
      </c>
    </row>
    <row r="1221" spans="13:16" ht="15.75" x14ac:dyDescent="0.25">
      <c r="M1221" s="14">
        <v>17.82</v>
      </c>
      <c r="N1221" s="14">
        <v>0.96748299999999998</v>
      </c>
      <c r="O1221" s="14">
        <v>-12.46</v>
      </c>
      <c r="P1221" s="14">
        <v>0.97245000000000004</v>
      </c>
    </row>
    <row r="1222" spans="13:16" ht="15.75" x14ac:dyDescent="0.25">
      <c r="M1222" s="14">
        <v>17.809999999999999</v>
      </c>
      <c r="N1222" s="14">
        <v>0.96748900000000004</v>
      </c>
      <c r="O1222" s="14">
        <v>-12.47</v>
      </c>
      <c r="P1222" s="14">
        <v>0.972437</v>
      </c>
    </row>
    <row r="1223" spans="13:16" ht="15.75" x14ac:dyDescent="0.25">
      <c r="M1223" s="14">
        <v>17.8</v>
      </c>
      <c r="N1223" s="14">
        <v>0.96749600000000002</v>
      </c>
      <c r="O1223" s="14">
        <v>-12.48</v>
      </c>
      <c r="P1223" s="14">
        <v>0.97242399999999996</v>
      </c>
    </row>
    <row r="1224" spans="13:16" ht="15.75" x14ac:dyDescent="0.25">
      <c r="M1224" s="14">
        <v>17.79</v>
      </c>
      <c r="N1224" s="14">
        <v>0.96750199999999997</v>
      </c>
      <c r="O1224" s="14">
        <v>-12.49</v>
      </c>
      <c r="P1224" s="14">
        <v>0.97241</v>
      </c>
    </row>
    <row r="1225" spans="13:16" ht="15.75" x14ac:dyDescent="0.25">
      <c r="M1225" s="14">
        <v>17.78</v>
      </c>
      <c r="N1225" s="14">
        <v>0.96750899999999995</v>
      </c>
      <c r="O1225" s="14">
        <v>-12.5</v>
      </c>
      <c r="P1225" s="14">
        <v>0.97239699999999996</v>
      </c>
    </row>
    <row r="1226" spans="13:16" ht="15.75" x14ac:dyDescent="0.25">
      <c r="M1226" s="14">
        <v>17.77</v>
      </c>
      <c r="N1226" s="14">
        <v>0.96751500000000001</v>
      </c>
      <c r="O1226" s="14">
        <v>-12.51</v>
      </c>
      <c r="P1226" s="14">
        <v>0.97238400000000003</v>
      </c>
    </row>
    <row r="1227" spans="13:16" ht="15.75" x14ac:dyDescent="0.25">
      <c r="M1227" s="14">
        <v>17.760000000000002</v>
      </c>
      <c r="N1227" s="14">
        <v>0.96752199999999999</v>
      </c>
      <c r="O1227" s="14">
        <v>-12.52</v>
      </c>
      <c r="P1227" s="14">
        <v>0.97237099999999999</v>
      </c>
    </row>
    <row r="1228" spans="13:16" ht="15.75" x14ac:dyDescent="0.25">
      <c r="M1228" s="14">
        <v>17.75</v>
      </c>
      <c r="N1228" s="14">
        <v>0.96752800000000005</v>
      </c>
      <c r="O1228" s="14">
        <v>-12.53</v>
      </c>
      <c r="P1228" s="14">
        <v>0.97235799999999994</v>
      </c>
    </row>
    <row r="1229" spans="13:16" ht="15.75" x14ac:dyDescent="0.25">
      <c r="M1229" s="14">
        <v>17.739999999999998</v>
      </c>
      <c r="N1229" s="14">
        <v>0.96753500000000003</v>
      </c>
      <c r="O1229" s="14">
        <v>-12.54</v>
      </c>
      <c r="P1229" s="14">
        <v>0.97234399999999999</v>
      </c>
    </row>
    <row r="1230" spans="13:16" ht="15.75" x14ac:dyDescent="0.25">
      <c r="M1230" s="14">
        <v>17.73</v>
      </c>
      <c r="N1230" s="14">
        <v>0.96754099999999998</v>
      </c>
      <c r="O1230" s="14">
        <v>-12.55</v>
      </c>
      <c r="P1230" s="14">
        <v>0.97233099999999995</v>
      </c>
    </row>
    <row r="1231" spans="13:16" ht="15.75" x14ac:dyDescent="0.25">
      <c r="M1231" s="14">
        <v>17.72</v>
      </c>
      <c r="N1231" s="14">
        <v>0.96754799999999996</v>
      </c>
      <c r="O1231" s="14">
        <v>-12.56</v>
      </c>
      <c r="P1231" s="14">
        <v>0.97231800000000002</v>
      </c>
    </row>
    <row r="1232" spans="13:16" ht="15.75" x14ac:dyDescent="0.25">
      <c r="M1232" s="14">
        <v>17.71</v>
      </c>
      <c r="N1232" s="14">
        <v>0.96755400000000003</v>
      </c>
      <c r="O1232" s="14">
        <v>-12.57</v>
      </c>
      <c r="P1232" s="14">
        <v>0.97230499999999997</v>
      </c>
    </row>
    <row r="1233" spans="13:16" ht="15.75" x14ac:dyDescent="0.25">
      <c r="M1233" s="14">
        <v>17.7</v>
      </c>
      <c r="N1233" s="14">
        <v>0.967561</v>
      </c>
      <c r="O1233" s="14">
        <v>-12.58</v>
      </c>
      <c r="P1233" s="14">
        <v>0.97229200000000005</v>
      </c>
    </row>
    <row r="1234" spans="13:16" ht="15.75" x14ac:dyDescent="0.25">
      <c r="M1234" s="14">
        <v>17.690000000000001</v>
      </c>
      <c r="N1234" s="14">
        <v>0.96756699999999995</v>
      </c>
      <c r="O1234" s="14">
        <v>-12.59</v>
      </c>
      <c r="P1234" s="14">
        <v>0.972279</v>
      </c>
    </row>
    <row r="1235" spans="13:16" ht="15.75" x14ac:dyDescent="0.25">
      <c r="M1235" s="14">
        <v>17.68</v>
      </c>
      <c r="N1235" s="14">
        <v>0.96757400000000005</v>
      </c>
      <c r="O1235" s="14">
        <v>-12.6</v>
      </c>
      <c r="P1235" s="14">
        <v>0.97226599999999996</v>
      </c>
    </row>
    <row r="1236" spans="13:16" ht="15.75" x14ac:dyDescent="0.25">
      <c r="M1236" s="14">
        <v>17.670000000000002</v>
      </c>
      <c r="N1236" s="14">
        <v>0.96758100000000002</v>
      </c>
      <c r="O1236" s="14">
        <v>-12.61</v>
      </c>
      <c r="P1236" s="14">
        <v>0.97225300000000003</v>
      </c>
    </row>
    <row r="1237" spans="13:16" ht="15.75" x14ac:dyDescent="0.25">
      <c r="M1237" s="14">
        <v>17.66</v>
      </c>
      <c r="N1237" s="14">
        <v>0.96758699999999997</v>
      </c>
      <c r="O1237" s="14">
        <v>-12.62</v>
      </c>
      <c r="P1237" s="14">
        <v>0.97223999999999999</v>
      </c>
    </row>
    <row r="1238" spans="13:16" ht="15.75" x14ac:dyDescent="0.25">
      <c r="M1238" s="14">
        <v>17.649999999999999</v>
      </c>
      <c r="N1238" s="14">
        <v>0.96759399999999995</v>
      </c>
      <c r="O1238" s="14">
        <v>-12.63</v>
      </c>
      <c r="P1238" s="14">
        <v>0.97222699999999995</v>
      </c>
    </row>
    <row r="1239" spans="13:16" ht="15.75" x14ac:dyDescent="0.25">
      <c r="M1239" s="14">
        <v>17.64</v>
      </c>
      <c r="N1239" s="14">
        <v>0.96760000000000002</v>
      </c>
      <c r="O1239" s="14">
        <v>-12.64</v>
      </c>
      <c r="P1239" s="14">
        <v>0.97221400000000002</v>
      </c>
    </row>
    <row r="1240" spans="13:16" ht="15.75" x14ac:dyDescent="0.25">
      <c r="M1240" s="14">
        <v>17.63</v>
      </c>
      <c r="N1240" s="14">
        <v>0.96760699999999999</v>
      </c>
      <c r="O1240" s="14">
        <v>-12.65</v>
      </c>
      <c r="P1240" s="14">
        <v>0.97220099999999998</v>
      </c>
    </row>
    <row r="1241" spans="13:16" ht="15.75" x14ac:dyDescent="0.25">
      <c r="M1241" s="14">
        <v>17.62</v>
      </c>
      <c r="N1241" s="14">
        <v>0.96761299999999995</v>
      </c>
      <c r="O1241" s="14">
        <v>-12.66</v>
      </c>
      <c r="P1241" s="14">
        <v>0.97218800000000005</v>
      </c>
    </row>
    <row r="1242" spans="13:16" ht="15.75" x14ac:dyDescent="0.25">
      <c r="M1242" s="14">
        <v>17.61</v>
      </c>
      <c r="N1242" s="14">
        <v>0.96762000000000004</v>
      </c>
      <c r="O1242" s="14">
        <v>-12.67</v>
      </c>
      <c r="P1242" s="14">
        <v>0.97217500000000001</v>
      </c>
    </row>
    <row r="1243" spans="13:16" ht="15.75" x14ac:dyDescent="0.25">
      <c r="M1243" s="14">
        <v>17.600000000000001</v>
      </c>
      <c r="N1243" s="14">
        <v>0.96762700000000001</v>
      </c>
      <c r="O1243" s="14">
        <v>-12.68</v>
      </c>
      <c r="P1243" s="14">
        <v>0.972163</v>
      </c>
    </row>
    <row r="1244" spans="13:16" ht="15.75" x14ac:dyDescent="0.25">
      <c r="M1244" s="14">
        <v>17.59</v>
      </c>
      <c r="N1244" s="14">
        <v>0.96763299999999997</v>
      </c>
      <c r="O1244" s="14">
        <v>-12.69</v>
      </c>
      <c r="P1244" s="14">
        <v>0.97214999999999996</v>
      </c>
    </row>
    <row r="1245" spans="13:16" ht="15.75" x14ac:dyDescent="0.25">
      <c r="M1245" s="14">
        <v>17.579999999999998</v>
      </c>
      <c r="N1245" s="14">
        <v>0.96763999999999994</v>
      </c>
      <c r="O1245" s="14">
        <v>-12.7</v>
      </c>
      <c r="P1245" s="14">
        <v>0.97213700000000003</v>
      </c>
    </row>
    <row r="1246" spans="13:16" ht="15.75" x14ac:dyDescent="0.25">
      <c r="M1246" s="14">
        <v>17.57</v>
      </c>
      <c r="N1246" s="14">
        <v>0.96764700000000003</v>
      </c>
      <c r="O1246" s="14">
        <v>-12.71</v>
      </c>
      <c r="P1246" s="14">
        <v>0.97212399999999999</v>
      </c>
    </row>
    <row r="1247" spans="13:16" ht="15.75" x14ac:dyDescent="0.25">
      <c r="M1247" s="14">
        <v>17.559999999999999</v>
      </c>
      <c r="N1247" s="14">
        <v>0.96765299999999999</v>
      </c>
      <c r="O1247" s="14">
        <v>-12.72</v>
      </c>
      <c r="P1247" s="14">
        <v>0.97211099999999995</v>
      </c>
    </row>
    <row r="1248" spans="13:16" ht="15.75" x14ac:dyDescent="0.25">
      <c r="M1248" s="14">
        <v>17.55</v>
      </c>
      <c r="N1248" s="14">
        <v>0.96765999999999996</v>
      </c>
      <c r="O1248" s="14">
        <v>-12.73</v>
      </c>
      <c r="P1248" s="14">
        <v>0.97209900000000005</v>
      </c>
    </row>
    <row r="1249" spans="13:16" ht="15.75" x14ac:dyDescent="0.25">
      <c r="M1249" s="14">
        <v>17.54</v>
      </c>
      <c r="N1249" s="14">
        <v>0.96766700000000005</v>
      </c>
      <c r="O1249" s="14">
        <v>-12.74</v>
      </c>
      <c r="P1249" s="14">
        <v>0.97208600000000001</v>
      </c>
    </row>
    <row r="1250" spans="13:16" ht="15.75" x14ac:dyDescent="0.25">
      <c r="M1250" s="14">
        <v>17.53</v>
      </c>
      <c r="N1250" s="14">
        <v>0.96767300000000001</v>
      </c>
      <c r="O1250" s="14">
        <v>-12.75</v>
      </c>
      <c r="P1250" s="14">
        <v>0.97207299999999996</v>
      </c>
    </row>
    <row r="1251" spans="13:16" ht="15.75" x14ac:dyDescent="0.25">
      <c r="M1251" s="14">
        <v>17.52</v>
      </c>
      <c r="N1251" s="14">
        <v>0.96767999999999998</v>
      </c>
      <c r="O1251" s="14">
        <v>-12.76</v>
      </c>
      <c r="P1251" s="14">
        <v>0.97206000000000004</v>
      </c>
    </row>
    <row r="1252" spans="13:16" ht="15.75" x14ac:dyDescent="0.25">
      <c r="M1252" s="14">
        <v>17.510000000000002</v>
      </c>
      <c r="N1252" s="14">
        <v>0.96768699999999996</v>
      </c>
      <c r="O1252" s="14">
        <v>-12.77</v>
      </c>
      <c r="P1252" s="14">
        <v>0.97204800000000002</v>
      </c>
    </row>
    <row r="1253" spans="13:16" ht="15.75" x14ac:dyDescent="0.25">
      <c r="M1253" s="14">
        <v>17.5</v>
      </c>
      <c r="N1253" s="14">
        <v>0.96769300000000003</v>
      </c>
      <c r="O1253" s="14">
        <v>-12.78</v>
      </c>
      <c r="P1253" s="14">
        <v>0.97203499999999998</v>
      </c>
    </row>
    <row r="1254" spans="13:16" ht="15.75" x14ac:dyDescent="0.25">
      <c r="M1254" s="14">
        <v>17.489999999999998</v>
      </c>
      <c r="N1254" s="14">
        <v>0.9677</v>
      </c>
      <c r="O1254" s="14">
        <v>-12.79</v>
      </c>
      <c r="P1254" s="14">
        <v>0.97202200000000005</v>
      </c>
    </row>
    <row r="1255" spans="13:16" ht="15.75" x14ac:dyDescent="0.25">
      <c r="M1255" s="14">
        <v>17.48</v>
      </c>
      <c r="N1255" s="14">
        <v>0.96770699999999998</v>
      </c>
      <c r="O1255" s="14">
        <v>-12.8</v>
      </c>
      <c r="P1255" s="14">
        <v>0.97201000000000004</v>
      </c>
    </row>
    <row r="1256" spans="13:16" ht="15.75" x14ac:dyDescent="0.25">
      <c r="M1256" s="14">
        <v>17.47</v>
      </c>
      <c r="N1256" s="14">
        <v>0.96771300000000005</v>
      </c>
      <c r="O1256" s="14">
        <v>-12.81</v>
      </c>
      <c r="P1256" s="14">
        <v>0.971997</v>
      </c>
    </row>
    <row r="1257" spans="13:16" ht="15.75" x14ac:dyDescent="0.25">
      <c r="M1257" s="14">
        <v>17.46</v>
      </c>
      <c r="N1257" s="14">
        <v>0.96772000000000002</v>
      </c>
      <c r="O1257" s="14">
        <v>-12.82</v>
      </c>
      <c r="P1257" s="14">
        <v>0.97198499999999999</v>
      </c>
    </row>
    <row r="1258" spans="13:16" ht="15.75" x14ac:dyDescent="0.25">
      <c r="M1258" s="14">
        <v>17.45</v>
      </c>
      <c r="N1258" s="14">
        <v>0.967727</v>
      </c>
      <c r="O1258" s="14">
        <v>-12.83</v>
      </c>
      <c r="P1258" s="14">
        <v>0.97197199999999995</v>
      </c>
    </row>
    <row r="1259" spans="13:16" ht="15.75" x14ac:dyDescent="0.25">
      <c r="M1259" s="14">
        <v>17.440000000000001</v>
      </c>
      <c r="N1259" s="14">
        <v>0.96773399999999998</v>
      </c>
      <c r="O1259" s="14">
        <v>-12.84</v>
      </c>
      <c r="P1259" s="14">
        <v>0.97196000000000005</v>
      </c>
    </row>
    <row r="1260" spans="13:16" ht="15.75" x14ac:dyDescent="0.25">
      <c r="M1260" s="14">
        <v>17.43</v>
      </c>
      <c r="N1260" s="14">
        <v>0.96774000000000004</v>
      </c>
      <c r="O1260" s="14">
        <v>-12.85</v>
      </c>
      <c r="P1260" s="14">
        <v>0.97194700000000001</v>
      </c>
    </row>
    <row r="1261" spans="13:16" ht="15.75" x14ac:dyDescent="0.25">
      <c r="M1261" s="14">
        <v>17.420000000000002</v>
      </c>
      <c r="N1261" s="14">
        <v>0.96774700000000002</v>
      </c>
      <c r="O1261" s="14">
        <v>-12.86</v>
      </c>
      <c r="P1261" s="14">
        <v>0.97193499999999999</v>
      </c>
    </row>
    <row r="1262" spans="13:16" ht="15.75" x14ac:dyDescent="0.25">
      <c r="M1262" s="14">
        <v>17.41</v>
      </c>
      <c r="N1262" s="14">
        <v>0.967754</v>
      </c>
      <c r="O1262" s="14">
        <v>-12.87</v>
      </c>
      <c r="P1262" s="14">
        <v>0.97192199999999995</v>
      </c>
    </row>
    <row r="1263" spans="13:16" ht="15.75" x14ac:dyDescent="0.25">
      <c r="M1263" s="14">
        <v>17.399999999999999</v>
      </c>
      <c r="N1263" s="14">
        <v>0.96776099999999998</v>
      </c>
      <c r="O1263" s="14">
        <v>-12.88</v>
      </c>
      <c r="P1263" s="14">
        <v>0.97191000000000005</v>
      </c>
    </row>
    <row r="1264" spans="13:16" ht="15.75" x14ac:dyDescent="0.25">
      <c r="M1264" s="14">
        <v>17.39</v>
      </c>
      <c r="N1264" s="14">
        <v>0.96776700000000004</v>
      </c>
      <c r="O1264" s="14">
        <v>-12.89</v>
      </c>
      <c r="P1264" s="14">
        <v>0.97189700000000001</v>
      </c>
    </row>
    <row r="1265" spans="13:16" ht="15.75" x14ac:dyDescent="0.25">
      <c r="M1265" s="14">
        <v>17.38</v>
      </c>
      <c r="N1265" s="14">
        <v>0.96777400000000002</v>
      </c>
      <c r="O1265" s="14">
        <v>-12.9</v>
      </c>
      <c r="P1265" s="14">
        <v>0.971885</v>
      </c>
    </row>
    <row r="1266" spans="13:16" ht="15.75" x14ac:dyDescent="0.25">
      <c r="M1266" s="14">
        <v>17.37</v>
      </c>
      <c r="N1266" s="14">
        <v>0.967781</v>
      </c>
      <c r="O1266" s="14">
        <v>-12.91</v>
      </c>
      <c r="P1266" s="14">
        <v>0.97187199999999996</v>
      </c>
    </row>
    <row r="1267" spans="13:16" ht="15.75" x14ac:dyDescent="0.25">
      <c r="M1267" s="14">
        <v>17.36</v>
      </c>
      <c r="N1267" s="14">
        <v>0.96778799999999998</v>
      </c>
      <c r="O1267" s="14">
        <v>-12.92</v>
      </c>
      <c r="P1267" s="14">
        <v>0.97185999999999995</v>
      </c>
    </row>
    <row r="1268" spans="13:16" ht="15.75" x14ac:dyDescent="0.25">
      <c r="M1268" s="14">
        <v>17.350000000000001</v>
      </c>
      <c r="N1268" s="14">
        <v>0.96779400000000004</v>
      </c>
      <c r="O1268" s="14">
        <v>-12.93</v>
      </c>
      <c r="P1268" s="14">
        <v>0.97184800000000005</v>
      </c>
    </row>
    <row r="1269" spans="13:16" ht="15.75" x14ac:dyDescent="0.25">
      <c r="M1269" s="14">
        <v>17.34</v>
      </c>
      <c r="N1269" s="14">
        <v>0.96780100000000002</v>
      </c>
      <c r="O1269" s="14">
        <v>-12.94</v>
      </c>
      <c r="P1269" s="14">
        <v>0.971835</v>
      </c>
    </row>
    <row r="1270" spans="13:16" ht="15.75" x14ac:dyDescent="0.25">
      <c r="M1270" s="14">
        <v>17.329999999999998</v>
      </c>
      <c r="N1270" s="14">
        <v>0.967808</v>
      </c>
      <c r="O1270" s="14">
        <v>-12.95</v>
      </c>
      <c r="P1270" s="14">
        <v>0.97182299999999999</v>
      </c>
    </row>
    <row r="1271" spans="13:16" ht="15.75" x14ac:dyDescent="0.25">
      <c r="M1271" s="14">
        <v>17.32</v>
      </c>
      <c r="N1271" s="14">
        <v>0.96781499999999998</v>
      </c>
      <c r="O1271" s="14">
        <v>-12.96</v>
      </c>
      <c r="P1271" s="14">
        <v>0.97181099999999998</v>
      </c>
    </row>
    <row r="1272" spans="13:16" ht="15.75" x14ac:dyDescent="0.25">
      <c r="M1272" s="14">
        <v>17.309999999999999</v>
      </c>
      <c r="N1272" s="14">
        <v>0.96782199999999996</v>
      </c>
      <c r="O1272" s="14">
        <v>-12.97</v>
      </c>
      <c r="P1272" s="14">
        <v>0.97179800000000005</v>
      </c>
    </row>
    <row r="1273" spans="13:16" ht="15.75" x14ac:dyDescent="0.25">
      <c r="M1273" s="14">
        <v>17.3</v>
      </c>
      <c r="N1273" s="14">
        <v>0.96782900000000005</v>
      </c>
      <c r="O1273" s="14">
        <v>-12.98</v>
      </c>
      <c r="P1273" s="14">
        <v>0.97178600000000004</v>
      </c>
    </row>
    <row r="1274" spans="13:16" ht="15.75" x14ac:dyDescent="0.25">
      <c r="M1274" s="14">
        <v>17.29</v>
      </c>
      <c r="N1274" s="14">
        <v>0.967835</v>
      </c>
      <c r="O1274" s="14">
        <v>-12.99</v>
      </c>
      <c r="P1274" s="14">
        <v>0.97177400000000003</v>
      </c>
    </row>
    <row r="1275" spans="13:16" ht="15.75" x14ac:dyDescent="0.25">
      <c r="M1275" s="14">
        <v>17.28</v>
      </c>
      <c r="N1275" s="14">
        <v>0.96784199999999998</v>
      </c>
      <c r="O1275" s="14">
        <v>-13</v>
      </c>
      <c r="P1275" s="14">
        <v>0.97176200000000001</v>
      </c>
    </row>
    <row r="1276" spans="13:16" ht="15.75" x14ac:dyDescent="0.25">
      <c r="M1276" s="14">
        <v>17.27</v>
      </c>
      <c r="N1276" s="14">
        <v>0.96784899999999996</v>
      </c>
      <c r="O1276" s="14">
        <v>-13.01</v>
      </c>
      <c r="P1276" s="14">
        <v>0.97174899999999997</v>
      </c>
    </row>
    <row r="1277" spans="13:16" ht="15.75" x14ac:dyDescent="0.25">
      <c r="M1277" s="14">
        <v>17.260000000000002</v>
      </c>
      <c r="N1277" s="14">
        <v>0.96785600000000005</v>
      </c>
      <c r="O1277" s="14">
        <v>-13.02</v>
      </c>
      <c r="P1277" s="14">
        <v>0.97173699999999996</v>
      </c>
    </row>
    <row r="1278" spans="13:16" ht="15.75" x14ac:dyDescent="0.25">
      <c r="M1278" s="14">
        <v>17.25</v>
      </c>
      <c r="N1278" s="14">
        <v>0.96786300000000003</v>
      </c>
      <c r="O1278" s="14">
        <v>-13.03</v>
      </c>
      <c r="P1278" s="14">
        <v>0.97172499999999995</v>
      </c>
    </row>
    <row r="1279" spans="13:16" ht="15.75" x14ac:dyDescent="0.25">
      <c r="M1279" s="14">
        <v>17.239999999999998</v>
      </c>
      <c r="N1279" s="14">
        <v>0.96787000000000001</v>
      </c>
      <c r="O1279" s="14">
        <v>-13.04</v>
      </c>
      <c r="P1279" s="14">
        <v>0.97171300000000005</v>
      </c>
    </row>
    <row r="1280" spans="13:16" ht="15.75" x14ac:dyDescent="0.25">
      <c r="M1280" s="14">
        <v>17.23</v>
      </c>
      <c r="N1280" s="14">
        <v>0.96787699999999999</v>
      </c>
      <c r="O1280" s="14">
        <v>-13.05</v>
      </c>
      <c r="P1280" s="14">
        <v>0.97170100000000004</v>
      </c>
    </row>
    <row r="1281" spans="13:16" ht="15.75" x14ac:dyDescent="0.25">
      <c r="M1281" s="14">
        <v>17.22</v>
      </c>
      <c r="N1281" s="14">
        <v>0.96788399999999997</v>
      </c>
      <c r="O1281" s="14">
        <v>-13.06</v>
      </c>
      <c r="P1281" s="14">
        <v>0.97168900000000002</v>
      </c>
    </row>
    <row r="1282" spans="13:16" ht="15.75" x14ac:dyDescent="0.25">
      <c r="M1282" s="14">
        <v>17.21</v>
      </c>
      <c r="N1282" s="14">
        <v>0.96789099999999995</v>
      </c>
      <c r="O1282" s="14">
        <v>-13.07</v>
      </c>
      <c r="P1282" s="14">
        <v>0.97167700000000001</v>
      </c>
    </row>
    <row r="1283" spans="13:16" ht="15.75" x14ac:dyDescent="0.25">
      <c r="M1283" s="14">
        <v>17.2</v>
      </c>
      <c r="N1283" s="14">
        <v>0.96789800000000004</v>
      </c>
      <c r="O1283" s="14">
        <v>-13.08</v>
      </c>
      <c r="P1283" s="14">
        <v>0.971665</v>
      </c>
    </row>
    <row r="1284" spans="13:16" ht="15.75" x14ac:dyDescent="0.25">
      <c r="M1284" s="14">
        <v>17.190000000000001</v>
      </c>
      <c r="N1284" s="14">
        <v>0.96790399999999999</v>
      </c>
      <c r="O1284" s="14">
        <v>-13.09</v>
      </c>
      <c r="P1284" s="14">
        <v>0.97165299999999999</v>
      </c>
    </row>
    <row r="1285" spans="13:16" ht="15.75" x14ac:dyDescent="0.25">
      <c r="M1285" s="14">
        <v>17.18</v>
      </c>
      <c r="N1285" s="14">
        <v>0.96791099999999997</v>
      </c>
      <c r="O1285" s="14">
        <v>-13.1</v>
      </c>
      <c r="P1285" s="14">
        <v>0.97164099999999998</v>
      </c>
    </row>
    <row r="1286" spans="13:16" ht="15.75" x14ac:dyDescent="0.25">
      <c r="M1286" s="14">
        <v>17.170000000000002</v>
      </c>
      <c r="N1286" s="14">
        <v>0.96791799999999995</v>
      </c>
      <c r="O1286" s="14">
        <v>-13.11</v>
      </c>
      <c r="P1286" s="14">
        <v>0.97162800000000005</v>
      </c>
    </row>
    <row r="1287" spans="13:16" ht="15.75" x14ac:dyDescent="0.25">
      <c r="M1287" s="14">
        <v>17.16</v>
      </c>
      <c r="N1287" s="14">
        <v>0.96792500000000004</v>
      </c>
      <c r="O1287" s="14">
        <v>-13.12</v>
      </c>
      <c r="P1287" s="14">
        <v>0.97161699999999995</v>
      </c>
    </row>
    <row r="1288" spans="13:16" ht="15.75" x14ac:dyDescent="0.25">
      <c r="M1288" s="14">
        <v>17.149999999999999</v>
      </c>
      <c r="N1288" s="14">
        <v>0.96793200000000001</v>
      </c>
      <c r="O1288" s="14">
        <v>-13.13</v>
      </c>
      <c r="P1288" s="14">
        <v>0.97160500000000005</v>
      </c>
    </row>
    <row r="1289" spans="13:16" ht="15.75" x14ac:dyDescent="0.25">
      <c r="M1289" s="14">
        <v>17.14</v>
      </c>
      <c r="N1289" s="14">
        <v>0.96793899999999999</v>
      </c>
      <c r="O1289" s="14">
        <v>-13.14</v>
      </c>
      <c r="P1289" s="14">
        <v>0.97159300000000004</v>
      </c>
    </row>
    <row r="1290" spans="13:16" ht="15.75" x14ac:dyDescent="0.25">
      <c r="M1290" s="14">
        <v>17.13</v>
      </c>
      <c r="N1290" s="14">
        <v>0.96794599999999997</v>
      </c>
      <c r="O1290" s="14">
        <v>-13.15</v>
      </c>
      <c r="P1290" s="14">
        <v>0.97158100000000003</v>
      </c>
    </row>
    <row r="1291" spans="13:16" ht="15.75" x14ac:dyDescent="0.25">
      <c r="M1291" s="14">
        <v>17.12</v>
      </c>
      <c r="N1291" s="14">
        <v>0.96795299999999995</v>
      </c>
      <c r="O1291" s="14">
        <v>-13.16</v>
      </c>
      <c r="P1291" s="14">
        <v>0.97156900000000002</v>
      </c>
    </row>
    <row r="1292" spans="13:16" ht="15.75" x14ac:dyDescent="0.25">
      <c r="M1292" s="14">
        <v>17.11</v>
      </c>
      <c r="N1292" s="14">
        <v>0.96796000000000004</v>
      </c>
      <c r="O1292" s="14">
        <v>-13.17</v>
      </c>
      <c r="P1292" s="14">
        <v>0.971557</v>
      </c>
    </row>
    <row r="1293" spans="13:16" ht="15.75" x14ac:dyDescent="0.25">
      <c r="M1293" s="14">
        <v>17.100000000000001</v>
      </c>
      <c r="N1293" s="14">
        <v>0.96796700000000002</v>
      </c>
      <c r="O1293" s="14">
        <v>-13.18</v>
      </c>
      <c r="P1293" s="14">
        <v>0.97154499999999999</v>
      </c>
    </row>
    <row r="1294" spans="13:16" ht="15.75" x14ac:dyDescent="0.25">
      <c r="M1294" s="14">
        <v>17.09</v>
      </c>
      <c r="N1294" s="14">
        <v>0.967974</v>
      </c>
      <c r="O1294" s="14">
        <v>-13.19</v>
      </c>
      <c r="P1294" s="14">
        <v>0.97153299999999998</v>
      </c>
    </row>
    <row r="1295" spans="13:16" ht="15.75" x14ac:dyDescent="0.25">
      <c r="M1295" s="14">
        <v>17.079999999999998</v>
      </c>
      <c r="N1295" s="14">
        <v>0.96798099999999998</v>
      </c>
      <c r="O1295" s="14">
        <v>-13.2</v>
      </c>
      <c r="P1295" s="14">
        <v>0.97152099999999997</v>
      </c>
    </row>
    <row r="1296" spans="13:16" ht="15.75" x14ac:dyDescent="0.25">
      <c r="M1296" s="14">
        <v>17.07</v>
      </c>
      <c r="N1296" s="14">
        <v>0.96798799999999996</v>
      </c>
      <c r="O1296" s="14">
        <v>-13.21</v>
      </c>
      <c r="P1296" s="14">
        <v>0.97150899999999996</v>
      </c>
    </row>
    <row r="1297" spans="13:16" ht="15.75" x14ac:dyDescent="0.25">
      <c r="M1297" s="14">
        <v>17.059999999999999</v>
      </c>
      <c r="N1297" s="14">
        <v>0.96799500000000005</v>
      </c>
      <c r="O1297" s="14">
        <v>-13.22</v>
      </c>
      <c r="P1297" s="14">
        <v>0.97149799999999997</v>
      </c>
    </row>
    <row r="1298" spans="13:16" ht="15.75" x14ac:dyDescent="0.25">
      <c r="M1298" s="14">
        <v>17.05</v>
      </c>
      <c r="N1298" s="14">
        <v>0.96800200000000003</v>
      </c>
      <c r="O1298" s="14">
        <v>-13.23</v>
      </c>
      <c r="P1298" s="14">
        <v>0.97148599999999996</v>
      </c>
    </row>
    <row r="1299" spans="13:16" ht="15.75" x14ac:dyDescent="0.25">
      <c r="M1299" s="14">
        <v>17.04</v>
      </c>
      <c r="N1299" s="14">
        <v>0.96800900000000001</v>
      </c>
      <c r="O1299" s="14">
        <v>-13.24</v>
      </c>
      <c r="P1299" s="14">
        <v>0.97147399999999995</v>
      </c>
    </row>
    <row r="1300" spans="13:16" ht="15.75" x14ac:dyDescent="0.25">
      <c r="M1300" s="14">
        <v>17.03</v>
      </c>
      <c r="N1300" s="14">
        <v>0.96801700000000002</v>
      </c>
      <c r="O1300" s="14">
        <v>-13.25</v>
      </c>
      <c r="P1300" s="14">
        <v>0.97146200000000005</v>
      </c>
    </row>
    <row r="1301" spans="13:16" ht="15.75" x14ac:dyDescent="0.25">
      <c r="M1301" s="14">
        <v>17.02</v>
      </c>
      <c r="N1301" s="14">
        <v>0.968024</v>
      </c>
      <c r="O1301" s="14">
        <v>-13.26</v>
      </c>
      <c r="P1301" s="14">
        <v>0.97145000000000004</v>
      </c>
    </row>
    <row r="1302" spans="13:16" ht="15.75" x14ac:dyDescent="0.25">
      <c r="M1302" s="14">
        <v>17.010000000000002</v>
      </c>
      <c r="N1302" s="14">
        <v>0.96803099999999997</v>
      </c>
      <c r="O1302" s="14">
        <v>-13.27</v>
      </c>
      <c r="P1302" s="14">
        <v>0.97143900000000005</v>
      </c>
    </row>
    <row r="1303" spans="13:16" ht="15.75" x14ac:dyDescent="0.25">
      <c r="M1303" s="14">
        <v>17</v>
      </c>
      <c r="N1303" s="14">
        <v>0.96803799999999995</v>
      </c>
      <c r="O1303" s="14">
        <v>-13.28</v>
      </c>
      <c r="P1303" s="14">
        <v>0.97142700000000004</v>
      </c>
    </row>
    <row r="1304" spans="13:16" ht="15.75" x14ac:dyDescent="0.25">
      <c r="M1304" s="14">
        <v>16.989999999999998</v>
      </c>
      <c r="N1304" s="14">
        <v>0.96804500000000004</v>
      </c>
      <c r="O1304" s="14">
        <v>-13.29</v>
      </c>
      <c r="P1304" s="14">
        <v>0.97141500000000003</v>
      </c>
    </row>
    <row r="1305" spans="13:16" ht="15.75" x14ac:dyDescent="0.25">
      <c r="M1305" s="14">
        <v>16.98</v>
      </c>
      <c r="N1305" s="14">
        <v>0.96805200000000002</v>
      </c>
      <c r="O1305" s="14">
        <v>-13.3</v>
      </c>
      <c r="P1305" s="14">
        <v>0.97140400000000005</v>
      </c>
    </row>
    <row r="1306" spans="13:16" ht="15.75" x14ac:dyDescent="0.25">
      <c r="M1306" s="14">
        <v>16.97</v>
      </c>
      <c r="N1306" s="14">
        <v>0.968059</v>
      </c>
      <c r="O1306" s="14">
        <v>-13.31</v>
      </c>
      <c r="P1306" s="14">
        <v>0.97139200000000003</v>
      </c>
    </row>
    <row r="1307" spans="13:16" ht="15.75" x14ac:dyDescent="0.25">
      <c r="M1307" s="14">
        <v>16.96</v>
      </c>
      <c r="N1307" s="14">
        <v>0.96806599999999998</v>
      </c>
      <c r="O1307" s="14">
        <v>-13.32</v>
      </c>
      <c r="P1307" s="14">
        <v>0.97138000000000002</v>
      </c>
    </row>
    <row r="1308" spans="13:16" ht="15.75" x14ac:dyDescent="0.25">
      <c r="M1308" s="14">
        <v>16.95</v>
      </c>
      <c r="N1308" s="14">
        <v>0.96807299999999996</v>
      </c>
      <c r="O1308" s="14">
        <v>-13.33</v>
      </c>
      <c r="P1308" s="14">
        <v>0.97136900000000004</v>
      </c>
    </row>
    <row r="1309" spans="13:16" ht="15.75" x14ac:dyDescent="0.25">
      <c r="M1309" s="14">
        <v>16.940000000000001</v>
      </c>
      <c r="N1309" s="14">
        <v>0.96808099999999997</v>
      </c>
      <c r="O1309" s="14">
        <v>-13.34</v>
      </c>
      <c r="P1309" s="14">
        <v>0.97135700000000003</v>
      </c>
    </row>
    <row r="1310" spans="13:16" ht="15.75" x14ac:dyDescent="0.25">
      <c r="M1310" s="14">
        <v>16.93</v>
      </c>
      <c r="N1310" s="14">
        <v>0.96808799999999995</v>
      </c>
      <c r="O1310" s="14">
        <v>-13.35</v>
      </c>
      <c r="P1310" s="14">
        <v>0.97134600000000004</v>
      </c>
    </row>
    <row r="1311" spans="13:16" ht="15.75" x14ac:dyDescent="0.25">
      <c r="M1311" s="14">
        <v>16.920000000000002</v>
      </c>
      <c r="N1311" s="14">
        <v>0.96809500000000004</v>
      </c>
      <c r="O1311" s="14">
        <v>-13.36</v>
      </c>
      <c r="P1311" s="14">
        <v>0.97133400000000003</v>
      </c>
    </row>
    <row r="1312" spans="13:16" ht="15.75" x14ac:dyDescent="0.25">
      <c r="M1312" s="14">
        <v>16.91</v>
      </c>
      <c r="N1312" s="14">
        <v>0.96810200000000002</v>
      </c>
      <c r="O1312" s="14">
        <v>-13.37</v>
      </c>
      <c r="P1312" s="14">
        <v>0.97132200000000002</v>
      </c>
    </row>
    <row r="1313" spans="13:16" ht="15.75" x14ac:dyDescent="0.25">
      <c r="M1313" s="14">
        <v>16.899999999999999</v>
      </c>
      <c r="N1313" s="14">
        <v>0.968109</v>
      </c>
      <c r="O1313" s="14">
        <v>-13.38</v>
      </c>
      <c r="P1313" s="14">
        <v>0.97131100000000004</v>
      </c>
    </row>
    <row r="1314" spans="13:16" ht="15.75" x14ac:dyDescent="0.25">
      <c r="M1314" s="14">
        <v>16.89</v>
      </c>
      <c r="N1314" s="14">
        <v>0.96811599999999998</v>
      </c>
      <c r="O1314" s="14">
        <v>-13.39</v>
      </c>
      <c r="P1314" s="14">
        <v>0.97129900000000002</v>
      </c>
    </row>
    <row r="1315" spans="13:16" ht="15.75" x14ac:dyDescent="0.25">
      <c r="M1315" s="14">
        <v>16.88</v>
      </c>
      <c r="N1315" s="14">
        <v>0.96812399999999998</v>
      </c>
      <c r="O1315" s="14">
        <v>-13.4</v>
      </c>
      <c r="P1315" s="14">
        <v>0.97128800000000004</v>
      </c>
    </row>
    <row r="1316" spans="13:16" ht="15.75" x14ac:dyDescent="0.25">
      <c r="M1316" s="14">
        <v>16.87</v>
      </c>
      <c r="N1316" s="14">
        <v>0.96813099999999996</v>
      </c>
      <c r="O1316" s="14">
        <v>-13.41</v>
      </c>
      <c r="P1316" s="14">
        <v>0.97127600000000003</v>
      </c>
    </row>
    <row r="1317" spans="13:16" ht="15.75" x14ac:dyDescent="0.25">
      <c r="M1317" s="14">
        <v>16.86</v>
      </c>
      <c r="N1317" s="14">
        <v>0.96813800000000005</v>
      </c>
      <c r="O1317" s="14">
        <v>-13.42</v>
      </c>
      <c r="P1317" s="14">
        <v>0.97126500000000004</v>
      </c>
    </row>
    <row r="1318" spans="13:16" ht="15.75" x14ac:dyDescent="0.25">
      <c r="M1318" s="14">
        <v>16.850000000000001</v>
      </c>
      <c r="N1318" s="14">
        <v>0.96814500000000003</v>
      </c>
      <c r="O1318" s="14">
        <v>-13.43</v>
      </c>
      <c r="P1318" s="14">
        <v>0.97125399999999995</v>
      </c>
    </row>
    <row r="1319" spans="13:16" ht="15.75" x14ac:dyDescent="0.25">
      <c r="M1319" s="14">
        <v>16.84</v>
      </c>
      <c r="N1319" s="14">
        <v>0.96815200000000001</v>
      </c>
      <c r="O1319" s="14">
        <v>-13.44</v>
      </c>
      <c r="P1319" s="14">
        <v>0.97124200000000005</v>
      </c>
    </row>
    <row r="1320" spans="13:16" ht="15.75" x14ac:dyDescent="0.25">
      <c r="M1320" s="14">
        <v>16.829999999999998</v>
      </c>
      <c r="N1320" s="14">
        <v>0.96816000000000002</v>
      </c>
      <c r="O1320" s="14">
        <v>-13.45</v>
      </c>
      <c r="P1320" s="14">
        <v>0.97123099999999996</v>
      </c>
    </row>
    <row r="1321" spans="13:16" ht="15.75" x14ac:dyDescent="0.25">
      <c r="M1321" s="14">
        <v>16.82</v>
      </c>
      <c r="N1321" s="14">
        <v>0.968167</v>
      </c>
      <c r="O1321" s="14">
        <v>-13.46</v>
      </c>
      <c r="P1321" s="14">
        <v>0.97121900000000005</v>
      </c>
    </row>
    <row r="1322" spans="13:16" ht="15.75" x14ac:dyDescent="0.25">
      <c r="M1322" s="14">
        <v>16.809999999999999</v>
      </c>
      <c r="N1322" s="14">
        <v>0.96817399999999998</v>
      </c>
      <c r="O1322" s="14">
        <v>-13.47</v>
      </c>
      <c r="P1322" s="14">
        <v>0.97120799999999996</v>
      </c>
    </row>
    <row r="1323" spans="13:16" ht="15.75" x14ac:dyDescent="0.25">
      <c r="M1323" s="14">
        <v>16.8</v>
      </c>
      <c r="N1323" s="14">
        <v>0.96818099999999996</v>
      </c>
      <c r="O1323" s="14">
        <v>-13.48</v>
      </c>
      <c r="P1323" s="14">
        <v>0.97119699999999998</v>
      </c>
    </row>
    <row r="1324" spans="13:16" ht="15.75" x14ac:dyDescent="0.25">
      <c r="M1324" s="14">
        <v>16.79</v>
      </c>
      <c r="N1324" s="14">
        <v>0.96818899999999997</v>
      </c>
      <c r="O1324" s="14">
        <v>-13.49</v>
      </c>
      <c r="P1324" s="14">
        <v>0.97118499999999996</v>
      </c>
    </row>
    <row r="1325" spans="13:16" ht="15.75" x14ac:dyDescent="0.25">
      <c r="M1325" s="14">
        <v>16.78</v>
      </c>
      <c r="N1325" s="14">
        <v>0.96819599999999995</v>
      </c>
      <c r="O1325" s="14">
        <v>-13.5</v>
      </c>
      <c r="P1325" s="14">
        <v>0.97117399999999998</v>
      </c>
    </row>
    <row r="1326" spans="13:16" ht="15.75" x14ac:dyDescent="0.25">
      <c r="M1326" s="14">
        <v>16.77</v>
      </c>
      <c r="N1326" s="14">
        <v>0.96820300000000004</v>
      </c>
      <c r="O1326" s="14">
        <v>-13.51</v>
      </c>
      <c r="P1326" s="14">
        <v>0.971163</v>
      </c>
    </row>
    <row r="1327" spans="13:16" ht="15.75" x14ac:dyDescent="0.25">
      <c r="M1327" s="14">
        <v>16.760000000000002</v>
      </c>
      <c r="N1327" s="14">
        <v>0.96821100000000004</v>
      </c>
      <c r="O1327" s="14">
        <v>-13.52</v>
      </c>
      <c r="P1327" s="14">
        <v>0.97115099999999999</v>
      </c>
    </row>
    <row r="1328" spans="13:16" ht="15.75" x14ac:dyDescent="0.25">
      <c r="M1328" s="14">
        <v>16.75</v>
      </c>
      <c r="N1328" s="14">
        <v>0.96821800000000002</v>
      </c>
      <c r="O1328" s="14">
        <v>-13.53</v>
      </c>
      <c r="P1328" s="14">
        <v>0.97114</v>
      </c>
    </row>
    <row r="1329" spans="13:16" ht="15.75" x14ac:dyDescent="0.25">
      <c r="M1329" s="14">
        <v>16.739999999999998</v>
      </c>
      <c r="N1329" s="14">
        <v>0.968225</v>
      </c>
      <c r="O1329" s="14">
        <v>-13.54</v>
      </c>
      <c r="P1329" s="14">
        <v>0.97112900000000002</v>
      </c>
    </row>
    <row r="1330" spans="13:16" ht="15.75" x14ac:dyDescent="0.25">
      <c r="M1330" s="14">
        <v>16.73</v>
      </c>
      <c r="N1330" s="14">
        <v>0.96823300000000001</v>
      </c>
      <c r="O1330" s="14">
        <v>-13.55</v>
      </c>
      <c r="P1330" s="14">
        <v>0.97111800000000004</v>
      </c>
    </row>
    <row r="1331" spans="13:16" ht="15.75" x14ac:dyDescent="0.25">
      <c r="M1331" s="14">
        <v>16.72</v>
      </c>
      <c r="N1331" s="14">
        <v>0.96823999999999999</v>
      </c>
      <c r="O1331" s="14">
        <v>-13.56</v>
      </c>
      <c r="P1331" s="14">
        <v>0.97110600000000002</v>
      </c>
    </row>
    <row r="1332" spans="13:16" ht="15.75" x14ac:dyDescent="0.25">
      <c r="M1332" s="14">
        <v>16.71</v>
      </c>
      <c r="N1332" s="14">
        <v>0.96824699999999997</v>
      </c>
      <c r="O1332" s="14">
        <v>-13.57</v>
      </c>
      <c r="P1332" s="14">
        <v>0.97109500000000004</v>
      </c>
    </row>
    <row r="1333" spans="13:16" ht="15.75" x14ac:dyDescent="0.25">
      <c r="M1333" s="14">
        <v>16.7</v>
      </c>
      <c r="N1333" s="14">
        <v>0.96825499999999998</v>
      </c>
      <c r="O1333" s="14">
        <v>-13.58</v>
      </c>
      <c r="P1333" s="14">
        <v>0.97108399999999995</v>
      </c>
    </row>
    <row r="1334" spans="13:16" ht="15.75" x14ac:dyDescent="0.25">
      <c r="M1334" s="14">
        <v>16.690000000000001</v>
      </c>
      <c r="N1334" s="14">
        <v>0.96826199999999996</v>
      </c>
      <c r="O1334" s="14">
        <v>-13.59</v>
      </c>
      <c r="P1334" s="14">
        <v>0.97107299999999996</v>
      </c>
    </row>
    <row r="1335" spans="13:16" ht="15.75" x14ac:dyDescent="0.25">
      <c r="M1335" s="14">
        <v>16.68</v>
      </c>
      <c r="N1335" s="14">
        <v>0.96826900000000005</v>
      </c>
      <c r="O1335" s="14">
        <v>-13.6</v>
      </c>
      <c r="P1335" s="14">
        <v>0.97106199999999998</v>
      </c>
    </row>
    <row r="1336" spans="13:16" ht="15.75" x14ac:dyDescent="0.25">
      <c r="M1336" s="14">
        <v>16.670000000000002</v>
      </c>
      <c r="N1336" s="14">
        <v>0.96827700000000005</v>
      </c>
      <c r="O1336" s="14">
        <v>-13.61</v>
      </c>
      <c r="P1336" s="14">
        <v>0.97104999999999997</v>
      </c>
    </row>
    <row r="1337" spans="13:16" ht="15.75" x14ac:dyDescent="0.25">
      <c r="M1337" s="14">
        <v>16.66</v>
      </c>
      <c r="N1337" s="14">
        <v>0.96828400000000003</v>
      </c>
      <c r="O1337" s="14">
        <v>-13.62</v>
      </c>
      <c r="P1337" s="14">
        <v>0.97103899999999999</v>
      </c>
    </row>
    <row r="1338" spans="13:16" ht="15.75" x14ac:dyDescent="0.25">
      <c r="M1338" s="14">
        <v>16.649999999999999</v>
      </c>
      <c r="N1338" s="14">
        <v>0.96829100000000001</v>
      </c>
      <c r="O1338" s="14">
        <v>-13.63</v>
      </c>
      <c r="P1338" s="14">
        <v>0.971028</v>
      </c>
    </row>
    <row r="1339" spans="13:16" ht="15.75" x14ac:dyDescent="0.25">
      <c r="M1339" s="14">
        <v>16.64</v>
      </c>
      <c r="N1339" s="14">
        <v>0.96829900000000002</v>
      </c>
      <c r="O1339" s="14">
        <v>-13.64</v>
      </c>
      <c r="P1339" s="14">
        <v>0.97101700000000002</v>
      </c>
    </row>
    <row r="1340" spans="13:16" ht="15.75" x14ac:dyDescent="0.25">
      <c r="M1340" s="14">
        <v>16.63</v>
      </c>
      <c r="N1340" s="14">
        <v>0.968306</v>
      </c>
      <c r="O1340" s="14">
        <v>-13.65</v>
      </c>
      <c r="P1340" s="14">
        <v>0.97100600000000004</v>
      </c>
    </row>
    <row r="1341" spans="13:16" ht="15.75" x14ac:dyDescent="0.25">
      <c r="M1341" s="14">
        <v>16.62</v>
      </c>
      <c r="N1341" s="14">
        <v>0.96831400000000001</v>
      </c>
      <c r="O1341" s="14">
        <v>-13.66</v>
      </c>
      <c r="P1341" s="14">
        <v>0.97099500000000005</v>
      </c>
    </row>
    <row r="1342" spans="13:16" ht="15.75" x14ac:dyDescent="0.25">
      <c r="M1342" s="14">
        <v>16.61</v>
      </c>
      <c r="N1342" s="14">
        <v>0.96832099999999999</v>
      </c>
      <c r="O1342" s="14">
        <v>-13.67</v>
      </c>
      <c r="P1342" s="14">
        <v>0.97098399999999996</v>
      </c>
    </row>
    <row r="1343" spans="13:16" ht="15.75" x14ac:dyDescent="0.25">
      <c r="M1343" s="14">
        <v>16.600000000000001</v>
      </c>
      <c r="N1343" s="14">
        <v>0.968329</v>
      </c>
      <c r="O1343" s="14">
        <v>-13.68</v>
      </c>
      <c r="P1343" s="14">
        <v>0.97097299999999997</v>
      </c>
    </row>
    <row r="1344" spans="13:16" ht="15.75" x14ac:dyDescent="0.25">
      <c r="M1344" s="14">
        <v>16.59</v>
      </c>
      <c r="N1344" s="14">
        <v>0.96833599999999997</v>
      </c>
      <c r="O1344" s="14">
        <v>-13.69</v>
      </c>
      <c r="P1344" s="14">
        <v>0.97096199999999999</v>
      </c>
    </row>
    <row r="1345" spans="13:16" ht="15.75" x14ac:dyDescent="0.25">
      <c r="M1345" s="14">
        <v>16.579999999999998</v>
      </c>
      <c r="N1345" s="14">
        <v>0.96834299999999995</v>
      </c>
      <c r="O1345" s="14">
        <v>-13.7</v>
      </c>
      <c r="P1345" s="14">
        <v>0.97095100000000001</v>
      </c>
    </row>
    <row r="1346" spans="13:16" ht="15.75" x14ac:dyDescent="0.25">
      <c r="M1346" s="14">
        <v>16.57</v>
      </c>
      <c r="N1346" s="14">
        <v>0.96835099999999996</v>
      </c>
      <c r="O1346" s="14">
        <v>-13.71</v>
      </c>
      <c r="P1346" s="14">
        <v>0.97094000000000003</v>
      </c>
    </row>
    <row r="1347" spans="13:16" ht="15.75" x14ac:dyDescent="0.25">
      <c r="M1347" s="14">
        <v>16.559999999999999</v>
      </c>
      <c r="N1347" s="14">
        <v>0.96835800000000005</v>
      </c>
      <c r="O1347" s="14">
        <v>-13.72</v>
      </c>
      <c r="P1347" s="14">
        <v>0.97092900000000004</v>
      </c>
    </row>
    <row r="1348" spans="13:16" ht="15.75" x14ac:dyDescent="0.25">
      <c r="M1348" s="14">
        <v>16.55</v>
      </c>
      <c r="N1348" s="14">
        <v>0.96836599999999995</v>
      </c>
      <c r="O1348" s="14">
        <v>-13.73</v>
      </c>
      <c r="P1348" s="14">
        <v>0.97091799999999995</v>
      </c>
    </row>
    <row r="1349" spans="13:16" ht="15.75" x14ac:dyDescent="0.25">
      <c r="M1349" s="14">
        <v>16.54</v>
      </c>
      <c r="N1349" s="14">
        <v>0.96837300000000004</v>
      </c>
      <c r="O1349" s="14">
        <v>-13.74</v>
      </c>
      <c r="P1349" s="14">
        <v>0.97090699999999996</v>
      </c>
    </row>
    <row r="1350" spans="13:16" ht="15.75" x14ac:dyDescent="0.25">
      <c r="M1350" s="14">
        <v>16.53</v>
      </c>
      <c r="N1350" s="14">
        <v>0.96838100000000005</v>
      </c>
      <c r="O1350" s="14">
        <v>-13.75</v>
      </c>
      <c r="P1350" s="14">
        <v>0.97089599999999998</v>
      </c>
    </row>
    <row r="1351" spans="13:16" ht="15.75" x14ac:dyDescent="0.25">
      <c r="M1351" s="14">
        <v>16.52</v>
      </c>
      <c r="N1351" s="14">
        <v>0.96838800000000003</v>
      </c>
      <c r="O1351" s="14">
        <v>-13.76</v>
      </c>
      <c r="P1351" s="14">
        <v>0.970885</v>
      </c>
    </row>
    <row r="1352" spans="13:16" ht="15.75" x14ac:dyDescent="0.25">
      <c r="M1352" s="14">
        <v>16.510000000000002</v>
      </c>
      <c r="N1352" s="14">
        <v>0.96839600000000003</v>
      </c>
      <c r="O1352" s="14">
        <v>-13.77</v>
      </c>
      <c r="P1352" s="14">
        <v>0.97087400000000001</v>
      </c>
    </row>
    <row r="1353" spans="13:16" ht="15.75" x14ac:dyDescent="0.25">
      <c r="M1353" s="14">
        <v>16.5</v>
      </c>
      <c r="N1353" s="14">
        <v>0.96840300000000001</v>
      </c>
      <c r="O1353" s="14">
        <v>-13.78</v>
      </c>
      <c r="P1353" s="14">
        <v>0.97086399999999995</v>
      </c>
    </row>
    <row r="1354" spans="13:16" ht="15.75" x14ac:dyDescent="0.25">
      <c r="M1354" s="14">
        <v>16.489999999999998</v>
      </c>
      <c r="N1354" s="14">
        <v>0.96841100000000002</v>
      </c>
      <c r="O1354" s="14">
        <v>-13.79</v>
      </c>
      <c r="P1354" s="14">
        <v>0.97085299999999997</v>
      </c>
    </row>
    <row r="1355" spans="13:16" ht="15.75" x14ac:dyDescent="0.25">
      <c r="M1355" s="14">
        <v>16.48</v>
      </c>
      <c r="N1355" s="14">
        <v>0.96841900000000003</v>
      </c>
      <c r="O1355" s="14">
        <v>-13.8</v>
      </c>
      <c r="P1355" s="14">
        <v>0.97084199999999998</v>
      </c>
    </row>
    <row r="1356" spans="13:16" ht="15.75" x14ac:dyDescent="0.25">
      <c r="M1356" s="14">
        <v>16.47</v>
      </c>
      <c r="N1356" s="14">
        <v>0.96842600000000001</v>
      </c>
      <c r="O1356" s="14">
        <v>-13.81</v>
      </c>
      <c r="P1356" s="14">
        <v>0.970831</v>
      </c>
    </row>
    <row r="1357" spans="13:16" ht="15.75" x14ac:dyDescent="0.25">
      <c r="M1357" s="14">
        <v>16.46</v>
      </c>
      <c r="N1357" s="14">
        <v>0.96843400000000002</v>
      </c>
      <c r="O1357" s="14">
        <v>-13.82</v>
      </c>
      <c r="P1357" s="14">
        <v>0.97082000000000002</v>
      </c>
    </row>
    <row r="1358" spans="13:16" ht="15.75" x14ac:dyDescent="0.25">
      <c r="M1358" s="14">
        <v>16.45</v>
      </c>
      <c r="N1358" s="14">
        <v>0.968441</v>
      </c>
      <c r="O1358" s="14">
        <v>-13.83</v>
      </c>
      <c r="P1358" s="14">
        <v>0.97080999999999995</v>
      </c>
    </row>
    <row r="1359" spans="13:16" ht="15.75" x14ac:dyDescent="0.25">
      <c r="M1359" s="14">
        <v>16.440000000000001</v>
      </c>
      <c r="N1359" s="14">
        <v>0.968449</v>
      </c>
      <c r="O1359" s="14">
        <v>-13.84</v>
      </c>
      <c r="P1359" s="14">
        <v>0.97079899999999997</v>
      </c>
    </row>
    <row r="1360" spans="13:16" ht="15.75" x14ac:dyDescent="0.25">
      <c r="M1360" s="14">
        <v>16.43</v>
      </c>
      <c r="N1360" s="14">
        <v>0.96845599999999998</v>
      </c>
      <c r="O1360" s="14">
        <v>-13.85</v>
      </c>
      <c r="P1360" s="14">
        <v>0.97078799999999998</v>
      </c>
    </row>
    <row r="1361" spans="13:16" ht="15.75" x14ac:dyDescent="0.25">
      <c r="M1361" s="14">
        <v>16.420000000000002</v>
      </c>
      <c r="N1361" s="14">
        <v>0.96846399999999999</v>
      </c>
      <c r="O1361" s="14">
        <v>-13.86</v>
      </c>
      <c r="P1361" s="14">
        <v>0.970777</v>
      </c>
    </row>
    <row r="1362" spans="13:16" ht="15.75" x14ac:dyDescent="0.25">
      <c r="M1362" s="14">
        <v>16.41</v>
      </c>
      <c r="N1362" s="14">
        <v>0.968472</v>
      </c>
      <c r="O1362" s="14">
        <v>-13.87</v>
      </c>
      <c r="P1362" s="14">
        <v>0.97076700000000005</v>
      </c>
    </row>
    <row r="1363" spans="13:16" ht="15.75" x14ac:dyDescent="0.25">
      <c r="M1363" s="14">
        <v>16.399999999999999</v>
      </c>
      <c r="N1363" s="14">
        <v>0.96847899999999998</v>
      </c>
      <c r="O1363" s="14">
        <v>-13.88</v>
      </c>
      <c r="P1363" s="14">
        <v>0.97075599999999995</v>
      </c>
    </row>
    <row r="1364" spans="13:16" ht="15.75" x14ac:dyDescent="0.25">
      <c r="M1364" s="14">
        <v>16.39</v>
      </c>
      <c r="N1364" s="14">
        <v>0.96848699999999999</v>
      </c>
      <c r="O1364" s="14">
        <v>-13.89</v>
      </c>
      <c r="P1364" s="14">
        <v>0.97074499999999997</v>
      </c>
    </row>
    <row r="1365" spans="13:16" ht="15.75" x14ac:dyDescent="0.25">
      <c r="M1365" s="14">
        <v>16.38</v>
      </c>
      <c r="N1365" s="14">
        <v>0.96849499999999999</v>
      </c>
      <c r="O1365" s="14">
        <v>-13.9</v>
      </c>
      <c r="P1365" s="14">
        <v>0.97073399999999999</v>
      </c>
    </row>
    <row r="1366" spans="13:16" ht="15.75" x14ac:dyDescent="0.25">
      <c r="M1366" s="14">
        <v>16.37</v>
      </c>
      <c r="N1366" s="14">
        <v>0.96850199999999997</v>
      </c>
      <c r="O1366" s="14">
        <v>-13.91</v>
      </c>
      <c r="P1366" s="14">
        <v>0.97072400000000003</v>
      </c>
    </row>
    <row r="1367" spans="13:16" ht="15.75" x14ac:dyDescent="0.25">
      <c r="M1367" s="14">
        <v>16.36</v>
      </c>
      <c r="N1367" s="14">
        <v>0.96850999999999998</v>
      </c>
      <c r="O1367" s="14">
        <v>-13.92</v>
      </c>
      <c r="P1367" s="14">
        <v>0.97071300000000005</v>
      </c>
    </row>
    <row r="1368" spans="13:16" ht="15.75" x14ac:dyDescent="0.25">
      <c r="M1368" s="14">
        <v>16.350000000000001</v>
      </c>
      <c r="N1368" s="14">
        <v>0.96851799999999999</v>
      </c>
      <c r="O1368" s="14">
        <v>-13.93</v>
      </c>
      <c r="P1368" s="14">
        <v>0.97070299999999998</v>
      </c>
    </row>
    <row r="1369" spans="13:16" ht="15.75" x14ac:dyDescent="0.25">
      <c r="M1369" s="14">
        <v>16.34</v>
      </c>
      <c r="N1369" s="14">
        <v>0.96852499999999997</v>
      </c>
      <c r="O1369" s="14">
        <v>-13.94</v>
      </c>
      <c r="P1369" s="14">
        <v>0.970692</v>
      </c>
    </row>
    <row r="1370" spans="13:16" ht="15.75" x14ac:dyDescent="0.25">
      <c r="M1370" s="14">
        <v>16.329999999999998</v>
      </c>
      <c r="N1370" s="14">
        <v>0.96853299999999998</v>
      </c>
      <c r="O1370" s="14">
        <v>-13.95</v>
      </c>
      <c r="P1370" s="14">
        <v>0.97068100000000002</v>
      </c>
    </row>
    <row r="1371" spans="13:16" ht="15.75" x14ac:dyDescent="0.25">
      <c r="M1371" s="14">
        <v>16.32</v>
      </c>
      <c r="N1371" s="14">
        <v>0.96854099999999999</v>
      </c>
      <c r="O1371" s="14">
        <v>-13.96</v>
      </c>
      <c r="P1371" s="14">
        <v>0.97067099999999995</v>
      </c>
    </row>
    <row r="1372" spans="13:16" ht="15.75" x14ac:dyDescent="0.25">
      <c r="M1372" s="14">
        <v>16.309999999999999</v>
      </c>
      <c r="N1372" s="14">
        <v>0.96854799999999996</v>
      </c>
      <c r="O1372" s="14">
        <v>-13.97</v>
      </c>
      <c r="P1372" s="14">
        <v>0.97065999999999997</v>
      </c>
    </row>
    <row r="1373" spans="13:16" ht="15.75" x14ac:dyDescent="0.25">
      <c r="M1373" s="14">
        <v>16.3</v>
      </c>
      <c r="N1373" s="14">
        <v>0.96855599999999997</v>
      </c>
      <c r="O1373" s="14">
        <v>-13.98</v>
      </c>
      <c r="P1373" s="14">
        <v>0.97065000000000001</v>
      </c>
    </row>
    <row r="1374" spans="13:16" ht="15.75" x14ac:dyDescent="0.25">
      <c r="M1374" s="14">
        <v>16.29</v>
      </c>
      <c r="N1374" s="14">
        <v>0.96856399999999998</v>
      </c>
      <c r="O1374" s="14">
        <v>-13.99</v>
      </c>
      <c r="P1374" s="14">
        <v>0.97063900000000003</v>
      </c>
    </row>
    <row r="1375" spans="13:16" ht="15.75" x14ac:dyDescent="0.25">
      <c r="M1375" s="14">
        <v>16.28</v>
      </c>
      <c r="N1375" s="14">
        <v>0.96857199999999999</v>
      </c>
      <c r="O1375" s="14">
        <v>-14</v>
      </c>
      <c r="P1375" s="14">
        <v>0.97062899999999996</v>
      </c>
    </row>
    <row r="1376" spans="13:16" ht="15.75" x14ac:dyDescent="0.25">
      <c r="M1376" s="14">
        <v>16.27</v>
      </c>
      <c r="N1376" s="14">
        <v>0.96857899999999997</v>
      </c>
      <c r="O1376" s="14">
        <v>-14.01</v>
      </c>
      <c r="P1376" s="14">
        <v>0.97061799999999998</v>
      </c>
    </row>
    <row r="1377" spans="13:16" ht="15.75" x14ac:dyDescent="0.25">
      <c r="M1377" s="14">
        <v>16.260000000000002</v>
      </c>
      <c r="N1377" s="14">
        <v>0.96858699999999998</v>
      </c>
      <c r="O1377" s="14">
        <v>-14.02</v>
      </c>
      <c r="P1377" s="14">
        <v>0.97060800000000003</v>
      </c>
    </row>
    <row r="1378" spans="13:16" ht="15.75" x14ac:dyDescent="0.25">
      <c r="M1378" s="14">
        <v>16.25</v>
      </c>
      <c r="N1378" s="14">
        <v>0.96859499999999998</v>
      </c>
      <c r="O1378" s="14">
        <v>-14.03</v>
      </c>
      <c r="P1378" s="14">
        <v>0.97059700000000004</v>
      </c>
    </row>
    <row r="1379" spans="13:16" ht="15.75" x14ac:dyDescent="0.25">
      <c r="M1379" s="14">
        <v>16.239999999999998</v>
      </c>
      <c r="N1379" s="14">
        <v>0.96860299999999999</v>
      </c>
      <c r="O1379" s="14">
        <v>-14.04</v>
      </c>
      <c r="P1379" s="14">
        <v>0.97058699999999998</v>
      </c>
    </row>
    <row r="1380" spans="13:16" ht="15.75" x14ac:dyDescent="0.25">
      <c r="M1380" s="14">
        <v>16.23</v>
      </c>
      <c r="N1380" s="14">
        <v>0.96860999999999997</v>
      </c>
      <c r="O1380" s="14">
        <v>-14.05</v>
      </c>
      <c r="P1380" s="14">
        <v>0.97057599999999999</v>
      </c>
    </row>
    <row r="1381" spans="13:16" ht="15.75" x14ac:dyDescent="0.25">
      <c r="M1381" s="14">
        <v>16.22</v>
      </c>
      <c r="N1381" s="14">
        <v>0.96861799999999998</v>
      </c>
      <c r="O1381" s="14">
        <v>-14.06</v>
      </c>
      <c r="P1381" s="14">
        <v>0.97056600000000004</v>
      </c>
    </row>
    <row r="1382" spans="13:16" ht="15.75" x14ac:dyDescent="0.25">
      <c r="M1382" s="14">
        <v>16.21</v>
      </c>
      <c r="N1382" s="14">
        <v>0.96862599999999999</v>
      </c>
      <c r="O1382" s="14">
        <v>-14.07</v>
      </c>
      <c r="P1382" s="14">
        <v>0.97055499999999995</v>
      </c>
    </row>
    <row r="1383" spans="13:16" ht="15.75" x14ac:dyDescent="0.25">
      <c r="M1383" s="14">
        <v>16.2</v>
      </c>
      <c r="N1383" s="14">
        <v>0.968634</v>
      </c>
      <c r="O1383" s="14">
        <v>-14.08</v>
      </c>
      <c r="P1383" s="14">
        <v>0.97054499999999999</v>
      </c>
    </row>
    <row r="1384" spans="13:16" ht="15.75" x14ac:dyDescent="0.25">
      <c r="M1384" s="14">
        <v>16.190000000000001</v>
      </c>
      <c r="N1384" s="14">
        <v>0.968642</v>
      </c>
      <c r="O1384" s="14">
        <v>-14.09</v>
      </c>
      <c r="P1384" s="14">
        <v>0.97053500000000004</v>
      </c>
    </row>
    <row r="1385" spans="13:16" ht="15.75" x14ac:dyDescent="0.25">
      <c r="M1385" s="14">
        <v>16.18</v>
      </c>
      <c r="N1385" s="14">
        <v>0.96864899999999998</v>
      </c>
      <c r="O1385" s="14">
        <v>-14.1</v>
      </c>
      <c r="P1385" s="14">
        <v>0.97052400000000005</v>
      </c>
    </row>
    <row r="1386" spans="13:16" ht="15.75" x14ac:dyDescent="0.25">
      <c r="M1386" s="14">
        <v>16.170000000000002</v>
      </c>
      <c r="N1386" s="14">
        <v>0.96865699999999999</v>
      </c>
      <c r="O1386" s="14">
        <v>-14.11</v>
      </c>
      <c r="P1386" s="14">
        <v>0.97051399999999999</v>
      </c>
    </row>
    <row r="1387" spans="13:16" ht="15.75" x14ac:dyDescent="0.25">
      <c r="M1387" s="14">
        <v>16.16</v>
      </c>
      <c r="N1387" s="14">
        <v>0.968665</v>
      </c>
      <c r="O1387" s="14">
        <v>-14.12</v>
      </c>
      <c r="P1387" s="14">
        <v>0.97050400000000003</v>
      </c>
    </row>
    <row r="1388" spans="13:16" ht="15.75" x14ac:dyDescent="0.25">
      <c r="M1388" s="14">
        <v>16.149999999999999</v>
      </c>
      <c r="N1388" s="14">
        <v>0.96867300000000001</v>
      </c>
      <c r="O1388" s="14">
        <v>-14.13</v>
      </c>
      <c r="P1388" s="14">
        <v>0.97049300000000005</v>
      </c>
    </row>
    <row r="1389" spans="13:16" ht="15.75" x14ac:dyDescent="0.25">
      <c r="M1389" s="14">
        <v>16.14</v>
      </c>
      <c r="N1389" s="14">
        <v>0.96868100000000001</v>
      </c>
      <c r="O1389" s="14">
        <v>-14.14</v>
      </c>
      <c r="P1389" s="14">
        <v>0.97048299999999998</v>
      </c>
    </row>
    <row r="1390" spans="13:16" ht="15.75" x14ac:dyDescent="0.25">
      <c r="M1390" s="14">
        <v>16.13</v>
      </c>
      <c r="N1390" s="14">
        <v>0.96868900000000002</v>
      </c>
      <c r="O1390" s="14">
        <v>-14.15</v>
      </c>
      <c r="P1390" s="14">
        <v>0.97047300000000003</v>
      </c>
    </row>
    <row r="1391" spans="13:16" ht="15.75" x14ac:dyDescent="0.25">
      <c r="M1391" s="14">
        <v>16.12</v>
      </c>
      <c r="N1391" s="14">
        <v>0.96869700000000003</v>
      </c>
      <c r="O1391" s="14">
        <v>-14.16</v>
      </c>
      <c r="P1391" s="14">
        <v>0.97046200000000005</v>
      </c>
    </row>
    <row r="1392" spans="13:16" ht="15.75" x14ac:dyDescent="0.25">
      <c r="M1392" s="14">
        <v>16.11</v>
      </c>
      <c r="N1392" s="14">
        <v>0.96870500000000004</v>
      </c>
      <c r="O1392" s="14">
        <v>-14.17</v>
      </c>
      <c r="P1392" s="14">
        <v>0.97045199999999998</v>
      </c>
    </row>
    <row r="1393" spans="13:16" ht="15.75" x14ac:dyDescent="0.25">
      <c r="M1393" s="14">
        <v>16.100000000000001</v>
      </c>
      <c r="N1393" s="14">
        <v>0.96871300000000005</v>
      </c>
      <c r="O1393" s="14">
        <v>-14.18</v>
      </c>
      <c r="P1393" s="14">
        <v>0.97044200000000003</v>
      </c>
    </row>
    <row r="1394" spans="13:16" ht="15.75" x14ac:dyDescent="0.25">
      <c r="M1394" s="14">
        <v>16.09</v>
      </c>
      <c r="N1394" s="14">
        <v>0.96872000000000003</v>
      </c>
      <c r="O1394" s="14">
        <v>-14.19</v>
      </c>
      <c r="P1394" s="14">
        <v>0.97043199999999996</v>
      </c>
    </row>
    <row r="1395" spans="13:16" ht="15.75" x14ac:dyDescent="0.25">
      <c r="M1395" s="14">
        <v>16.079999999999998</v>
      </c>
      <c r="N1395" s="14">
        <v>0.96872800000000003</v>
      </c>
      <c r="O1395" s="14">
        <v>-14.2</v>
      </c>
      <c r="P1395" s="14">
        <v>0.97042099999999998</v>
      </c>
    </row>
    <row r="1396" spans="13:16" ht="15.75" x14ac:dyDescent="0.25">
      <c r="M1396" s="14">
        <v>16.07</v>
      </c>
      <c r="N1396" s="14">
        <v>0.96873600000000004</v>
      </c>
      <c r="O1396" s="14">
        <v>-14.21</v>
      </c>
      <c r="P1396" s="14">
        <v>0.97041100000000002</v>
      </c>
    </row>
    <row r="1397" spans="13:16" ht="15.75" x14ac:dyDescent="0.25">
      <c r="M1397" s="14">
        <v>16.059999999999999</v>
      </c>
      <c r="N1397" s="14">
        <v>0.96874400000000005</v>
      </c>
      <c r="O1397" s="14">
        <v>-14.22</v>
      </c>
      <c r="P1397" s="14">
        <v>0.97040099999999996</v>
      </c>
    </row>
    <row r="1398" spans="13:16" ht="15.75" x14ac:dyDescent="0.25">
      <c r="M1398" s="14">
        <v>16.05</v>
      </c>
      <c r="N1398" s="14">
        <v>0.96875199999999995</v>
      </c>
      <c r="O1398" s="14">
        <v>-14.23</v>
      </c>
      <c r="P1398" s="14">
        <v>0.970391</v>
      </c>
    </row>
    <row r="1399" spans="13:16" ht="15.75" x14ac:dyDescent="0.25">
      <c r="M1399" s="14">
        <v>16.04</v>
      </c>
      <c r="N1399" s="14">
        <v>0.96875999999999995</v>
      </c>
      <c r="O1399" s="14">
        <v>-14.24</v>
      </c>
      <c r="P1399" s="14">
        <v>0.97038100000000005</v>
      </c>
    </row>
    <row r="1400" spans="13:16" ht="15.75" x14ac:dyDescent="0.25">
      <c r="M1400" s="14">
        <v>16.03</v>
      </c>
      <c r="N1400" s="14">
        <v>0.96876799999999996</v>
      </c>
      <c r="O1400" s="14">
        <v>-14.25</v>
      </c>
      <c r="P1400" s="14">
        <v>0.97037099999999998</v>
      </c>
    </row>
    <row r="1401" spans="13:16" ht="15.75" x14ac:dyDescent="0.25">
      <c r="M1401" s="14">
        <v>16.02</v>
      </c>
      <c r="N1401" s="14">
        <v>0.96877599999999997</v>
      </c>
      <c r="O1401" s="14">
        <v>-14.26</v>
      </c>
      <c r="P1401" s="14">
        <v>0.97036</v>
      </c>
    </row>
    <row r="1402" spans="13:16" ht="15.75" x14ac:dyDescent="0.25">
      <c r="M1402" s="14">
        <v>16.010000000000002</v>
      </c>
      <c r="N1402" s="14">
        <v>0.96878399999999998</v>
      </c>
      <c r="O1402" s="14">
        <v>-14.27</v>
      </c>
      <c r="P1402" s="14">
        <v>0.97035000000000005</v>
      </c>
    </row>
    <row r="1403" spans="13:16" ht="15.75" x14ac:dyDescent="0.25">
      <c r="M1403" s="14">
        <v>16</v>
      </c>
      <c r="N1403" s="14">
        <v>0.96879199999999999</v>
      </c>
      <c r="O1403" s="14">
        <v>-14.28</v>
      </c>
      <c r="P1403" s="14">
        <v>0.97033999999999998</v>
      </c>
    </row>
    <row r="1404" spans="13:16" ht="15.75" x14ac:dyDescent="0.25">
      <c r="M1404" s="14">
        <v>15.99</v>
      </c>
      <c r="N1404" s="14">
        <v>0.96879999999999999</v>
      </c>
      <c r="O1404" s="14">
        <v>-14.29</v>
      </c>
      <c r="P1404" s="14">
        <v>0.97033000000000003</v>
      </c>
    </row>
    <row r="1405" spans="13:16" ht="15.75" x14ac:dyDescent="0.25">
      <c r="M1405" s="14">
        <v>15.98</v>
      </c>
      <c r="N1405" s="14">
        <v>0.968808</v>
      </c>
      <c r="O1405" s="14">
        <v>-14.3</v>
      </c>
      <c r="P1405" s="14">
        <v>0.97031999999999996</v>
      </c>
    </row>
    <row r="1406" spans="13:16" ht="15.75" x14ac:dyDescent="0.25">
      <c r="M1406" s="14">
        <v>15.97</v>
      </c>
      <c r="N1406" s="14">
        <v>0.96881600000000001</v>
      </c>
      <c r="O1406" s="14">
        <v>-14.31</v>
      </c>
      <c r="P1406" s="14">
        <v>0.97031000000000001</v>
      </c>
    </row>
    <row r="1407" spans="13:16" ht="15.75" x14ac:dyDescent="0.25">
      <c r="M1407" s="14">
        <v>15.96</v>
      </c>
      <c r="N1407" s="14">
        <v>0.96882400000000002</v>
      </c>
      <c r="O1407" s="14">
        <v>-14.32</v>
      </c>
      <c r="P1407" s="14">
        <v>0.97030000000000005</v>
      </c>
    </row>
    <row r="1408" spans="13:16" ht="15.75" x14ac:dyDescent="0.25">
      <c r="M1408" s="14">
        <v>15.95</v>
      </c>
      <c r="N1408" s="14">
        <v>0.96883200000000003</v>
      </c>
      <c r="O1408" s="14">
        <v>-14.33</v>
      </c>
      <c r="P1408" s="14">
        <v>0.97028999999999999</v>
      </c>
    </row>
    <row r="1409" spans="13:16" ht="15.75" x14ac:dyDescent="0.25">
      <c r="M1409" s="14">
        <v>15.94</v>
      </c>
      <c r="N1409" s="14">
        <v>0.96884099999999995</v>
      </c>
      <c r="O1409" s="14">
        <v>-14.34</v>
      </c>
      <c r="P1409" s="14">
        <v>0.97028000000000003</v>
      </c>
    </row>
    <row r="1410" spans="13:16" ht="15.75" x14ac:dyDescent="0.25">
      <c r="M1410" s="14">
        <v>15.93</v>
      </c>
      <c r="N1410" s="14">
        <v>0.96884899999999996</v>
      </c>
      <c r="O1410" s="14">
        <v>-14.35</v>
      </c>
      <c r="P1410" s="14">
        <v>0.97026999999999997</v>
      </c>
    </row>
    <row r="1411" spans="13:16" ht="15.75" x14ac:dyDescent="0.25">
      <c r="M1411" s="14">
        <v>15.92</v>
      </c>
      <c r="N1411" s="14">
        <v>0.96885699999999997</v>
      </c>
      <c r="O1411" s="14">
        <v>-14.36</v>
      </c>
      <c r="P1411" s="14">
        <v>0.97026000000000001</v>
      </c>
    </row>
    <row r="1412" spans="13:16" ht="15.75" x14ac:dyDescent="0.25">
      <c r="M1412" s="14">
        <v>15.91</v>
      </c>
      <c r="N1412" s="14">
        <v>0.96886499999999998</v>
      </c>
      <c r="O1412" s="14">
        <v>-14.37</v>
      </c>
      <c r="P1412" s="14">
        <v>0.97024999999999995</v>
      </c>
    </row>
    <row r="1413" spans="13:16" ht="15.75" x14ac:dyDescent="0.25">
      <c r="M1413" s="14">
        <v>15.9</v>
      </c>
      <c r="N1413" s="14">
        <v>0.96887299999999998</v>
      </c>
      <c r="O1413" s="14">
        <v>-14.38</v>
      </c>
      <c r="P1413" s="14">
        <v>0.97023999999999999</v>
      </c>
    </row>
    <row r="1414" spans="13:16" ht="15.75" x14ac:dyDescent="0.25">
      <c r="M1414" s="14">
        <v>15.89</v>
      </c>
      <c r="N1414" s="14">
        <v>0.96888099999999999</v>
      </c>
      <c r="O1414" s="14">
        <v>-14.39</v>
      </c>
      <c r="P1414" s="14">
        <v>0.97023000000000004</v>
      </c>
    </row>
    <row r="1415" spans="13:16" ht="15.75" x14ac:dyDescent="0.25">
      <c r="M1415" s="14">
        <v>15.88</v>
      </c>
      <c r="N1415" s="14">
        <v>0.968889</v>
      </c>
      <c r="O1415" s="14">
        <v>-14.4</v>
      </c>
      <c r="P1415" s="14">
        <v>0.97021999999999997</v>
      </c>
    </row>
    <row r="1416" spans="13:16" ht="15.75" x14ac:dyDescent="0.25">
      <c r="M1416" s="14">
        <v>15.87</v>
      </c>
      <c r="N1416" s="14">
        <v>0.96889700000000001</v>
      </c>
      <c r="O1416" s="14">
        <v>-14.41</v>
      </c>
      <c r="P1416" s="14">
        <v>0.97021000000000002</v>
      </c>
    </row>
    <row r="1417" spans="13:16" ht="15.75" x14ac:dyDescent="0.25">
      <c r="M1417" s="14">
        <v>15.86</v>
      </c>
      <c r="N1417" s="14">
        <v>0.96890600000000004</v>
      </c>
      <c r="O1417" s="14">
        <v>-14.42</v>
      </c>
      <c r="P1417" s="14">
        <v>0.97019999999999995</v>
      </c>
    </row>
    <row r="1418" spans="13:16" ht="15.75" x14ac:dyDescent="0.25">
      <c r="M1418" s="14">
        <v>15.85</v>
      </c>
      <c r="N1418" s="14">
        <v>0.96891400000000005</v>
      </c>
      <c r="O1418" s="14">
        <v>-14.43</v>
      </c>
      <c r="P1418" s="14">
        <v>0.97019</v>
      </c>
    </row>
    <row r="1419" spans="13:16" ht="15.75" x14ac:dyDescent="0.25">
      <c r="M1419" s="14">
        <v>15.84</v>
      </c>
      <c r="N1419" s="14">
        <v>0.96892199999999995</v>
      </c>
      <c r="O1419" s="14">
        <v>-14.44</v>
      </c>
      <c r="P1419" s="14">
        <v>0.97018000000000004</v>
      </c>
    </row>
    <row r="1420" spans="13:16" ht="15.75" x14ac:dyDescent="0.25">
      <c r="M1420" s="14">
        <v>15.83</v>
      </c>
      <c r="N1420" s="14">
        <v>0.96892999999999996</v>
      </c>
      <c r="O1420" s="14">
        <v>-14.45</v>
      </c>
      <c r="P1420" s="14">
        <v>0.97017100000000001</v>
      </c>
    </row>
    <row r="1421" spans="13:16" ht="15.75" x14ac:dyDescent="0.25">
      <c r="M1421" s="14">
        <v>15.82</v>
      </c>
      <c r="N1421" s="14">
        <v>0.96893799999999997</v>
      </c>
      <c r="O1421" s="14">
        <v>-14.46</v>
      </c>
      <c r="P1421" s="14">
        <v>0.97016100000000005</v>
      </c>
    </row>
    <row r="1422" spans="13:16" ht="15.75" x14ac:dyDescent="0.25">
      <c r="M1422" s="14">
        <v>15.81</v>
      </c>
      <c r="N1422" s="14">
        <v>0.96894599999999997</v>
      </c>
      <c r="O1422" s="14">
        <v>-14.47</v>
      </c>
      <c r="P1422" s="14">
        <v>0.97015099999999999</v>
      </c>
    </row>
    <row r="1423" spans="13:16" ht="15.75" x14ac:dyDescent="0.25">
      <c r="M1423" s="14">
        <v>15.8</v>
      </c>
      <c r="N1423" s="14">
        <v>0.96895500000000001</v>
      </c>
      <c r="O1423" s="14">
        <v>-14.48</v>
      </c>
      <c r="P1423" s="14">
        <v>0.97014100000000003</v>
      </c>
    </row>
    <row r="1424" spans="13:16" ht="15.75" x14ac:dyDescent="0.25">
      <c r="M1424" s="14">
        <v>15.79</v>
      </c>
      <c r="N1424" s="14">
        <v>0.96896300000000002</v>
      </c>
      <c r="O1424" s="14">
        <v>-14.49</v>
      </c>
      <c r="P1424" s="14">
        <v>0.97013099999999997</v>
      </c>
    </row>
    <row r="1425" spans="13:16" ht="15.75" x14ac:dyDescent="0.25">
      <c r="M1425" s="14">
        <v>15.78</v>
      </c>
      <c r="N1425" s="14">
        <v>0.96897100000000003</v>
      </c>
      <c r="O1425" s="14">
        <v>-14.5</v>
      </c>
      <c r="P1425" s="14">
        <v>0.97012100000000001</v>
      </c>
    </row>
    <row r="1426" spans="13:16" ht="15.75" x14ac:dyDescent="0.25">
      <c r="M1426" s="14">
        <v>15.77</v>
      </c>
      <c r="N1426" s="14">
        <v>0.96897900000000003</v>
      </c>
      <c r="O1426" s="14">
        <v>-14.51</v>
      </c>
      <c r="P1426" s="14">
        <v>0.97011199999999997</v>
      </c>
    </row>
    <row r="1427" spans="13:16" ht="15.75" x14ac:dyDescent="0.25">
      <c r="M1427" s="14">
        <v>15.76</v>
      </c>
      <c r="N1427" s="14">
        <v>0.96898799999999996</v>
      </c>
      <c r="O1427" s="14">
        <v>-14.52</v>
      </c>
      <c r="P1427" s="14">
        <v>0.97010200000000002</v>
      </c>
    </row>
    <row r="1428" spans="13:16" ht="15.75" x14ac:dyDescent="0.25">
      <c r="M1428" s="14">
        <v>15.75</v>
      </c>
      <c r="N1428" s="14">
        <v>0.96899599999999997</v>
      </c>
      <c r="O1428" s="14">
        <v>-14.53</v>
      </c>
      <c r="P1428" s="14">
        <v>0.97009199999999995</v>
      </c>
    </row>
    <row r="1429" spans="13:16" ht="15.75" x14ac:dyDescent="0.25">
      <c r="M1429" s="14">
        <v>15.74</v>
      </c>
      <c r="N1429" s="14">
        <v>0.96900399999999998</v>
      </c>
      <c r="O1429" s="14">
        <v>-14.54</v>
      </c>
      <c r="P1429" s="14">
        <v>0.970082</v>
      </c>
    </row>
    <row r="1430" spans="13:16" ht="15.75" x14ac:dyDescent="0.25">
      <c r="M1430" s="14">
        <v>15.73</v>
      </c>
      <c r="N1430" s="14">
        <v>0.96901300000000001</v>
      </c>
      <c r="O1430" s="14">
        <v>-14.55</v>
      </c>
      <c r="P1430" s="14">
        <v>0.97007299999999996</v>
      </c>
    </row>
    <row r="1431" spans="13:16" ht="15.75" x14ac:dyDescent="0.25">
      <c r="M1431" s="14">
        <v>15.72</v>
      </c>
      <c r="N1431" s="14">
        <v>0.96902100000000002</v>
      </c>
      <c r="O1431" s="14">
        <v>-14.56</v>
      </c>
      <c r="P1431" s="14">
        <v>0.97006300000000001</v>
      </c>
    </row>
    <row r="1432" spans="13:16" ht="15.75" x14ac:dyDescent="0.25">
      <c r="M1432" s="14">
        <v>15.71</v>
      </c>
      <c r="N1432" s="14">
        <v>0.96902900000000003</v>
      </c>
      <c r="O1432" s="14">
        <v>-14.57</v>
      </c>
      <c r="P1432" s="14">
        <v>0.97005300000000005</v>
      </c>
    </row>
    <row r="1433" spans="13:16" ht="15.75" x14ac:dyDescent="0.25">
      <c r="M1433" s="14">
        <v>15.7</v>
      </c>
      <c r="N1433" s="14">
        <v>0.96903700000000004</v>
      </c>
      <c r="O1433" s="14">
        <v>-14.58</v>
      </c>
      <c r="P1433" s="14">
        <v>0.97004400000000002</v>
      </c>
    </row>
    <row r="1434" spans="13:16" ht="15.75" x14ac:dyDescent="0.25">
      <c r="M1434" s="14">
        <v>15.69</v>
      </c>
      <c r="N1434" s="14">
        <v>0.96904599999999996</v>
      </c>
      <c r="O1434" s="14">
        <v>-14.59</v>
      </c>
      <c r="P1434" s="14">
        <v>0.97003399999999995</v>
      </c>
    </row>
    <row r="1435" spans="13:16" ht="15.75" x14ac:dyDescent="0.25">
      <c r="M1435" s="14">
        <v>15.68</v>
      </c>
      <c r="N1435" s="14">
        <v>0.96905399999999997</v>
      </c>
      <c r="O1435" s="14">
        <v>-14.6</v>
      </c>
      <c r="P1435" s="14">
        <v>0.970024</v>
      </c>
    </row>
    <row r="1436" spans="13:16" ht="15.75" x14ac:dyDescent="0.25">
      <c r="M1436" s="14">
        <v>15.67</v>
      </c>
      <c r="N1436" s="14">
        <v>0.96906300000000001</v>
      </c>
      <c r="O1436" s="14">
        <v>-14.61</v>
      </c>
      <c r="P1436" s="14">
        <v>0.97001499999999996</v>
      </c>
    </row>
    <row r="1437" spans="13:16" ht="15.75" x14ac:dyDescent="0.25">
      <c r="M1437" s="14">
        <v>15.66</v>
      </c>
      <c r="N1437" s="14">
        <v>0.96907100000000002</v>
      </c>
      <c r="O1437" s="14">
        <v>-14.62</v>
      </c>
      <c r="P1437" s="14">
        <v>0.97000500000000001</v>
      </c>
    </row>
    <row r="1438" spans="13:16" ht="15.75" x14ac:dyDescent="0.25">
      <c r="M1438" s="14">
        <v>15.65</v>
      </c>
      <c r="N1438" s="14">
        <v>0.96907900000000002</v>
      </c>
      <c r="O1438" s="14">
        <v>-14.63</v>
      </c>
      <c r="P1438" s="14">
        <v>0.96999500000000005</v>
      </c>
    </row>
    <row r="1439" spans="13:16" ht="15.75" x14ac:dyDescent="0.25">
      <c r="M1439" s="14">
        <v>15.64</v>
      </c>
      <c r="N1439" s="14">
        <v>0.96908799999999995</v>
      </c>
      <c r="O1439" s="14">
        <v>-14.64</v>
      </c>
      <c r="P1439" s="14">
        <v>0.96998600000000001</v>
      </c>
    </row>
    <row r="1440" spans="13:16" ht="15.75" x14ac:dyDescent="0.25">
      <c r="M1440" s="14">
        <v>15.63</v>
      </c>
      <c r="N1440" s="14">
        <v>0.96909599999999996</v>
      </c>
      <c r="O1440" s="14">
        <v>-14.65</v>
      </c>
      <c r="P1440" s="14">
        <v>0.96997599999999995</v>
      </c>
    </row>
    <row r="1441" spans="13:16" ht="15.75" x14ac:dyDescent="0.25">
      <c r="M1441" s="14">
        <v>15.62</v>
      </c>
      <c r="N1441" s="14">
        <v>0.96910499999999999</v>
      </c>
      <c r="O1441" s="14">
        <v>-14.66</v>
      </c>
      <c r="P1441" s="14">
        <v>0.96996700000000002</v>
      </c>
    </row>
    <row r="1442" spans="13:16" ht="15.75" x14ac:dyDescent="0.25">
      <c r="M1442" s="14">
        <v>15.61</v>
      </c>
      <c r="N1442" s="14">
        <v>0.969113</v>
      </c>
      <c r="O1442" s="14">
        <v>-14.67</v>
      </c>
      <c r="P1442" s="14">
        <v>0.96995699999999996</v>
      </c>
    </row>
    <row r="1443" spans="13:16" ht="15.75" x14ac:dyDescent="0.25">
      <c r="M1443" s="14">
        <v>15.6</v>
      </c>
      <c r="N1443" s="14">
        <v>0.96912100000000001</v>
      </c>
      <c r="O1443" s="14">
        <v>-14.68</v>
      </c>
      <c r="P1443" s="14">
        <v>0.969947</v>
      </c>
    </row>
    <row r="1444" spans="13:16" ht="15.75" x14ac:dyDescent="0.25">
      <c r="M1444" s="14">
        <v>15.59</v>
      </c>
      <c r="N1444" s="14">
        <v>0.96913000000000005</v>
      </c>
      <c r="O1444" s="14">
        <v>-14.69</v>
      </c>
      <c r="P1444" s="14">
        <v>0.96993799999999997</v>
      </c>
    </row>
    <row r="1445" spans="13:16" ht="15.75" x14ac:dyDescent="0.25">
      <c r="M1445" s="14">
        <v>15.58</v>
      </c>
      <c r="N1445" s="14">
        <v>0.96913800000000005</v>
      </c>
      <c r="O1445" s="14">
        <v>-14.7</v>
      </c>
      <c r="P1445" s="14">
        <v>0.96992800000000001</v>
      </c>
    </row>
    <row r="1446" spans="13:16" ht="15.75" x14ac:dyDescent="0.25">
      <c r="M1446" s="14">
        <v>15.57</v>
      </c>
      <c r="N1446" s="14">
        <v>0.96914699999999998</v>
      </c>
      <c r="O1446" s="14">
        <v>-14.71</v>
      </c>
      <c r="P1446" s="14">
        <v>0.96991899999999998</v>
      </c>
    </row>
    <row r="1447" spans="13:16" ht="15.75" x14ac:dyDescent="0.25">
      <c r="M1447" s="14">
        <v>15.56</v>
      </c>
      <c r="N1447" s="14">
        <v>0.96915499999999999</v>
      </c>
      <c r="O1447" s="14">
        <v>-14.72</v>
      </c>
      <c r="P1447" s="14">
        <v>0.96990900000000002</v>
      </c>
    </row>
    <row r="1448" spans="13:16" ht="15.75" x14ac:dyDescent="0.25">
      <c r="M1448" s="14">
        <v>15.55</v>
      </c>
      <c r="N1448" s="14">
        <v>0.96916400000000003</v>
      </c>
      <c r="O1448" s="14">
        <v>-14.73</v>
      </c>
      <c r="P1448" s="14">
        <v>0.96989999999999998</v>
      </c>
    </row>
    <row r="1449" spans="13:16" ht="15.75" x14ac:dyDescent="0.25">
      <c r="M1449" s="14">
        <v>15.54</v>
      </c>
      <c r="N1449" s="14">
        <v>0.96917200000000003</v>
      </c>
      <c r="O1449" s="14">
        <v>-14.74</v>
      </c>
      <c r="P1449" s="14">
        <v>0.96989000000000003</v>
      </c>
    </row>
    <row r="1450" spans="13:16" ht="15.75" x14ac:dyDescent="0.25">
      <c r="M1450" s="14">
        <v>15.53</v>
      </c>
      <c r="N1450" s="14">
        <v>0.96918099999999996</v>
      </c>
      <c r="O1450" s="14">
        <v>-14.75</v>
      </c>
      <c r="P1450" s="14">
        <v>0.96988099999999999</v>
      </c>
    </row>
    <row r="1451" spans="13:16" ht="15.75" x14ac:dyDescent="0.25">
      <c r="M1451" s="14">
        <v>15.52</v>
      </c>
      <c r="N1451" s="14">
        <v>0.96918899999999997</v>
      </c>
      <c r="O1451" s="14">
        <v>-14.76</v>
      </c>
      <c r="P1451" s="14">
        <v>0.96987100000000004</v>
      </c>
    </row>
    <row r="1452" spans="13:16" ht="15.75" x14ac:dyDescent="0.25">
      <c r="M1452" s="14">
        <v>15.51</v>
      </c>
      <c r="N1452" s="14">
        <v>0.969198</v>
      </c>
      <c r="O1452" s="14">
        <v>-14.77</v>
      </c>
      <c r="P1452" s="14">
        <v>0.969862</v>
      </c>
    </row>
    <row r="1453" spans="13:16" ht="15.75" x14ac:dyDescent="0.25">
      <c r="M1453" s="14">
        <v>15.5</v>
      </c>
      <c r="N1453" s="14">
        <v>0.96920600000000001</v>
      </c>
      <c r="O1453" s="14">
        <v>-14.78</v>
      </c>
      <c r="P1453" s="14">
        <v>0.96985299999999997</v>
      </c>
    </row>
    <row r="1454" spans="13:16" ht="15.75" x14ac:dyDescent="0.25">
      <c r="M1454" s="14">
        <v>15.49</v>
      </c>
      <c r="N1454" s="14">
        <v>0.96921500000000005</v>
      </c>
      <c r="O1454" s="14">
        <v>-14.79</v>
      </c>
      <c r="P1454" s="14">
        <v>0.96984300000000001</v>
      </c>
    </row>
    <row r="1455" spans="13:16" ht="15.75" x14ac:dyDescent="0.25">
      <c r="M1455" s="14">
        <v>15.48</v>
      </c>
      <c r="N1455" s="14">
        <v>0.96922299999999995</v>
      </c>
      <c r="O1455" s="14">
        <v>-14.8</v>
      </c>
      <c r="P1455" s="14">
        <v>0.96983399999999997</v>
      </c>
    </row>
    <row r="1456" spans="13:16" ht="15.75" x14ac:dyDescent="0.25">
      <c r="M1456" s="14">
        <v>15.47</v>
      </c>
      <c r="N1456" s="14">
        <v>0.96923199999999998</v>
      </c>
      <c r="O1456" s="14">
        <v>-14.81</v>
      </c>
      <c r="P1456" s="14">
        <v>0.96982400000000002</v>
      </c>
    </row>
    <row r="1457" spans="13:16" ht="15.75" x14ac:dyDescent="0.25">
      <c r="M1457" s="14">
        <v>15.46</v>
      </c>
      <c r="N1457" s="14">
        <v>0.96924100000000002</v>
      </c>
      <c r="O1457" s="14">
        <v>-14.82</v>
      </c>
      <c r="P1457" s="14">
        <v>0.96981499999999998</v>
      </c>
    </row>
    <row r="1458" spans="13:16" ht="15.75" x14ac:dyDescent="0.25">
      <c r="M1458" s="14">
        <v>15.45</v>
      </c>
      <c r="N1458" s="14">
        <v>0.96924900000000003</v>
      </c>
      <c r="O1458" s="14">
        <v>-14.83</v>
      </c>
      <c r="P1458" s="14">
        <v>0.96980599999999995</v>
      </c>
    </row>
    <row r="1459" spans="13:16" ht="15.75" x14ac:dyDescent="0.25">
      <c r="M1459" s="14">
        <v>15.44</v>
      </c>
      <c r="N1459" s="14">
        <v>0.96925799999999995</v>
      </c>
      <c r="O1459" s="14">
        <v>-14.84</v>
      </c>
      <c r="P1459" s="14">
        <v>0.96979599999999999</v>
      </c>
    </row>
    <row r="1460" spans="13:16" ht="15.75" x14ac:dyDescent="0.25">
      <c r="M1460" s="14">
        <v>15.43</v>
      </c>
      <c r="N1460" s="14">
        <v>0.96926699999999999</v>
      </c>
      <c r="O1460" s="14">
        <v>-14.85</v>
      </c>
      <c r="P1460" s="14">
        <v>0.96978699999999995</v>
      </c>
    </row>
    <row r="1461" spans="13:16" ht="15.75" x14ac:dyDescent="0.25">
      <c r="M1461" s="14">
        <v>15.42</v>
      </c>
      <c r="N1461" s="14">
        <v>0.969275</v>
      </c>
      <c r="O1461" s="14">
        <v>-14.86</v>
      </c>
      <c r="P1461" s="14">
        <v>0.96977800000000003</v>
      </c>
    </row>
    <row r="1462" spans="13:16" ht="15.75" x14ac:dyDescent="0.25">
      <c r="M1462" s="14">
        <v>15.41</v>
      </c>
      <c r="N1462" s="14">
        <v>0.96928400000000003</v>
      </c>
      <c r="O1462" s="14">
        <v>-14.87</v>
      </c>
      <c r="P1462" s="14">
        <v>0.96976799999999996</v>
      </c>
    </row>
    <row r="1463" spans="13:16" ht="15.75" x14ac:dyDescent="0.25">
      <c r="M1463" s="14">
        <v>15.4</v>
      </c>
      <c r="N1463" s="14">
        <v>0.96929200000000004</v>
      </c>
      <c r="O1463" s="14">
        <v>-14.88</v>
      </c>
      <c r="P1463" s="14">
        <v>0.96975900000000004</v>
      </c>
    </row>
    <row r="1464" spans="13:16" ht="15.75" x14ac:dyDescent="0.25">
      <c r="M1464" s="14">
        <v>15.39</v>
      </c>
      <c r="N1464" s="14">
        <v>0.96930099999999997</v>
      </c>
      <c r="O1464" s="14">
        <v>-14.89</v>
      </c>
      <c r="P1464" s="14">
        <v>0.96975</v>
      </c>
    </row>
    <row r="1465" spans="13:16" ht="15.75" x14ac:dyDescent="0.25">
      <c r="M1465" s="14">
        <v>15.38</v>
      </c>
      <c r="N1465" s="14">
        <v>0.96931</v>
      </c>
      <c r="O1465" s="14">
        <v>-14.9</v>
      </c>
      <c r="P1465" s="14">
        <v>0.96974099999999996</v>
      </c>
    </row>
    <row r="1466" spans="13:16" ht="15.75" x14ac:dyDescent="0.25">
      <c r="M1466" s="14">
        <v>15.37</v>
      </c>
      <c r="N1466" s="14">
        <v>0.96931900000000004</v>
      </c>
      <c r="O1466" s="14">
        <v>-14.91</v>
      </c>
      <c r="P1466" s="14">
        <v>0.96973100000000001</v>
      </c>
    </row>
    <row r="1467" spans="13:16" ht="15.75" x14ac:dyDescent="0.25">
      <c r="M1467" s="14">
        <v>15.36</v>
      </c>
      <c r="N1467" s="14">
        <v>0.96932700000000005</v>
      </c>
      <c r="O1467" s="14">
        <v>-14.92</v>
      </c>
      <c r="P1467" s="14">
        <v>0.96972199999999997</v>
      </c>
    </row>
    <row r="1468" spans="13:16" ht="15.75" x14ac:dyDescent="0.25">
      <c r="M1468" s="14">
        <v>15.35</v>
      </c>
      <c r="N1468" s="14">
        <v>0.96933599999999998</v>
      </c>
      <c r="O1468" s="14">
        <v>-14.93</v>
      </c>
      <c r="P1468" s="14">
        <v>0.96971300000000005</v>
      </c>
    </row>
    <row r="1469" spans="13:16" ht="15.75" x14ac:dyDescent="0.25">
      <c r="M1469" s="14">
        <v>15.34</v>
      </c>
      <c r="N1469" s="14">
        <v>0.96934500000000001</v>
      </c>
      <c r="O1469" s="14">
        <v>-14.94</v>
      </c>
      <c r="P1469" s="14">
        <v>0.96970400000000001</v>
      </c>
    </row>
    <row r="1470" spans="13:16" ht="15.75" x14ac:dyDescent="0.25">
      <c r="M1470" s="14">
        <v>15.33</v>
      </c>
      <c r="N1470" s="14">
        <v>0.96935300000000002</v>
      </c>
      <c r="O1470" s="14">
        <v>-14.95</v>
      </c>
      <c r="P1470" s="14">
        <v>0.96969399999999994</v>
      </c>
    </row>
    <row r="1471" spans="13:16" ht="15.75" x14ac:dyDescent="0.25">
      <c r="M1471" s="14">
        <v>15.32</v>
      </c>
      <c r="N1471" s="14">
        <v>0.96936199999999995</v>
      </c>
      <c r="O1471" s="14">
        <v>-14.96</v>
      </c>
      <c r="P1471" s="14">
        <v>0.96968500000000002</v>
      </c>
    </row>
    <row r="1472" spans="13:16" ht="15.75" x14ac:dyDescent="0.25">
      <c r="M1472" s="14">
        <v>15.31</v>
      </c>
      <c r="N1472" s="14">
        <v>0.96937099999999998</v>
      </c>
      <c r="O1472" s="14">
        <v>-14.97</v>
      </c>
      <c r="P1472" s="14">
        <v>0.96967599999999998</v>
      </c>
    </row>
    <row r="1473" spans="13:16" ht="15.75" x14ac:dyDescent="0.25">
      <c r="M1473" s="14">
        <v>15.3</v>
      </c>
      <c r="N1473" s="14">
        <v>0.96938000000000002</v>
      </c>
      <c r="O1473" s="14">
        <v>-14.98</v>
      </c>
      <c r="P1473" s="14">
        <v>0.96966699999999995</v>
      </c>
    </row>
    <row r="1474" spans="13:16" ht="15.75" x14ac:dyDescent="0.25">
      <c r="M1474" s="14">
        <v>15.29</v>
      </c>
      <c r="N1474" s="14">
        <v>0.96938800000000003</v>
      </c>
      <c r="O1474" s="14">
        <v>-14.99</v>
      </c>
      <c r="P1474" s="14">
        <v>0.96965800000000002</v>
      </c>
    </row>
    <row r="1475" spans="13:16" ht="15.75" x14ac:dyDescent="0.25">
      <c r="M1475" s="14">
        <v>15.28</v>
      </c>
      <c r="N1475" s="14">
        <v>0.96939699999999995</v>
      </c>
      <c r="O1475" s="14">
        <v>-15</v>
      </c>
      <c r="P1475" s="14">
        <v>0.96964799999999995</v>
      </c>
    </row>
    <row r="1476" spans="13:16" ht="15.75" x14ac:dyDescent="0.25">
      <c r="M1476" s="14">
        <v>15.27</v>
      </c>
      <c r="N1476" s="14">
        <v>0.96940599999999999</v>
      </c>
      <c r="O1476" s="14">
        <v>-15.01</v>
      </c>
      <c r="P1476" s="14">
        <v>0.96963900000000003</v>
      </c>
    </row>
    <row r="1477" spans="13:16" ht="15.75" x14ac:dyDescent="0.25">
      <c r="M1477" s="14">
        <v>15.26</v>
      </c>
      <c r="N1477" s="14">
        <v>0.96941500000000003</v>
      </c>
      <c r="O1477" s="14">
        <v>-15.02</v>
      </c>
      <c r="P1477" s="14">
        <v>0.96962999999999999</v>
      </c>
    </row>
    <row r="1478" spans="13:16" ht="15.75" x14ac:dyDescent="0.25">
      <c r="M1478" s="14">
        <v>15.25</v>
      </c>
      <c r="N1478" s="14">
        <v>0.96942399999999995</v>
      </c>
      <c r="O1478" s="14">
        <v>-15.03</v>
      </c>
      <c r="P1478" s="14">
        <v>0.96962099999999996</v>
      </c>
    </row>
    <row r="1479" spans="13:16" ht="15.75" x14ac:dyDescent="0.25">
      <c r="M1479" s="14">
        <v>15.24</v>
      </c>
      <c r="N1479" s="14">
        <v>0.96943299999999999</v>
      </c>
      <c r="O1479" s="14">
        <v>-15.04</v>
      </c>
      <c r="P1479" s="14">
        <v>0.96961200000000003</v>
      </c>
    </row>
    <row r="1480" spans="13:16" ht="15.75" x14ac:dyDescent="0.25">
      <c r="M1480" s="14">
        <v>15.23</v>
      </c>
      <c r="N1480" s="14">
        <v>0.969441</v>
      </c>
      <c r="O1480" s="14">
        <v>-15.05</v>
      </c>
      <c r="P1480" s="14">
        <v>0.96960299999999999</v>
      </c>
    </row>
    <row r="1481" spans="13:16" ht="15.75" x14ac:dyDescent="0.25">
      <c r="M1481" s="14">
        <v>15.22</v>
      </c>
      <c r="N1481" s="14">
        <v>0.96945000000000003</v>
      </c>
      <c r="O1481" s="14">
        <v>-15.06</v>
      </c>
      <c r="P1481" s="14">
        <v>0.96959399999999996</v>
      </c>
    </row>
    <row r="1482" spans="13:16" ht="15.75" x14ac:dyDescent="0.25">
      <c r="M1482" s="14">
        <v>15.21</v>
      </c>
      <c r="N1482" s="14">
        <v>0.96945899999999996</v>
      </c>
      <c r="O1482" s="14">
        <v>-15.07</v>
      </c>
      <c r="P1482" s="14">
        <v>0.96958500000000003</v>
      </c>
    </row>
    <row r="1483" spans="13:16" ht="15.75" x14ac:dyDescent="0.25">
      <c r="M1483" s="14">
        <v>15.2</v>
      </c>
      <c r="N1483" s="14">
        <v>0.969468</v>
      </c>
      <c r="O1483" s="14">
        <v>-15.08</v>
      </c>
      <c r="P1483" s="14">
        <v>0.96957599999999999</v>
      </c>
    </row>
    <row r="1484" spans="13:16" ht="15.75" x14ac:dyDescent="0.25">
      <c r="M1484" s="14">
        <v>15.19</v>
      </c>
      <c r="N1484" s="14">
        <v>0.96947700000000003</v>
      </c>
      <c r="O1484" s="14">
        <v>-15.09</v>
      </c>
      <c r="P1484" s="14">
        <v>0.96956699999999996</v>
      </c>
    </row>
    <row r="1485" spans="13:16" ht="15.75" x14ac:dyDescent="0.25">
      <c r="M1485" s="14">
        <v>15.18</v>
      </c>
      <c r="N1485" s="14">
        <v>0.96948599999999996</v>
      </c>
      <c r="O1485" s="14">
        <v>-15.1</v>
      </c>
      <c r="P1485" s="14">
        <v>0.96955800000000003</v>
      </c>
    </row>
    <row r="1486" spans="13:16" ht="15.75" x14ac:dyDescent="0.25">
      <c r="M1486" s="14">
        <v>15.17</v>
      </c>
      <c r="N1486" s="14">
        <v>0.969495</v>
      </c>
      <c r="O1486" s="14">
        <v>-15.11</v>
      </c>
      <c r="P1486" s="14">
        <v>0.96954899999999999</v>
      </c>
    </row>
    <row r="1487" spans="13:16" ht="15.75" x14ac:dyDescent="0.25">
      <c r="M1487" s="14">
        <v>15.16</v>
      </c>
      <c r="N1487" s="14">
        <v>0.96950400000000003</v>
      </c>
      <c r="O1487" s="14">
        <v>-15.12</v>
      </c>
      <c r="P1487" s="14">
        <v>0.96953999999999996</v>
      </c>
    </row>
    <row r="1488" spans="13:16" ht="15.75" x14ac:dyDescent="0.25">
      <c r="M1488" s="14">
        <v>15.15</v>
      </c>
      <c r="N1488" s="14">
        <v>0.96951299999999996</v>
      </c>
      <c r="O1488" s="14">
        <v>-15.13</v>
      </c>
      <c r="P1488" s="14">
        <v>0.96953100000000003</v>
      </c>
    </row>
    <row r="1489" spans="13:16" ht="15.75" x14ac:dyDescent="0.25">
      <c r="M1489" s="14">
        <v>15.14</v>
      </c>
      <c r="N1489" s="14">
        <v>0.96952199999999999</v>
      </c>
      <c r="O1489" s="14">
        <v>-15.14</v>
      </c>
      <c r="P1489" s="14">
        <v>0.96952199999999999</v>
      </c>
    </row>
    <row r="1490" spans="13:16" ht="15.75" x14ac:dyDescent="0.25">
      <c r="M1490" s="14">
        <v>15.13</v>
      </c>
      <c r="N1490" s="14">
        <v>0.96953100000000003</v>
      </c>
      <c r="O1490" s="14">
        <v>-15.15</v>
      </c>
      <c r="P1490" s="14">
        <v>0.96951299999999996</v>
      </c>
    </row>
    <row r="1491" spans="13:16" ht="15.75" x14ac:dyDescent="0.25">
      <c r="M1491" s="14">
        <v>15.12</v>
      </c>
      <c r="N1491" s="14">
        <v>0.96953999999999996</v>
      </c>
      <c r="O1491" s="14">
        <v>-15.16</v>
      </c>
      <c r="P1491" s="14">
        <v>0.96950400000000003</v>
      </c>
    </row>
    <row r="1492" spans="13:16" ht="15.75" x14ac:dyDescent="0.25">
      <c r="M1492" s="14">
        <v>15.11</v>
      </c>
      <c r="N1492" s="14">
        <v>0.96954899999999999</v>
      </c>
      <c r="O1492" s="14">
        <v>-15.17</v>
      </c>
      <c r="P1492" s="14">
        <v>0.969495</v>
      </c>
    </row>
    <row r="1493" spans="13:16" ht="15.75" x14ac:dyDescent="0.25">
      <c r="M1493" s="14">
        <v>15.1</v>
      </c>
      <c r="N1493" s="14">
        <v>0.96955800000000003</v>
      </c>
      <c r="O1493" s="14">
        <v>-15.18</v>
      </c>
      <c r="P1493" s="14">
        <v>0.96948599999999996</v>
      </c>
    </row>
    <row r="1494" spans="13:16" ht="15.75" x14ac:dyDescent="0.25">
      <c r="M1494" s="14">
        <v>15.09</v>
      </c>
      <c r="N1494" s="14">
        <v>0.96956699999999996</v>
      </c>
      <c r="O1494" s="14">
        <v>-15.19</v>
      </c>
      <c r="P1494" s="14">
        <v>0.96947700000000003</v>
      </c>
    </row>
    <row r="1495" spans="13:16" ht="15.75" x14ac:dyDescent="0.25">
      <c r="M1495" s="14">
        <v>15.08</v>
      </c>
      <c r="N1495" s="14">
        <v>0.96957599999999999</v>
      </c>
      <c r="O1495" s="14">
        <v>-15.2</v>
      </c>
      <c r="P1495" s="14">
        <v>0.969468</v>
      </c>
    </row>
    <row r="1496" spans="13:16" ht="15.75" x14ac:dyDescent="0.25">
      <c r="M1496" s="14">
        <v>15.07</v>
      </c>
      <c r="N1496" s="14">
        <v>0.96958500000000003</v>
      </c>
      <c r="O1496" s="14">
        <v>-15.21</v>
      </c>
      <c r="P1496" s="14">
        <v>0.96945899999999996</v>
      </c>
    </row>
    <row r="1497" spans="13:16" ht="15.75" x14ac:dyDescent="0.25">
      <c r="M1497" s="14">
        <v>15.06</v>
      </c>
      <c r="N1497" s="14">
        <v>0.96959399999999996</v>
      </c>
      <c r="O1497" s="14">
        <v>-15.22</v>
      </c>
      <c r="P1497" s="14">
        <v>0.96945000000000003</v>
      </c>
    </row>
    <row r="1498" spans="13:16" ht="15.75" x14ac:dyDescent="0.25">
      <c r="M1498" s="14">
        <v>15.05</v>
      </c>
      <c r="N1498" s="14">
        <v>0.96960299999999999</v>
      </c>
      <c r="O1498" s="14">
        <v>-15.23</v>
      </c>
      <c r="P1498" s="14">
        <v>0.969441</v>
      </c>
    </row>
    <row r="1499" spans="13:16" ht="15.75" x14ac:dyDescent="0.25">
      <c r="M1499" s="14">
        <v>15.04</v>
      </c>
      <c r="N1499" s="14">
        <v>0.96961200000000003</v>
      </c>
      <c r="O1499" s="14">
        <v>-15.24</v>
      </c>
      <c r="P1499" s="14">
        <v>0.96943299999999999</v>
      </c>
    </row>
    <row r="1500" spans="13:16" ht="15.75" x14ac:dyDescent="0.25">
      <c r="M1500" s="14">
        <v>15.03</v>
      </c>
      <c r="N1500" s="14">
        <v>0.96962099999999996</v>
      </c>
      <c r="O1500" s="14">
        <v>-15.25</v>
      </c>
      <c r="P1500" s="14">
        <v>0.96942399999999995</v>
      </c>
    </row>
    <row r="1501" spans="13:16" ht="15.75" x14ac:dyDescent="0.25">
      <c r="M1501" s="14">
        <v>15.02</v>
      </c>
      <c r="N1501" s="14">
        <v>0.96962999999999999</v>
      </c>
      <c r="O1501" s="14">
        <v>-15.26</v>
      </c>
      <c r="P1501" s="14">
        <v>0.96941500000000003</v>
      </c>
    </row>
    <row r="1502" spans="13:16" ht="15.75" x14ac:dyDescent="0.25">
      <c r="M1502" s="14">
        <v>15.01</v>
      </c>
      <c r="N1502" s="14">
        <v>0.96963900000000003</v>
      </c>
      <c r="O1502" s="14">
        <v>-15.27</v>
      </c>
      <c r="P1502" s="14">
        <v>0.96940599999999999</v>
      </c>
    </row>
    <row r="1503" spans="13:16" ht="15.75" x14ac:dyDescent="0.25">
      <c r="M1503" s="14">
        <v>15</v>
      </c>
      <c r="N1503" s="14">
        <v>0.96964799999999995</v>
      </c>
      <c r="O1503" s="14">
        <v>-15.28</v>
      </c>
      <c r="P1503" s="14">
        <v>0.96939699999999995</v>
      </c>
    </row>
    <row r="1504" spans="13:16" ht="15.75" x14ac:dyDescent="0.25">
      <c r="M1504" s="14">
        <v>14.99</v>
      </c>
      <c r="N1504" s="14">
        <v>0.96965800000000002</v>
      </c>
      <c r="O1504" s="14">
        <v>-15.29</v>
      </c>
      <c r="P1504" s="14">
        <v>0.96938800000000003</v>
      </c>
    </row>
    <row r="1505" spans="13:16" ht="15.75" x14ac:dyDescent="0.25">
      <c r="M1505" s="14">
        <v>14.98</v>
      </c>
      <c r="N1505" s="14">
        <v>0.96966699999999995</v>
      </c>
      <c r="O1505" s="14">
        <v>-15.3</v>
      </c>
      <c r="P1505" s="14">
        <v>0.96938000000000002</v>
      </c>
    </row>
    <row r="1506" spans="13:16" ht="15.75" x14ac:dyDescent="0.25">
      <c r="M1506" s="14">
        <v>14.97</v>
      </c>
      <c r="N1506" s="14">
        <v>0.96967599999999998</v>
      </c>
      <c r="O1506" s="14">
        <v>-15.31</v>
      </c>
      <c r="P1506" s="14">
        <v>0.96937099999999998</v>
      </c>
    </row>
    <row r="1507" spans="13:16" ht="15.75" x14ac:dyDescent="0.25">
      <c r="M1507" s="14">
        <v>14.96</v>
      </c>
      <c r="N1507" s="14">
        <v>0.96968500000000002</v>
      </c>
      <c r="O1507" s="14">
        <v>-15.32</v>
      </c>
      <c r="P1507" s="14">
        <v>0.96936199999999995</v>
      </c>
    </row>
    <row r="1508" spans="13:16" ht="15.75" x14ac:dyDescent="0.25">
      <c r="M1508" s="14">
        <v>14.95</v>
      </c>
      <c r="N1508" s="14">
        <v>0.96969399999999994</v>
      </c>
      <c r="O1508" s="14">
        <v>-15.33</v>
      </c>
      <c r="P1508" s="14">
        <v>0.96935300000000002</v>
      </c>
    </row>
    <row r="1509" spans="13:16" ht="15.75" x14ac:dyDescent="0.25">
      <c r="M1509" s="14">
        <v>14.94</v>
      </c>
      <c r="N1509" s="14">
        <v>0.96970400000000001</v>
      </c>
      <c r="O1509" s="14">
        <v>-15.34</v>
      </c>
      <c r="P1509" s="14">
        <v>0.96934500000000001</v>
      </c>
    </row>
    <row r="1510" spans="13:16" ht="15.75" x14ac:dyDescent="0.25">
      <c r="M1510" s="14">
        <v>14.93</v>
      </c>
      <c r="N1510" s="14">
        <v>0.96971300000000005</v>
      </c>
      <c r="O1510" s="14">
        <v>-15.35</v>
      </c>
      <c r="P1510" s="14">
        <v>0.96933599999999998</v>
      </c>
    </row>
    <row r="1511" spans="13:16" ht="15.75" x14ac:dyDescent="0.25">
      <c r="M1511" s="14">
        <v>14.92</v>
      </c>
      <c r="N1511" s="14">
        <v>0.96972199999999997</v>
      </c>
      <c r="O1511" s="14">
        <v>-15.36</v>
      </c>
      <c r="P1511" s="14">
        <v>0.96932700000000005</v>
      </c>
    </row>
    <row r="1512" spans="13:16" ht="15.75" x14ac:dyDescent="0.25">
      <c r="M1512" s="14">
        <v>14.91</v>
      </c>
      <c r="N1512" s="14">
        <v>0.96973100000000001</v>
      </c>
      <c r="O1512" s="14">
        <v>-15.37</v>
      </c>
      <c r="P1512" s="14">
        <v>0.96931900000000004</v>
      </c>
    </row>
    <row r="1513" spans="13:16" ht="15.75" x14ac:dyDescent="0.25">
      <c r="M1513" s="14">
        <v>14.9</v>
      </c>
      <c r="N1513" s="14">
        <v>0.96974099999999996</v>
      </c>
      <c r="O1513" s="14">
        <v>-15.38</v>
      </c>
      <c r="P1513" s="14">
        <v>0.96931</v>
      </c>
    </row>
    <row r="1514" spans="13:16" ht="15.75" x14ac:dyDescent="0.25">
      <c r="M1514" s="14">
        <v>14.89</v>
      </c>
      <c r="N1514" s="14">
        <v>0.96975</v>
      </c>
      <c r="O1514" s="14">
        <v>-15.39</v>
      </c>
      <c r="P1514" s="14">
        <v>0.96930099999999997</v>
      </c>
    </row>
    <row r="1515" spans="13:16" ht="15.75" x14ac:dyDescent="0.25">
      <c r="M1515" s="14">
        <v>14.88</v>
      </c>
      <c r="N1515" s="14">
        <v>0.96975900000000004</v>
      </c>
      <c r="O1515" s="14">
        <v>-15.4</v>
      </c>
      <c r="P1515" s="14">
        <v>0.96929200000000004</v>
      </c>
    </row>
    <row r="1516" spans="13:16" ht="15.75" x14ac:dyDescent="0.25">
      <c r="M1516" s="14">
        <v>14.87</v>
      </c>
      <c r="N1516" s="14">
        <v>0.96976799999999996</v>
      </c>
      <c r="O1516" s="14">
        <v>-15.41</v>
      </c>
      <c r="P1516" s="14">
        <v>0.96928400000000003</v>
      </c>
    </row>
    <row r="1517" spans="13:16" ht="15.75" x14ac:dyDescent="0.25">
      <c r="M1517" s="14">
        <v>14.86</v>
      </c>
      <c r="N1517" s="14">
        <v>0.96977800000000003</v>
      </c>
      <c r="O1517" s="14">
        <v>-15.42</v>
      </c>
      <c r="P1517" s="14">
        <v>0.969275</v>
      </c>
    </row>
    <row r="1518" spans="13:16" ht="15.75" x14ac:dyDescent="0.25">
      <c r="M1518" s="14">
        <v>14.85</v>
      </c>
      <c r="N1518" s="14">
        <v>0.96978699999999995</v>
      </c>
      <c r="O1518" s="14">
        <v>-15.43</v>
      </c>
      <c r="P1518" s="14">
        <v>0.96926699999999999</v>
      </c>
    </row>
    <row r="1519" spans="13:16" ht="15.75" x14ac:dyDescent="0.25">
      <c r="M1519" s="14">
        <v>14.84</v>
      </c>
      <c r="N1519" s="14">
        <v>0.96979599999999999</v>
      </c>
      <c r="O1519" s="14">
        <v>-15.44</v>
      </c>
      <c r="P1519" s="14">
        <v>0.96925799999999995</v>
      </c>
    </row>
    <row r="1520" spans="13:16" ht="15.75" x14ac:dyDescent="0.25">
      <c r="M1520" s="14">
        <v>14.83</v>
      </c>
      <c r="N1520" s="14">
        <v>0.96980599999999995</v>
      </c>
      <c r="O1520" s="14">
        <v>-15.45</v>
      </c>
      <c r="P1520" s="14">
        <v>0.96924900000000003</v>
      </c>
    </row>
    <row r="1521" spans="13:16" ht="15.75" x14ac:dyDescent="0.25">
      <c r="M1521" s="14">
        <v>14.82</v>
      </c>
      <c r="N1521" s="14">
        <v>0.96981499999999998</v>
      </c>
      <c r="O1521" s="14">
        <v>-15.46</v>
      </c>
      <c r="P1521" s="14">
        <v>0.96924100000000002</v>
      </c>
    </row>
    <row r="1522" spans="13:16" ht="15.75" x14ac:dyDescent="0.25">
      <c r="M1522" s="14">
        <v>14.81</v>
      </c>
      <c r="N1522" s="14">
        <v>0.96982400000000002</v>
      </c>
      <c r="O1522" s="14">
        <v>-15.47</v>
      </c>
      <c r="P1522" s="14">
        <v>0.96923199999999998</v>
      </c>
    </row>
    <row r="1523" spans="13:16" ht="15.75" x14ac:dyDescent="0.25">
      <c r="M1523" s="14">
        <v>14.8</v>
      </c>
      <c r="N1523" s="14">
        <v>0.96983399999999997</v>
      </c>
      <c r="O1523" s="14">
        <v>-15.48</v>
      </c>
      <c r="P1523" s="14">
        <v>0.96922299999999995</v>
      </c>
    </row>
    <row r="1524" spans="13:16" ht="15.75" x14ac:dyDescent="0.25">
      <c r="M1524" s="14">
        <v>14.79</v>
      </c>
      <c r="N1524" s="14">
        <v>0.96984300000000001</v>
      </c>
      <c r="O1524" s="14">
        <v>-15.49</v>
      </c>
      <c r="P1524" s="14">
        <v>0.96921500000000005</v>
      </c>
    </row>
    <row r="1525" spans="13:16" ht="15.75" x14ac:dyDescent="0.25">
      <c r="M1525" s="14">
        <v>14.78</v>
      </c>
      <c r="N1525" s="14">
        <v>0.96985299999999997</v>
      </c>
      <c r="O1525" s="14">
        <v>-15.5</v>
      </c>
      <c r="P1525" s="14">
        <v>0.96920600000000001</v>
      </c>
    </row>
    <row r="1526" spans="13:16" ht="15.75" x14ac:dyDescent="0.25">
      <c r="M1526" s="14">
        <v>14.77</v>
      </c>
      <c r="N1526" s="14">
        <v>0.969862</v>
      </c>
      <c r="O1526" s="14">
        <v>-15.51</v>
      </c>
      <c r="P1526" s="14">
        <v>0.969198</v>
      </c>
    </row>
    <row r="1527" spans="13:16" ht="15.75" x14ac:dyDescent="0.25">
      <c r="M1527" s="14">
        <v>14.76</v>
      </c>
      <c r="N1527" s="14">
        <v>0.96987100000000004</v>
      </c>
      <c r="O1527" s="14">
        <v>-15.52</v>
      </c>
      <c r="P1527" s="14">
        <v>0.96918899999999997</v>
      </c>
    </row>
    <row r="1528" spans="13:16" ht="15.75" x14ac:dyDescent="0.25">
      <c r="M1528" s="14">
        <v>14.75</v>
      </c>
      <c r="N1528" s="14">
        <v>0.96988099999999999</v>
      </c>
      <c r="O1528" s="14">
        <v>-15.53</v>
      </c>
      <c r="P1528" s="14">
        <v>0.96918099999999996</v>
      </c>
    </row>
    <row r="1529" spans="13:16" ht="15.75" x14ac:dyDescent="0.25">
      <c r="M1529" s="14">
        <v>14.74</v>
      </c>
      <c r="N1529" s="14">
        <v>0.96989000000000003</v>
      </c>
      <c r="O1529" s="14">
        <v>-15.54</v>
      </c>
      <c r="P1529" s="14">
        <v>0.96917200000000003</v>
      </c>
    </row>
    <row r="1530" spans="13:16" ht="15.75" x14ac:dyDescent="0.25">
      <c r="M1530" s="14">
        <v>14.73</v>
      </c>
      <c r="N1530" s="14">
        <v>0.96989999999999998</v>
      </c>
      <c r="O1530" s="14">
        <v>-15.55</v>
      </c>
      <c r="P1530" s="14">
        <v>0.96916400000000003</v>
      </c>
    </row>
    <row r="1531" spans="13:16" ht="15.75" x14ac:dyDescent="0.25">
      <c r="M1531" s="14">
        <v>14.72</v>
      </c>
      <c r="N1531" s="14">
        <v>0.96990900000000002</v>
      </c>
      <c r="O1531" s="14">
        <v>-15.56</v>
      </c>
      <c r="P1531" s="14">
        <v>0.96915499999999999</v>
      </c>
    </row>
    <row r="1532" spans="13:16" ht="15.75" x14ac:dyDescent="0.25">
      <c r="M1532" s="14">
        <v>14.71</v>
      </c>
      <c r="N1532" s="14">
        <v>0.96991899999999998</v>
      </c>
      <c r="O1532" s="14">
        <v>-15.57</v>
      </c>
      <c r="P1532" s="14">
        <v>0.96914699999999998</v>
      </c>
    </row>
    <row r="1533" spans="13:16" ht="15.75" x14ac:dyDescent="0.25">
      <c r="M1533" s="14">
        <v>14.7</v>
      </c>
      <c r="N1533" s="14">
        <v>0.96992800000000001</v>
      </c>
      <c r="O1533" s="14">
        <v>-15.58</v>
      </c>
      <c r="P1533" s="14">
        <v>0.96913800000000005</v>
      </c>
    </row>
    <row r="1534" spans="13:16" ht="15.75" x14ac:dyDescent="0.25">
      <c r="M1534" s="14">
        <v>14.69</v>
      </c>
      <c r="N1534" s="14">
        <v>0.96993799999999997</v>
      </c>
      <c r="O1534" s="14">
        <v>-15.59</v>
      </c>
      <c r="P1534" s="14">
        <v>0.96913000000000005</v>
      </c>
    </row>
    <row r="1535" spans="13:16" ht="15.75" x14ac:dyDescent="0.25">
      <c r="M1535" s="14">
        <v>14.68</v>
      </c>
      <c r="N1535" s="14">
        <v>0.969947</v>
      </c>
      <c r="O1535" s="14">
        <v>-15.6</v>
      </c>
      <c r="P1535" s="14">
        <v>0.96912100000000001</v>
      </c>
    </row>
    <row r="1536" spans="13:16" ht="15.75" x14ac:dyDescent="0.25">
      <c r="M1536" s="14">
        <v>14.67</v>
      </c>
      <c r="N1536" s="14">
        <v>0.96995699999999996</v>
      </c>
      <c r="O1536" s="14">
        <v>-15.61</v>
      </c>
      <c r="P1536" s="14">
        <v>0.969113</v>
      </c>
    </row>
    <row r="1537" spans="13:16" ht="15.75" x14ac:dyDescent="0.25">
      <c r="M1537" s="14">
        <v>14.66</v>
      </c>
      <c r="N1537" s="14">
        <v>0.96996700000000002</v>
      </c>
      <c r="O1537" s="14">
        <v>-15.62</v>
      </c>
      <c r="P1537" s="14">
        <v>0.96910499999999999</v>
      </c>
    </row>
    <row r="1538" spans="13:16" ht="15.75" x14ac:dyDescent="0.25">
      <c r="M1538" s="14">
        <v>14.65</v>
      </c>
      <c r="N1538" s="14">
        <v>0.96997599999999995</v>
      </c>
      <c r="O1538" s="14">
        <v>-15.63</v>
      </c>
      <c r="P1538" s="14">
        <v>0.96909599999999996</v>
      </c>
    </row>
    <row r="1539" spans="13:16" ht="15.75" x14ac:dyDescent="0.25">
      <c r="M1539" s="14">
        <v>14.64</v>
      </c>
      <c r="N1539" s="14">
        <v>0.96998600000000001</v>
      </c>
      <c r="O1539" s="14">
        <v>-15.64</v>
      </c>
      <c r="P1539" s="14">
        <v>0.96908799999999995</v>
      </c>
    </row>
    <row r="1540" spans="13:16" ht="15.75" x14ac:dyDescent="0.25">
      <c r="M1540" s="14">
        <v>14.63</v>
      </c>
      <c r="N1540" s="14">
        <v>0.96999500000000005</v>
      </c>
      <c r="O1540" s="14">
        <v>-15.65</v>
      </c>
      <c r="P1540" s="14">
        <v>0.96907900000000002</v>
      </c>
    </row>
    <row r="1541" spans="13:16" ht="15.75" x14ac:dyDescent="0.25">
      <c r="M1541" s="14">
        <v>14.62</v>
      </c>
      <c r="N1541" s="14">
        <v>0.97000500000000001</v>
      </c>
      <c r="O1541" s="14">
        <v>-15.66</v>
      </c>
      <c r="P1541" s="14">
        <v>0.96907100000000002</v>
      </c>
    </row>
    <row r="1542" spans="13:16" ht="15.75" x14ac:dyDescent="0.25">
      <c r="M1542" s="14">
        <v>14.61</v>
      </c>
      <c r="N1542" s="14">
        <v>0.97001499999999996</v>
      </c>
      <c r="O1542" s="14">
        <v>-15.67</v>
      </c>
      <c r="P1542" s="14">
        <v>0.96906300000000001</v>
      </c>
    </row>
    <row r="1543" spans="13:16" ht="15.75" x14ac:dyDescent="0.25">
      <c r="M1543" s="14">
        <v>14.6</v>
      </c>
      <c r="N1543" s="14">
        <v>0.970024</v>
      </c>
      <c r="O1543" s="14">
        <v>-15.68</v>
      </c>
      <c r="P1543" s="14">
        <v>0.96905399999999997</v>
      </c>
    </row>
    <row r="1544" spans="13:16" ht="15.75" x14ac:dyDescent="0.25">
      <c r="M1544" s="14">
        <v>14.59</v>
      </c>
      <c r="N1544" s="14">
        <v>0.97003399999999995</v>
      </c>
      <c r="O1544" s="14">
        <v>-15.69</v>
      </c>
      <c r="P1544" s="14">
        <v>0.96904599999999996</v>
      </c>
    </row>
    <row r="1545" spans="13:16" ht="15.75" x14ac:dyDescent="0.25">
      <c r="M1545" s="14">
        <v>14.58</v>
      </c>
      <c r="N1545" s="14">
        <v>0.97004400000000002</v>
      </c>
      <c r="O1545" s="14">
        <v>-15.7</v>
      </c>
      <c r="P1545" s="14">
        <v>0.96903700000000004</v>
      </c>
    </row>
    <row r="1546" spans="13:16" ht="15.75" x14ac:dyDescent="0.25">
      <c r="M1546" s="14">
        <v>14.57</v>
      </c>
      <c r="N1546" s="14">
        <v>0.97005300000000005</v>
      </c>
      <c r="O1546" s="14">
        <v>-15.71</v>
      </c>
      <c r="P1546" s="14">
        <v>0.96902900000000003</v>
      </c>
    </row>
    <row r="1547" spans="13:16" ht="15.75" x14ac:dyDescent="0.25">
      <c r="M1547" s="14">
        <v>14.56</v>
      </c>
      <c r="N1547" s="14">
        <v>0.97006300000000001</v>
      </c>
      <c r="O1547" s="14">
        <v>-15.72</v>
      </c>
      <c r="P1547" s="14">
        <v>0.96902100000000002</v>
      </c>
    </row>
    <row r="1548" spans="13:16" ht="15.75" x14ac:dyDescent="0.25">
      <c r="M1548" s="14">
        <v>14.55</v>
      </c>
      <c r="N1548" s="14">
        <v>0.97007299999999996</v>
      </c>
      <c r="O1548" s="14">
        <v>-15.73</v>
      </c>
      <c r="P1548" s="14">
        <v>0.96901300000000001</v>
      </c>
    </row>
    <row r="1549" spans="13:16" ht="15.75" x14ac:dyDescent="0.25">
      <c r="M1549" s="14">
        <v>14.54</v>
      </c>
      <c r="N1549" s="14">
        <v>0.970082</v>
      </c>
      <c r="O1549" s="14">
        <v>-15.74</v>
      </c>
      <c r="P1549" s="14">
        <v>0.96900399999999998</v>
      </c>
    </row>
    <row r="1550" spans="13:16" ht="15.75" x14ac:dyDescent="0.25">
      <c r="M1550" s="14">
        <v>14.53</v>
      </c>
      <c r="N1550" s="14">
        <v>0.97009199999999995</v>
      </c>
      <c r="O1550" s="14">
        <v>-15.75</v>
      </c>
      <c r="P1550" s="14">
        <v>0.96899599999999997</v>
      </c>
    </row>
    <row r="1551" spans="13:16" ht="15.75" x14ac:dyDescent="0.25">
      <c r="M1551" s="14">
        <v>14.52</v>
      </c>
      <c r="N1551" s="14">
        <v>0.97010200000000002</v>
      </c>
      <c r="O1551" s="14">
        <v>-15.76</v>
      </c>
      <c r="P1551" s="14">
        <v>0.96898799999999996</v>
      </c>
    </row>
    <row r="1552" spans="13:16" ht="15.75" x14ac:dyDescent="0.25">
      <c r="M1552" s="14">
        <v>14.51</v>
      </c>
      <c r="N1552" s="14">
        <v>0.97011199999999997</v>
      </c>
      <c r="O1552" s="14">
        <v>-15.77</v>
      </c>
      <c r="P1552" s="14">
        <v>0.96897900000000003</v>
      </c>
    </row>
    <row r="1553" spans="13:16" ht="15.75" x14ac:dyDescent="0.25">
      <c r="M1553" s="14">
        <v>14.5</v>
      </c>
      <c r="N1553" s="14">
        <v>0.97012100000000001</v>
      </c>
      <c r="O1553" s="14">
        <v>-15.78</v>
      </c>
      <c r="P1553" s="14">
        <v>0.96897100000000003</v>
      </c>
    </row>
    <row r="1554" spans="13:16" ht="15.75" x14ac:dyDescent="0.25">
      <c r="M1554" s="14">
        <v>14.49</v>
      </c>
      <c r="N1554" s="14">
        <v>0.97013099999999997</v>
      </c>
      <c r="O1554" s="14">
        <v>-15.79</v>
      </c>
      <c r="P1554" s="14">
        <v>0.96896300000000002</v>
      </c>
    </row>
    <row r="1555" spans="13:16" ht="15.75" x14ac:dyDescent="0.25">
      <c r="M1555" s="14">
        <v>14.48</v>
      </c>
      <c r="N1555" s="14">
        <v>0.97014100000000003</v>
      </c>
      <c r="O1555" s="14">
        <v>-15.8</v>
      </c>
      <c r="P1555" s="14">
        <v>0.96895500000000001</v>
      </c>
    </row>
    <row r="1556" spans="13:16" ht="15.75" x14ac:dyDescent="0.25">
      <c r="M1556" s="14">
        <v>14.47</v>
      </c>
      <c r="N1556" s="14">
        <v>0.97015099999999999</v>
      </c>
      <c r="O1556" s="14">
        <v>-15.81</v>
      </c>
      <c r="P1556" s="14">
        <v>0.96894599999999997</v>
      </c>
    </row>
    <row r="1557" spans="13:16" ht="15.75" x14ac:dyDescent="0.25">
      <c r="M1557" s="14">
        <v>14.46</v>
      </c>
      <c r="N1557" s="14">
        <v>0.97016100000000005</v>
      </c>
      <c r="O1557" s="14">
        <v>-15.82</v>
      </c>
      <c r="P1557" s="14">
        <v>0.96893799999999997</v>
      </c>
    </row>
    <row r="1558" spans="13:16" ht="15.75" x14ac:dyDescent="0.25">
      <c r="M1558" s="14">
        <v>14.45</v>
      </c>
      <c r="N1558" s="14">
        <v>0.97017100000000001</v>
      </c>
      <c r="O1558" s="14">
        <v>-15.83</v>
      </c>
      <c r="P1558" s="14">
        <v>0.96892999999999996</v>
      </c>
    </row>
    <row r="1559" spans="13:16" ht="15.75" x14ac:dyDescent="0.25">
      <c r="M1559" s="14">
        <v>14.44</v>
      </c>
      <c r="N1559" s="14">
        <v>0.97018000000000004</v>
      </c>
      <c r="O1559" s="14">
        <v>-15.84</v>
      </c>
      <c r="P1559" s="14">
        <v>0.96892199999999995</v>
      </c>
    </row>
    <row r="1560" spans="13:16" ht="15.75" x14ac:dyDescent="0.25">
      <c r="M1560" s="14">
        <v>14.43</v>
      </c>
      <c r="N1560" s="14">
        <v>0.97019</v>
      </c>
      <c r="O1560" s="14">
        <v>-15.85</v>
      </c>
      <c r="P1560" s="14">
        <v>0.96891400000000005</v>
      </c>
    </row>
    <row r="1561" spans="13:16" ht="15.75" x14ac:dyDescent="0.25">
      <c r="M1561" s="14">
        <v>14.42</v>
      </c>
      <c r="N1561" s="14">
        <v>0.97019999999999995</v>
      </c>
      <c r="O1561" s="14">
        <v>-15.86</v>
      </c>
      <c r="P1561" s="14">
        <v>0.96890600000000004</v>
      </c>
    </row>
    <row r="1562" spans="13:16" ht="15.75" x14ac:dyDescent="0.25">
      <c r="M1562" s="14">
        <v>14.41</v>
      </c>
      <c r="N1562" s="14">
        <v>0.97021000000000002</v>
      </c>
      <c r="O1562" s="14">
        <v>-15.87</v>
      </c>
      <c r="P1562" s="14">
        <v>0.96889700000000001</v>
      </c>
    </row>
    <row r="1563" spans="13:16" ht="15.75" x14ac:dyDescent="0.25">
      <c r="M1563" s="14">
        <v>14.4</v>
      </c>
      <c r="N1563" s="14">
        <v>0.97021999999999997</v>
      </c>
      <c r="O1563" s="14">
        <v>-15.88</v>
      </c>
      <c r="P1563" s="14">
        <v>0.968889</v>
      </c>
    </row>
    <row r="1564" spans="13:16" ht="15.75" x14ac:dyDescent="0.25">
      <c r="M1564" s="14">
        <v>14.39</v>
      </c>
      <c r="N1564" s="14">
        <v>0.97023000000000004</v>
      </c>
      <c r="O1564" s="14">
        <v>-15.89</v>
      </c>
      <c r="P1564" s="14">
        <v>0.96888099999999999</v>
      </c>
    </row>
    <row r="1565" spans="13:16" ht="15.75" x14ac:dyDescent="0.25">
      <c r="M1565" s="14">
        <v>14.38</v>
      </c>
      <c r="N1565" s="14">
        <v>0.97023999999999999</v>
      </c>
      <c r="O1565" s="14">
        <v>-15.9</v>
      </c>
      <c r="P1565" s="14">
        <v>0.96887299999999998</v>
      </c>
    </row>
    <row r="1566" spans="13:16" ht="15.75" x14ac:dyDescent="0.25">
      <c r="M1566" s="14">
        <v>14.37</v>
      </c>
      <c r="N1566" s="14">
        <v>0.97024999999999995</v>
      </c>
      <c r="O1566" s="14">
        <v>-15.91</v>
      </c>
      <c r="P1566" s="14">
        <v>0.96886499999999998</v>
      </c>
    </row>
    <row r="1567" spans="13:16" ht="15.75" x14ac:dyDescent="0.25">
      <c r="M1567" s="14">
        <v>14.36</v>
      </c>
      <c r="N1567" s="14">
        <v>0.97026000000000001</v>
      </c>
      <c r="O1567" s="14">
        <v>-15.92</v>
      </c>
      <c r="P1567" s="14">
        <v>0.96885699999999997</v>
      </c>
    </row>
    <row r="1568" spans="13:16" ht="15.75" x14ac:dyDescent="0.25">
      <c r="M1568" s="14">
        <v>14.35</v>
      </c>
      <c r="N1568" s="14">
        <v>0.97026999999999997</v>
      </c>
      <c r="O1568" s="14">
        <v>-15.93</v>
      </c>
      <c r="P1568" s="14">
        <v>0.96884899999999996</v>
      </c>
    </row>
    <row r="1569" spans="13:16" ht="15.75" x14ac:dyDescent="0.25">
      <c r="M1569" s="14">
        <v>14.34</v>
      </c>
      <c r="N1569" s="14">
        <v>0.97028000000000003</v>
      </c>
      <c r="O1569" s="14">
        <v>-15.94</v>
      </c>
      <c r="P1569" s="14">
        <v>0.96884099999999995</v>
      </c>
    </row>
    <row r="1570" spans="13:16" ht="15.75" x14ac:dyDescent="0.25">
      <c r="M1570" s="14">
        <v>14.33</v>
      </c>
      <c r="N1570" s="14">
        <v>0.97028999999999999</v>
      </c>
      <c r="O1570" s="14">
        <v>-15.95</v>
      </c>
      <c r="P1570" s="14">
        <v>0.96883200000000003</v>
      </c>
    </row>
    <row r="1571" spans="13:16" ht="15.75" x14ac:dyDescent="0.25">
      <c r="M1571" s="14">
        <v>14.32</v>
      </c>
      <c r="N1571" s="14">
        <v>0.97030000000000005</v>
      </c>
      <c r="O1571" s="14">
        <v>-15.96</v>
      </c>
      <c r="P1571" s="14">
        <v>0.96882400000000002</v>
      </c>
    </row>
    <row r="1572" spans="13:16" ht="15.75" x14ac:dyDescent="0.25">
      <c r="M1572" s="14">
        <v>14.31</v>
      </c>
      <c r="N1572" s="14">
        <v>0.97031000000000001</v>
      </c>
      <c r="O1572" s="14">
        <v>-15.97</v>
      </c>
      <c r="P1572" s="14">
        <v>0.96881600000000001</v>
      </c>
    </row>
    <row r="1573" spans="13:16" ht="15.75" x14ac:dyDescent="0.25">
      <c r="M1573" s="14">
        <v>14.3</v>
      </c>
      <c r="N1573" s="14">
        <v>0.97031999999999996</v>
      </c>
      <c r="O1573" s="14">
        <v>-15.98</v>
      </c>
      <c r="P1573" s="14">
        <v>0.968808</v>
      </c>
    </row>
    <row r="1574" spans="13:16" ht="15.75" x14ac:dyDescent="0.25">
      <c r="M1574" s="14">
        <v>14.29</v>
      </c>
      <c r="N1574" s="14">
        <v>0.97033000000000003</v>
      </c>
      <c r="O1574" s="14">
        <v>-15.99</v>
      </c>
      <c r="P1574" s="14">
        <v>0.96879999999999999</v>
      </c>
    </row>
    <row r="1575" spans="13:16" ht="15.75" x14ac:dyDescent="0.25">
      <c r="M1575" s="14">
        <v>14.28</v>
      </c>
      <c r="N1575" s="14">
        <v>0.97033999999999998</v>
      </c>
      <c r="O1575" s="14">
        <v>-16</v>
      </c>
      <c r="P1575" s="14">
        <v>0.96879199999999999</v>
      </c>
    </row>
    <row r="1576" spans="13:16" ht="15.75" x14ac:dyDescent="0.25">
      <c r="M1576" s="14">
        <v>14.27</v>
      </c>
      <c r="N1576" s="14">
        <v>0.97035000000000005</v>
      </c>
      <c r="O1576" s="14">
        <v>-16.010000000000002</v>
      </c>
      <c r="P1576" s="14">
        <v>0.96878399999999998</v>
      </c>
    </row>
    <row r="1577" spans="13:16" ht="15.75" x14ac:dyDescent="0.25">
      <c r="M1577" s="14">
        <v>14.26</v>
      </c>
      <c r="N1577" s="14">
        <v>0.97036</v>
      </c>
      <c r="O1577" s="14">
        <v>-16.02</v>
      </c>
      <c r="P1577" s="14">
        <v>0.96877599999999997</v>
      </c>
    </row>
    <row r="1578" spans="13:16" ht="15.75" x14ac:dyDescent="0.25">
      <c r="M1578" s="14">
        <v>14.25</v>
      </c>
      <c r="N1578" s="14">
        <v>0.97037099999999998</v>
      </c>
      <c r="O1578" s="14">
        <v>-16.03</v>
      </c>
      <c r="P1578" s="14">
        <v>0.96876799999999996</v>
      </c>
    </row>
    <row r="1579" spans="13:16" ht="15.75" x14ac:dyDescent="0.25">
      <c r="M1579" s="14">
        <v>14.24</v>
      </c>
      <c r="N1579" s="14">
        <v>0.97038100000000005</v>
      </c>
      <c r="O1579" s="14">
        <v>-16.04</v>
      </c>
      <c r="P1579" s="14">
        <v>0.96875999999999995</v>
      </c>
    </row>
    <row r="1580" spans="13:16" ht="15.75" x14ac:dyDescent="0.25">
      <c r="M1580" s="14">
        <v>14.23</v>
      </c>
      <c r="N1580" s="14">
        <v>0.970391</v>
      </c>
      <c r="O1580" s="14">
        <v>-16.05</v>
      </c>
      <c r="P1580" s="14">
        <v>0.96875199999999995</v>
      </c>
    </row>
    <row r="1581" spans="13:16" ht="15.75" x14ac:dyDescent="0.25">
      <c r="M1581" s="14">
        <v>14.22</v>
      </c>
      <c r="N1581" s="14">
        <v>0.97040099999999996</v>
      </c>
      <c r="O1581" s="14">
        <v>-16.059999999999999</v>
      </c>
      <c r="P1581" s="14">
        <v>0.96874400000000005</v>
      </c>
    </row>
    <row r="1582" spans="13:16" ht="15.75" x14ac:dyDescent="0.25">
      <c r="M1582" s="14">
        <v>14.21</v>
      </c>
      <c r="N1582" s="14">
        <v>0.97041100000000002</v>
      </c>
      <c r="O1582" s="14">
        <v>-16.07</v>
      </c>
      <c r="P1582" s="14">
        <v>0.96873600000000004</v>
      </c>
    </row>
    <row r="1583" spans="13:16" ht="15.75" x14ac:dyDescent="0.25">
      <c r="M1583" s="14">
        <v>14.2</v>
      </c>
      <c r="N1583" s="14">
        <v>0.97042099999999998</v>
      </c>
      <c r="O1583" s="14">
        <v>-16.079999999999998</v>
      </c>
      <c r="P1583" s="14">
        <v>0.96872800000000003</v>
      </c>
    </row>
    <row r="1584" spans="13:16" ht="15.75" x14ac:dyDescent="0.25">
      <c r="M1584" s="14">
        <v>14.19</v>
      </c>
      <c r="N1584" s="14">
        <v>0.97043199999999996</v>
      </c>
      <c r="O1584" s="14">
        <v>-16.09</v>
      </c>
      <c r="P1584" s="14">
        <v>0.96872000000000003</v>
      </c>
    </row>
    <row r="1585" spans="13:16" ht="15.75" x14ac:dyDescent="0.25">
      <c r="M1585" s="14">
        <v>14.18</v>
      </c>
      <c r="N1585" s="14">
        <v>0.97044200000000003</v>
      </c>
      <c r="O1585" s="14">
        <v>-16.100000000000001</v>
      </c>
      <c r="P1585" s="14">
        <v>0.96871300000000005</v>
      </c>
    </row>
    <row r="1586" spans="13:16" ht="15.75" x14ac:dyDescent="0.25">
      <c r="M1586" s="14">
        <v>14.17</v>
      </c>
      <c r="N1586" s="14">
        <v>0.97045199999999998</v>
      </c>
      <c r="O1586" s="14">
        <v>-16.11</v>
      </c>
      <c r="P1586" s="14">
        <v>0.96870500000000004</v>
      </c>
    </row>
    <row r="1587" spans="13:16" ht="15.75" x14ac:dyDescent="0.25">
      <c r="M1587" s="14">
        <v>14.16</v>
      </c>
      <c r="N1587" s="14">
        <v>0.97046200000000005</v>
      </c>
      <c r="O1587" s="14">
        <v>-16.12</v>
      </c>
      <c r="P1587" s="14">
        <v>0.96869700000000003</v>
      </c>
    </row>
    <row r="1588" spans="13:16" ht="15.75" x14ac:dyDescent="0.25">
      <c r="M1588" s="14">
        <v>14.15</v>
      </c>
      <c r="N1588" s="14">
        <v>0.97047300000000003</v>
      </c>
      <c r="O1588" s="14">
        <v>-16.13</v>
      </c>
      <c r="P1588" s="14">
        <v>0.96868900000000002</v>
      </c>
    </row>
    <row r="1589" spans="13:16" ht="15.75" x14ac:dyDescent="0.25">
      <c r="M1589" s="14">
        <v>14.14</v>
      </c>
      <c r="N1589" s="14">
        <v>0.97048299999999998</v>
      </c>
      <c r="O1589" s="14">
        <v>-16.14</v>
      </c>
      <c r="P1589" s="14">
        <v>0.96868100000000001</v>
      </c>
    </row>
    <row r="1590" spans="13:16" ht="15.75" x14ac:dyDescent="0.25">
      <c r="M1590" s="14">
        <v>14.13</v>
      </c>
      <c r="N1590" s="14">
        <v>0.97049300000000005</v>
      </c>
      <c r="O1590" s="14">
        <v>-16.149999999999999</v>
      </c>
      <c r="P1590" s="14">
        <v>0.96867300000000001</v>
      </c>
    </row>
    <row r="1591" spans="13:16" ht="15.75" x14ac:dyDescent="0.25">
      <c r="M1591" s="14">
        <v>14.12</v>
      </c>
      <c r="N1591" s="14">
        <v>0.97050400000000003</v>
      </c>
      <c r="O1591" s="14">
        <v>-16.16</v>
      </c>
      <c r="P1591" s="14">
        <v>0.968665</v>
      </c>
    </row>
    <row r="1592" spans="13:16" ht="15.75" x14ac:dyDescent="0.25">
      <c r="M1592" s="14">
        <v>14.11</v>
      </c>
      <c r="N1592" s="14">
        <v>0.97051399999999999</v>
      </c>
      <c r="O1592" s="14">
        <v>-16.170000000000002</v>
      </c>
      <c r="P1592" s="14">
        <v>0.96865699999999999</v>
      </c>
    </row>
    <row r="1593" spans="13:16" ht="15.75" x14ac:dyDescent="0.25">
      <c r="M1593" s="14">
        <v>14.1</v>
      </c>
      <c r="N1593" s="14">
        <v>0.97052400000000005</v>
      </c>
      <c r="O1593" s="14">
        <v>-16.18</v>
      </c>
      <c r="P1593" s="14">
        <v>0.96864899999999998</v>
      </c>
    </row>
    <row r="1594" spans="13:16" ht="15.75" x14ac:dyDescent="0.25">
      <c r="M1594" s="14">
        <v>14.09</v>
      </c>
      <c r="N1594" s="14">
        <v>0.97053500000000004</v>
      </c>
      <c r="O1594" s="14">
        <v>-16.190000000000001</v>
      </c>
      <c r="P1594" s="14">
        <v>0.968642</v>
      </c>
    </row>
    <row r="1595" spans="13:16" ht="15.75" x14ac:dyDescent="0.25">
      <c r="M1595" s="14">
        <v>14.08</v>
      </c>
      <c r="N1595" s="14">
        <v>0.97054499999999999</v>
      </c>
      <c r="O1595" s="14">
        <v>-16.2</v>
      </c>
      <c r="P1595" s="14">
        <v>0.968634</v>
      </c>
    </row>
    <row r="1596" spans="13:16" ht="15.75" x14ac:dyDescent="0.25">
      <c r="M1596" s="14">
        <v>14.07</v>
      </c>
      <c r="N1596" s="14">
        <v>0.97055499999999995</v>
      </c>
      <c r="O1596" s="14">
        <v>-16.21</v>
      </c>
      <c r="P1596" s="14">
        <v>0.96862599999999999</v>
      </c>
    </row>
    <row r="1597" spans="13:16" ht="15.75" x14ac:dyDescent="0.25">
      <c r="M1597" s="14">
        <v>14.06</v>
      </c>
      <c r="N1597" s="14">
        <v>0.97056600000000004</v>
      </c>
      <c r="O1597" s="14">
        <v>-16.22</v>
      </c>
      <c r="P1597" s="14">
        <v>0.96861799999999998</v>
      </c>
    </row>
    <row r="1598" spans="13:16" ht="15.75" x14ac:dyDescent="0.25">
      <c r="M1598" s="14">
        <v>14.05</v>
      </c>
      <c r="N1598" s="14">
        <v>0.97057599999999999</v>
      </c>
      <c r="O1598" s="14">
        <v>-16.23</v>
      </c>
      <c r="P1598" s="14">
        <v>0.96860999999999997</v>
      </c>
    </row>
    <row r="1599" spans="13:16" ht="15.75" x14ac:dyDescent="0.25">
      <c r="M1599" s="14">
        <v>14.04</v>
      </c>
      <c r="N1599" s="14">
        <v>0.97058699999999998</v>
      </c>
      <c r="O1599" s="14">
        <v>-16.239999999999998</v>
      </c>
      <c r="P1599" s="14">
        <v>0.96860299999999999</v>
      </c>
    </row>
    <row r="1600" spans="13:16" ht="15.75" x14ac:dyDescent="0.25">
      <c r="M1600" s="14">
        <v>14.03</v>
      </c>
      <c r="N1600" s="14">
        <v>0.97059700000000004</v>
      </c>
      <c r="O1600" s="14">
        <v>-16.25</v>
      </c>
      <c r="P1600" s="14">
        <v>0.96859499999999998</v>
      </c>
    </row>
    <row r="1601" spans="13:16" ht="15.75" x14ac:dyDescent="0.25">
      <c r="M1601" s="14">
        <v>14.02</v>
      </c>
      <c r="N1601" s="14">
        <v>0.97060800000000003</v>
      </c>
      <c r="O1601" s="14">
        <v>-16.260000000000002</v>
      </c>
      <c r="P1601" s="14">
        <v>0.96858699999999998</v>
      </c>
    </row>
    <row r="1602" spans="13:16" ht="15.75" x14ac:dyDescent="0.25">
      <c r="M1602" s="14">
        <v>14.01</v>
      </c>
      <c r="N1602" s="14">
        <v>0.97061799999999998</v>
      </c>
      <c r="O1602" s="14">
        <v>-16.27</v>
      </c>
      <c r="P1602" s="14">
        <v>0.96857899999999997</v>
      </c>
    </row>
    <row r="1603" spans="13:16" ht="15.75" x14ac:dyDescent="0.25">
      <c r="M1603" s="14">
        <v>14</v>
      </c>
      <c r="N1603" s="14">
        <v>0.97062899999999996</v>
      </c>
      <c r="O1603" s="14">
        <v>-16.28</v>
      </c>
      <c r="P1603" s="14">
        <v>0.96857199999999999</v>
      </c>
    </row>
    <row r="1604" spans="13:16" ht="15.75" x14ac:dyDescent="0.25">
      <c r="M1604" s="14">
        <v>13.99</v>
      </c>
      <c r="N1604" s="14">
        <v>0.97063900000000003</v>
      </c>
      <c r="O1604" s="14">
        <v>-16.29</v>
      </c>
      <c r="P1604" s="14">
        <v>0.96856399999999998</v>
      </c>
    </row>
    <row r="1605" spans="13:16" ht="15.75" x14ac:dyDescent="0.25">
      <c r="M1605" s="14">
        <v>13.98</v>
      </c>
      <c r="N1605" s="14">
        <v>0.97065000000000001</v>
      </c>
      <c r="O1605" s="14">
        <v>-16.3</v>
      </c>
      <c r="P1605" s="14">
        <v>0.96855599999999997</v>
      </c>
    </row>
    <row r="1606" spans="13:16" ht="15.75" x14ac:dyDescent="0.25">
      <c r="M1606" s="14">
        <v>13.97</v>
      </c>
      <c r="N1606" s="14">
        <v>0.97065999999999997</v>
      </c>
      <c r="O1606" s="14">
        <v>-16.309999999999999</v>
      </c>
      <c r="P1606" s="14">
        <v>0.96854799999999996</v>
      </c>
    </row>
    <row r="1607" spans="13:16" ht="15.75" x14ac:dyDescent="0.25">
      <c r="M1607" s="14">
        <v>13.96</v>
      </c>
      <c r="N1607" s="14">
        <v>0.97067099999999995</v>
      </c>
      <c r="O1607" s="14">
        <v>-16.32</v>
      </c>
      <c r="P1607" s="14">
        <v>0.96854099999999999</v>
      </c>
    </row>
    <row r="1608" spans="13:16" ht="15.75" x14ac:dyDescent="0.25">
      <c r="M1608" s="14">
        <v>13.95</v>
      </c>
      <c r="N1608" s="14">
        <v>0.97068100000000002</v>
      </c>
      <c r="O1608" s="14">
        <v>-16.329999999999998</v>
      </c>
      <c r="P1608" s="14">
        <v>0.96853299999999998</v>
      </c>
    </row>
    <row r="1609" spans="13:16" ht="15.75" x14ac:dyDescent="0.25">
      <c r="M1609" s="14">
        <v>13.94</v>
      </c>
      <c r="N1609" s="14">
        <v>0.970692</v>
      </c>
      <c r="O1609" s="14">
        <v>-16.34</v>
      </c>
      <c r="P1609" s="14">
        <v>0.96852499999999997</v>
      </c>
    </row>
    <row r="1610" spans="13:16" ht="15.75" x14ac:dyDescent="0.25">
      <c r="M1610" s="14">
        <v>13.93</v>
      </c>
      <c r="N1610" s="14">
        <v>0.97070299999999998</v>
      </c>
      <c r="O1610" s="14">
        <v>-16.350000000000001</v>
      </c>
      <c r="P1610" s="14">
        <v>0.96851799999999999</v>
      </c>
    </row>
    <row r="1611" spans="13:16" ht="15.75" x14ac:dyDescent="0.25">
      <c r="M1611" s="14">
        <v>13.92</v>
      </c>
      <c r="N1611" s="14">
        <v>0.97071300000000005</v>
      </c>
      <c r="O1611" s="14">
        <v>-16.36</v>
      </c>
      <c r="P1611" s="14">
        <v>0.96850999999999998</v>
      </c>
    </row>
    <row r="1612" spans="13:16" ht="15.75" x14ac:dyDescent="0.25">
      <c r="M1612" s="14">
        <v>13.91</v>
      </c>
      <c r="N1612" s="14">
        <v>0.97072400000000003</v>
      </c>
      <c r="O1612" s="14">
        <v>-16.37</v>
      </c>
      <c r="P1612" s="14">
        <v>0.96850199999999997</v>
      </c>
    </row>
    <row r="1613" spans="13:16" ht="15.75" x14ac:dyDescent="0.25">
      <c r="M1613" s="14">
        <v>13.9</v>
      </c>
      <c r="N1613" s="14">
        <v>0.97073399999999999</v>
      </c>
      <c r="O1613" s="14">
        <v>-16.38</v>
      </c>
      <c r="P1613" s="14">
        <v>0.96849499999999999</v>
      </c>
    </row>
    <row r="1614" spans="13:16" ht="15.75" x14ac:dyDescent="0.25">
      <c r="M1614" s="14">
        <v>13.89</v>
      </c>
      <c r="N1614" s="14">
        <v>0.97074499999999997</v>
      </c>
      <c r="O1614" s="14">
        <v>-16.39</v>
      </c>
      <c r="P1614" s="14">
        <v>0.96848699999999999</v>
      </c>
    </row>
    <row r="1615" spans="13:16" ht="15.75" x14ac:dyDescent="0.25">
      <c r="M1615" s="14">
        <v>13.88</v>
      </c>
      <c r="N1615" s="14">
        <v>0.97075599999999995</v>
      </c>
      <c r="O1615" s="14">
        <v>-16.399999999999999</v>
      </c>
      <c r="P1615" s="14">
        <v>0.96847899999999998</v>
      </c>
    </row>
    <row r="1616" spans="13:16" ht="15.75" x14ac:dyDescent="0.25">
      <c r="M1616" s="14">
        <v>13.87</v>
      </c>
      <c r="N1616" s="14">
        <v>0.97076700000000005</v>
      </c>
      <c r="O1616" s="14">
        <v>-16.41</v>
      </c>
      <c r="P1616" s="14">
        <v>0.968472</v>
      </c>
    </row>
    <row r="1617" spans="13:16" ht="15.75" x14ac:dyDescent="0.25">
      <c r="M1617" s="14">
        <v>13.86</v>
      </c>
      <c r="N1617" s="14">
        <v>0.970777</v>
      </c>
      <c r="O1617" s="14">
        <v>-16.420000000000002</v>
      </c>
      <c r="P1617" s="14">
        <v>0.96846399999999999</v>
      </c>
    </row>
    <row r="1618" spans="13:16" ht="15.75" x14ac:dyDescent="0.25">
      <c r="M1618" s="14">
        <v>13.85</v>
      </c>
      <c r="N1618" s="14">
        <v>0.97078799999999998</v>
      </c>
      <c r="O1618" s="14">
        <v>-16.43</v>
      </c>
      <c r="P1618" s="14">
        <v>0.96845599999999998</v>
      </c>
    </row>
    <row r="1619" spans="13:16" ht="15.75" x14ac:dyDescent="0.25">
      <c r="M1619" s="14">
        <v>13.84</v>
      </c>
      <c r="N1619" s="14">
        <v>0.97079899999999997</v>
      </c>
      <c r="O1619" s="14">
        <v>-16.440000000000001</v>
      </c>
      <c r="P1619" s="14">
        <v>0.968449</v>
      </c>
    </row>
    <row r="1620" spans="13:16" ht="15.75" x14ac:dyDescent="0.25">
      <c r="M1620" s="14">
        <v>13.83</v>
      </c>
      <c r="N1620" s="14">
        <v>0.97080999999999995</v>
      </c>
      <c r="O1620" s="14">
        <v>-16.45</v>
      </c>
      <c r="P1620" s="14">
        <v>0.968441</v>
      </c>
    </row>
    <row r="1621" spans="13:16" ht="15.75" x14ac:dyDescent="0.25">
      <c r="M1621" s="14">
        <v>13.82</v>
      </c>
      <c r="N1621" s="14">
        <v>0.97082000000000002</v>
      </c>
      <c r="O1621" s="14">
        <v>-16.46</v>
      </c>
      <c r="P1621" s="14">
        <v>0.96843400000000002</v>
      </c>
    </row>
    <row r="1622" spans="13:16" ht="15.75" x14ac:dyDescent="0.25">
      <c r="M1622" s="14">
        <v>13.81</v>
      </c>
      <c r="N1622" s="14">
        <v>0.970831</v>
      </c>
      <c r="O1622" s="14">
        <v>-16.47</v>
      </c>
      <c r="P1622" s="14">
        <v>0.96842600000000001</v>
      </c>
    </row>
    <row r="1623" spans="13:16" ht="15.75" x14ac:dyDescent="0.25">
      <c r="M1623" s="14">
        <v>13.8</v>
      </c>
      <c r="N1623" s="14">
        <v>0.97084199999999998</v>
      </c>
      <c r="O1623" s="14">
        <v>-16.48</v>
      </c>
      <c r="P1623" s="14">
        <v>0.96841900000000003</v>
      </c>
    </row>
    <row r="1624" spans="13:16" ht="15.75" x14ac:dyDescent="0.25">
      <c r="M1624" s="14">
        <v>13.79</v>
      </c>
      <c r="N1624" s="14">
        <v>0.97085299999999997</v>
      </c>
      <c r="O1624" s="14">
        <v>-16.489999999999998</v>
      </c>
      <c r="P1624" s="14">
        <v>0.96841100000000002</v>
      </c>
    </row>
    <row r="1625" spans="13:16" ht="15.75" x14ac:dyDescent="0.25">
      <c r="M1625" s="14">
        <v>13.78</v>
      </c>
      <c r="N1625" s="14">
        <v>0.97086399999999995</v>
      </c>
      <c r="O1625" s="14">
        <v>-16.5</v>
      </c>
      <c r="P1625" s="14">
        <v>0.96840300000000001</v>
      </c>
    </row>
    <row r="1626" spans="13:16" ht="15.75" x14ac:dyDescent="0.25">
      <c r="M1626" s="14">
        <v>13.77</v>
      </c>
      <c r="N1626" s="14">
        <v>0.97087400000000001</v>
      </c>
      <c r="O1626" s="14">
        <v>-16.510000000000002</v>
      </c>
      <c r="P1626" s="14">
        <v>0.96839600000000003</v>
      </c>
    </row>
    <row r="1627" spans="13:16" ht="15.75" x14ac:dyDescent="0.25">
      <c r="M1627" s="14">
        <v>13.76</v>
      </c>
      <c r="N1627" s="14">
        <v>0.970885</v>
      </c>
      <c r="O1627" s="14">
        <v>-16.52</v>
      </c>
      <c r="P1627" s="14">
        <v>0.96838800000000003</v>
      </c>
    </row>
    <row r="1628" spans="13:16" ht="15.75" x14ac:dyDescent="0.25">
      <c r="M1628" s="14">
        <v>13.75</v>
      </c>
      <c r="N1628" s="14">
        <v>0.97089599999999998</v>
      </c>
      <c r="O1628" s="14">
        <v>-16.53</v>
      </c>
      <c r="P1628" s="14">
        <v>0.96838100000000005</v>
      </c>
    </row>
    <row r="1629" spans="13:16" ht="15.75" x14ac:dyDescent="0.25">
      <c r="M1629" s="14">
        <v>13.74</v>
      </c>
      <c r="N1629" s="14">
        <v>0.97090699999999996</v>
      </c>
      <c r="O1629" s="14">
        <v>-16.54</v>
      </c>
      <c r="P1629" s="14">
        <v>0.96837300000000004</v>
      </c>
    </row>
    <row r="1630" spans="13:16" ht="15.75" x14ac:dyDescent="0.25">
      <c r="M1630" s="14">
        <v>13.73</v>
      </c>
      <c r="N1630" s="14">
        <v>0.97091799999999995</v>
      </c>
      <c r="O1630" s="14">
        <v>-16.55</v>
      </c>
      <c r="P1630" s="14">
        <v>0.96836599999999995</v>
      </c>
    </row>
    <row r="1631" spans="13:16" ht="15.75" x14ac:dyDescent="0.25">
      <c r="M1631" s="14">
        <v>13.72</v>
      </c>
      <c r="N1631" s="14">
        <v>0.97092900000000004</v>
      </c>
      <c r="O1631" s="14">
        <v>-16.559999999999999</v>
      </c>
      <c r="P1631" s="14">
        <v>0.96835800000000005</v>
      </c>
    </row>
    <row r="1632" spans="13:16" ht="15.75" x14ac:dyDescent="0.25">
      <c r="M1632" s="14">
        <v>13.71</v>
      </c>
      <c r="N1632" s="14">
        <v>0.97094000000000003</v>
      </c>
      <c r="O1632" s="14">
        <v>-16.57</v>
      </c>
      <c r="P1632" s="14">
        <v>0.96835099999999996</v>
      </c>
    </row>
    <row r="1633" spans="13:16" ht="15.75" x14ac:dyDescent="0.25">
      <c r="M1633" s="14">
        <v>13.7</v>
      </c>
      <c r="N1633" s="14">
        <v>0.97095100000000001</v>
      </c>
      <c r="O1633" s="14">
        <v>-16.579999999999998</v>
      </c>
      <c r="P1633" s="14">
        <v>0.96834299999999995</v>
      </c>
    </row>
    <row r="1634" spans="13:16" ht="15.75" x14ac:dyDescent="0.25">
      <c r="M1634" s="14">
        <v>13.69</v>
      </c>
      <c r="N1634" s="14">
        <v>0.97096199999999999</v>
      </c>
      <c r="O1634" s="14">
        <v>-16.59</v>
      </c>
      <c r="P1634" s="14">
        <v>0.96833599999999997</v>
      </c>
    </row>
    <row r="1635" spans="13:16" ht="15.75" x14ac:dyDescent="0.25">
      <c r="M1635" s="14">
        <v>13.68</v>
      </c>
      <c r="N1635" s="14">
        <v>0.97097299999999997</v>
      </c>
      <c r="O1635" s="14">
        <v>-16.600000000000001</v>
      </c>
      <c r="P1635" s="14">
        <v>0.968329</v>
      </c>
    </row>
    <row r="1636" spans="13:16" ht="15.75" x14ac:dyDescent="0.25">
      <c r="M1636" s="14">
        <v>13.67</v>
      </c>
      <c r="N1636" s="14">
        <v>0.97098399999999996</v>
      </c>
      <c r="O1636" s="14">
        <v>-16.61</v>
      </c>
      <c r="P1636" s="14">
        <v>0.96832099999999999</v>
      </c>
    </row>
    <row r="1637" spans="13:16" ht="15.75" x14ac:dyDescent="0.25">
      <c r="M1637" s="14">
        <v>13.66</v>
      </c>
      <c r="N1637" s="14">
        <v>0.97099500000000005</v>
      </c>
      <c r="O1637" s="14">
        <v>-16.62</v>
      </c>
      <c r="P1637" s="14">
        <v>0.96831400000000001</v>
      </c>
    </row>
    <row r="1638" spans="13:16" ht="15.75" x14ac:dyDescent="0.25">
      <c r="M1638" s="14">
        <v>13.65</v>
      </c>
      <c r="N1638" s="14">
        <v>0.97100600000000004</v>
      </c>
      <c r="O1638" s="14">
        <v>-16.63</v>
      </c>
      <c r="P1638" s="14">
        <v>0.968306</v>
      </c>
    </row>
    <row r="1639" spans="13:16" ht="15.75" x14ac:dyDescent="0.25">
      <c r="M1639" s="14">
        <v>13.64</v>
      </c>
      <c r="N1639" s="14">
        <v>0.97101700000000002</v>
      </c>
      <c r="O1639" s="14">
        <v>-16.64</v>
      </c>
      <c r="P1639" s="14">
        <v>0.96829900000000002</v>
      </c>
    </row>
    <row r="1640" spans="13:16" ht="15.75" x14ac:dyDescent="0.25">
      <c r="M1640" s="14">
        <v>13.63</v>
      </c>
      <c r="N1640" s="14">
        <v>0.971028</v>
      </c>
      <c r="O1640" s="14">
        <v>-16.649999999999999</v>
      </c>
      <c r="P1640" s="14">
        <v>0.96829100000000001</v>
      </c>
    </row>
    <row r="1641" spans="13:16" ht="15.75" x14ac:dyDescent="0.25">
      <c r="M1641" s="14">
        <v>13.62</v>
      </c>
      <c r="N1641" s="14">
        <v>0.97103899999999999</v>
      </c>
      <c r="O1641" s="14">
        <v>-16.66</v>
      </c>
      <c r="P1641" s="14">
        <v>0.96828400000000003</v>
      </c>
    </row>
    <row r="1642" spans="13:16" ht="15.75" x14ac:dyDescent="0.25">
      <c r="M1642" s="14">
        <v>13.61</v>
      </c>
      <c r="N1642" s="14">
        <v>0.97104999999999997</v>
      </c>
      <c r="O1642" s="14">
        <v>-16.670000000000002</v>
      </c>
      <c r="P1642" s="14">
        <v>0.96827700000000005</v>
      </c>
    </row>
    <row r="1643" spans="13:16" ht="15.75" x14ac:dyDescent="0.25">
      <c r="M1643" s="14">
        <v>13.6</v>
      </c>
      <c r="N1643" s="14">
        <v>0.97106199999999998</v>
      </c>
      <c r="O1643" s="14">
        <v>-16.68</v>
      </c>
      <c r="P1643" s="14">
        <v>0.96826900000000005</v>
      </c>
    </row>
    <row r="1644" spans="13:16" ht="15.75" x14ac:dyDescent="0.25">
      <c r="M1644" s="14">
        <v>13.59</v>
      </c>
      <c r="N1644" s="14">
        <v>0.97107299999999996</v>
      </c>
      <c r="O1644" s="14">
        <v>-16.690000000000001</v>
      </c>
      <c r="P1644" s="14">
        <v>0.96826199999999996</v>
      </c>
    </row>
    <row r="1645" spans="13:16" ht="15.75" x14ac:dyDescent="0.25">
      <c r="M1645" s="14">
        <v>13.58</v>
      </c>
      <c r="N1645" s="14">
        <v>0.97108399999999995</v>
      </c>
      <c r="O1645" s="14">
        <v>-16.7</v>
      </c>
      <c r="P1645" s="14">
        <v>0.96825499999999998</v>
      </c>
    </row>
    <row r="1646" spans="13:16" ht="15.75" x14ac:dyDescent="0.25">
      <c r="M1646" s="14">
        <v>13.57</v>
      </c>
      <c r="N1646" s="14">
        <v>0.97109500000000004</v>
      </c>
      <c r="O1646" s="14">
        <v>-16.71</v>
      </c>
      <c r="P1646" s="14">
        <v>0.96824699999999997</v>
      </c>
    </row>
    <row r="1647" spans="13:16" ht="15.75" x14ac:dyDescent="0.25">
      <c r="M1647" s="14">
        <v>13.56</v>
      </c>
      <c r="N1647" s="14">
        <v>0.97110600000000002</v>
      </c>
      <c r="O1647" s="14">
        <v>-16.72</v>
      </c>
      <c r="P1647" s="14">
        <v>0.96823999999999999</v>
      </c>
    </row>
    <row r="1648" spans="13:16" ht="15.75" x14ac:dyDescent="0.25">
      <c r="M1648" s="14">
        <v>13.55</v>
      </c>
      <c r="N1648" s="14">
        <v>0.97111800000000004</v>
      </c>
      <c r="O1648" s="14">
        <v>-16.73</v>
      </c>
      <c r="P1648" s="14">
        <v>0.96823300000000001</v>
      </c>
    </row>
    <row r="1649" spans="13:16" ht="15.75" x14ac:dyDescent="0.25">
      <c r="M1649" s="14">
        <v>13.54</v>
      </c>
      <c r="N1649" s="14">
        <v>0.97112900000000002</v>
      </c>
      <c r="O1649" s="14">
        <v>-16.739999999999998</v>
      </c>
      <c r="P1649" s="14">
        <v>0.968225</v>
      </c>
    </row>
    <row r="1650" spans="13:16" ht="15.75" x14ac:dyDescent="0.25">
      <c r="M1650" s="14">
        <v>13.53</v>
      </c>
      <c r="N1650" s="14">
        <v>0.97114</v>
      </c>
      <c r="O1650" s="14">
        <v>-16.75</v>
      </c>
      <c r="P1650" s="14">
        <v>0.96821800000000002</v>
      </c>
    </row>
    <row r="1651" spans="13:16" ht="15.75" x14ac:dyDescent="0.25">
      <c r="M1651" s="14">
        <v>13.52</v>
      </c>
      <c r="N1651" s="14">
        <v>0.97115099999999999</v>
      </c>
      <c r="O1651" s="14">
        <v>-16.760000000000002</v>
      </c>
      <c r="P1651" s="14">
        <v>0.96821100000000004</v>
      </c>
    </row>
    <row r="1652" spans="13:16" ht="15.75" x14ac:dyDescent="0.25">
      <c r="M1652" s="14">
        <v>13.51</v>
      </c>
      <c r="N1652" s="14">
        <v>0.971163</v>
      </c>
      <c r="O1652" s="14">
        <v>-16.77</v>
      </c>
      <c r="P1652" s="14">
        <v>0.96820300000000004</v>
      </c>
    </row>
    <row r="1653" spans="13:16" ht="15.75" x14ac:dyDescent="0.25">
      <c r="M1653" s="14">
        <v>13.5</v>
      </c>
      <c r="N1653" s="14">
        <v>0.97117399999999998</v>
      </c>
      <c r="O1653" s="14">
        <v>-16.78</v>
      </c>
      <c r="P1653" s="14">
        <v>0.96819599999999995</v>
      </c>
    </row>
    <row r="1654" spans="13:16" ht="15.75" x14ac:dyDescent="0.25">
      <c r="M1654" s="14">
        <v>13.49</v>
      </c>
      <c r="N1654" s="14">
        <v>0.97118499999999996</v>
      </c>
      <c r="O1654" s="14">
        <v>-16.79</v>
      </c>
      <c r="P1654" s="14">
        <v>0.96818899999999997</v>
      </c>
    </row>
    <row r="1655" spans="13:16" ht="15.75" x14ac:dyDescent="0.25">
      <c r="M1655" s="14">
        <v>13.48</v>
      </c>
      <c r="N1655" s="14">
        <v>0.97119699999999998</v>
      </c>
      <c r="O1655" s="14">
        <v>-16.8</v>
      </c>
      <c r="P1655" s="14">
        <v>0.96818099999999996</v>
      </c>
    </row>
    <row r="1656" spans="13:16" ht="15.75" x14ac:dyDescent="0.25">
      <c r="M1656" s="14">
        <v>13.47</v>
      </c>
      <c r="N1656" s="14">
        <v>0.97120799999999996</v>
      </c>
      <c r="O1656" s="14">
        <v>-16.809999999999999</v>
      </c>
      <c r="P1656" s="14">
        <v>0.96817399999999998</v>
      </c>
    </row>
    <row r="1657" spans="13:16" ht="15.75" x14ac:dyDescent="0.25">
      <c r="M1657" s="14">
        <v>13.46</v>
      </c>
      <c r="N1657" s="14">
        <v>0.97121900000000005</v>
      </c>
      <c r="O1657" s="14">
        <v>-16.82</v>
      </c>
      <c r="P1657" s="14">
        <v>0.968167</v>
      </c>
    </row>
    <row r="1658" spans="13:16" ht="15.75" x14ac:dyDescent="0.25">
      <c r="M1658" s="14">
        <v>13.45</v>
      </c>
      <c r="N1658" s="14">
        <v>0.97123099999999996</v>
      </c>
      <c r="O1658" s="14">
        <v>-16.829999999999998</v>
      </c>
      <c r="P1658" s="14">
        <v>0.96816000000000002</v>
      </c>
    </row>
    <row r="1659" spans="13:16" ht="15.75" x14ac:dyDescent="0.25">
      <c r="M1659" s="14">
        <v>13.44</v>
      </c>
      <c r="N1659" s="14">
        <v>0.97124200000000005</v>
      </c>
      <c r="O1659" s="14">
        <v>-16.84</v>
      </c>
      <c r="P1659" s="14">
        <v>0.96815200000000001</v>
      </c>
    </row>
    <row r="1660" spans="13:16" ht="15.75" x14ac:dyDescent="0.25">
      <c r="M1660" s="14">
        <v>13.43</v>
      </c>
      <c r="N1660" s="14">
        <v>0.97125399999999995</v>
      </c>
      <c r="O1660" s="14">
        <v>-16.850000000000001</v>
      </c>
      <c r="P1660" s="14">
        <v>0.96814500000000003</v>
      </c>
    </row>
    <row r="1661" spans="13:16" ht="15.75" x14ac:dyDescent="0.25">
      <c r="M1661" s="14">
        <v>13.42</v>
      </c>
      <c r="N1661" s="14">
        <v>0.97126500000000004</v>
      </c>
      <c r="O1661" s="14">
        <v>-16.86</v>
      </c>
      <c r="P1661" s="14">
        <v>0.96813800000000005</v>
      </c>
    </row>
    <row r="1662" spans="13:16" ht="15.75" x14ac:dyDescent="0.25">
      <c r="M1662" s="14">
        <v>13.41</v>
      </c>
      <c r="N1662" s="14">
        <v>0.97127600000000003</v>
      </c>
      <c r="O1662" s="14">
        <v>-16.87</v>
      </c>
      <c r="P1662" s="14">
        <v>0.96813099999999996</v>
      </c>
    </row>
    <row r="1663" spans="13:16" ht="15.75" x14ac:dyDescent="0.25">
      <c r="M1663" s="14">
        <v>13.4</v>
      </c>
      <c r="N1663" s="14">
        <v>0.97128800000000004</v>
      </c>
      <c r="O1663" s="14">
        <v>-16.88</v>
      </c>
      <c r="P1663" s="14">
        <v>0.96812399999999998</v>
      </c>
    </row>
    <row r="1664" spans="13:16" ht="15.75" x14ac:dyDescent="0.25">
      <c r="M1664" s="14">
        <v>13.39</v>
      </c>
      <c r="N1664" s="14">
        <v>0.97129900000000002</v>
      </c>
      <c r="O1664" s="14">
        <v>-16.89</v>
      </c>
      <c r="P1664" s="14">
        <v>0.96811599999999998</v>
      </c>
    </row>
    <row r="1665" spans="13:16" ht="15.75" x14ac:dyDescent="0.25">
      <c r="M1665" s="14">
        <v>13.38</v>
      </c>
      <c r="N1665" s="14">
        <v>0.97131100000000004</v>
      </c>
      <c r="O1665" s="14">
        <v>-16.899999999999999</v>
      </c>
      <c r="P1665" s="14">
        <v>0.968109</v>
      </c>
    </row>
    <row r="1666" spans="13:16" ht="15.75" x14ac:dyDescent="0.25">
      <c r="M1666" s="14">
        <v>13.37</v>
      </c>
      <c r="N1666" s="14">
        <v>0.97132200000000002</v>
      </c>
      <c r="O1666" s="14">
        <v>-16.91</v>
      </c>
      <c r="P1666" s="14">
        <v>0.96810200000000002</v>
      </c>
    </row>
    <row r="1667" spans="13:16" ht="15.75" x14ac:dyDescent="0.25">
      <c r="M1667" s="14">
        <v>13.36</v>
      </c>
      <c r="N1667" s="14">
        <v>0.97133400000000003</v>
      </c>
      <c r="O1667" s="14">
        <v>-16.920000000000002</v>
      </c>
      <c r="P1667" s="14">
        <v>0.96809500000000004</v>
      </c>
    </row>
    <row r="1668" spans="13:16" ht="15.75" x14ac:dyDescent="0.25">
      <c r="M1668" s="14">
        <v>13.35</v>
      </c>
      <c r="N1668" s="14">
        <v>0.97134600000000004</v>
      </c>
      <c r="O1668" s="14">
        <v>-16.93</v>
      </c>
      <c r="P1668" s="14">
        <v>0.96808799999999995</v>
      </c>
    </row>
    <row r="1669" spans="13:16" ht="15.75" x14ac:dyDescent="0.25">
      <c r="M1669" s="14">
        <v>13.34</v>
      </c>
      <c r="N1669" s="14">
        <v>0.97135700000000003</v>
      </c>
      <c r="O1669" s="14">
        <v>-16.940000000000001</v>
      </c>
      <c r="P1669" s="14">
        <v>0.96808099999999997</v>
      </c>
    </row>
    <row r="1670" spans="13:16" ht="15.75" x14ac:dyDescent="0.25">
      <c r="M1670" s="14">
        <v>13.33</v>
      </c>
      <c r="N1670" s="14">
        <v>0.97136900000000004</v>
      </c>
      <c r="O1670" s="14">
        <v>-16.95</v>
      </c>
      <c r="P1670" s="14">
        <v>0.96807299999999996</v>
      </c>
    </row>
    <row r="1671" spans="13:16" ht="15.75" x14ac:dyDescent="0.25">
      <c r="M1671" s="14">
        <v>13.32</v>
      </c>
      <c r="N1671" s="14">
        <v>0.97138000000000002</v>
      </c>
      <c r="O1671" s="14">
        <v>-16.96</v>
      </c>
      <c r="P1671" s="14">
        <v>0.96806599999999998</v>
      </c>
    </row>
    <row r="1672" spans="13:16" ht="15.75" x14ac:dyDescent="0.25">
      <c r="M1672" s="14">
        <v>13.31</v>
      </c>
      <c r="N1672" s="14">
        <v>0.97139200000000003</v>
      </c>
      <c r="O1672" s="14">
        <v>-16.97</v>
      </c>
      <c r="P1672" s="14">
        <v>0.968059</v>
      </c>
    </row>
    <row r="1673" spans="13:16" ht="15.75" x14ac:dyDescent="0.25">
      <c r="M1673" s="14">
        <v>13.3</v>
      </c>
      <c r="N1673" s="14">
        <v>0.97140400000000005</v>
      </c>
      <c r="O1673" s="14">
        <v>-16.98</v>
      </c>
      <c r="P1673" s="14">
        <v>0.96805200000000002</v>
      </c>
    </row>
    <row r="1674" spans="13:16" ht="15.75" x14ac:dyDescent="0.25">
      <c r="M1674" s="14">
        <v>13.29</v>
      </c>
      <c r="N1674" s="14">
        <v>0.97141500000000003</v>
      </c>
      <c r="O1674" s="14">
        <v>-16.989999999999998</v>
      </c>
      <c r="P1674" s="14">
        <v>0.96804500000000004</v>
      </c>
    </row>
    <row r="1675" spans="13:16" ht="15.75" x14ac:dyDescent="0.25">
      <c r="M1675" s="14">
        <v>13.28</v>
      </c>
      <c r="N1675" s="14">
        <v>0.97142700000000004</v>
      </c>
      <c r="O1675" s="14">
        <v>-17</v>
      </c>
      <c r="P1675" s="14">
        <v>0.96803799999999995</v>
      </c>
    </row>
    <row r="1676" spans="13:16" ht="15.75" x14ac:dyDescent="0.25">
      <c r="M1676" s="14">
        <v>13.27</v>
      </c>
      <c r="N1676" s="14">
        <v>0.97143900000000005</v>
      </c>
      <c r="O1676" s="14">
        <v>-17.010000000000002</v>
      </c>
      <c r="P1676" s="14">
        <v>0.96803099999999997</v>
      </c>
    </row>
    <row r="1677" spans="13:16" ht="15.75" x14ac:dyDescent="0.25">
      <c r="M1677" s="14">
        <v>13.26</v>
      </c>
      <c r="N1677" s="14">
        <v>0.97145000000000004</v>
      </c>
      <c r="O1677" s="14">
        <v>-17.02</v>
      </c>
      <c r="P1677" s="14">
        <v>0.968024</v>
      </c>
    </row>
    <row r="1678" spans="13:16" ht="15.75" x14ac:dyDescent="0.25">
      <c r="M1678" s="14">
        <v>13.25</v>
      </c>
      <c r="N1678" s="14">
        <v>0.97146200000000005</v>
      </c>
      <c r="O1678" s="14">
        <v>-17.03</v>
      </c>
      <c r="P1678" s="14">
        <v>0.96801700000000002</v>
      </c>
    </row>
    <row r="1679" spans="13:16" ht="15.75" x14ac:dyDescent="0.25">
      <c r="M1679" s="14">
        <v>13.24</v>
      </c>
      <c r="N1679" s="14">
        <v>0.97147399999999995</v>
      </c>
      <c r="O1679" s="14">
        <v>-17.04</v>
      </c>
      <c r="P1679" s="14">
        <v>0.96800900000000001</v>
      </c>
    </row>
    <row r="1680" spans="13:16" ht="15.75" x14ac:dyDescent="0.25">
      <c r="M1680" s="14">
        <v>13.23</v>
      </c>
      <c r="N1680" s="14">
        <v>0.97148599999999996</v>
      </c>
      <c r="O1680" s="14">
        <v>-17.05</v>
      </c>
      <c r="P1680" s="14">
        <v>0.96800200000000003</v>
      </c>
    </row>
    <row r="1681" spans="13:16" ht="15.75" x14ac:dyDescent="0.25">
      <c r="M1681" s="14">
        <v>13.22</v>
      </c>
      <c r="N1681" s="14">
        <v>0.97149799999999997</v>
      </c>
      <c r="O1681" s="14">
        <v>-17.059999999999999</v>
      </c>
      <c r="P1681" s="14">
        <v>0.96799500000000005</v>
      </c>
    </row>
    <row r="1682" spans="13:16" ht="15.75" x14ac:dyDescent="0.25">
      <c r="M1682" s="14">
        <v>13.21</v>
      </c>
      <c r="N1682" s="14">
        <v>0.97150899999999996</v>
      </c>
      <c r="O1682" s="14">
        <v>-17.07</v>
      </c>
      <c r="P1682" s="14">
        <v>0.96798799999999996</v>
      </c>
    </row>
    <row r="1683" spans="13:16" ht="15.75" x14ac:dyDescent="0.25">
      <c r="M1683" s="14">
        <v>13.2</v>
      </c>
      <c r="N1683" s="14">
        <v>0.97152099999999997</v>
      </c>
      <c r="O1683" s="14">
        <v>-17.079999999999998</v>
      </c>
      <c r="P1683" s="14">
        <v>0.96798099999999998</v>
      </c>
    </row>
    <row r="1684" spans="13:16" ht="15.75" x14ac:dyDescent="0.25">
      <c r="M1684" s="14">
        <v>13.19</v>
      </c>
      <c r="N1684" s="14">
        <v>0.97153299999999998</v>
      </c>
      <c r="O1684" s="14">
        <v>-17.09</v>
      </c>
      <c r="P1684" s="14">
        <v>0.967974</v>
      </c>
    </row>
    <row r="1685" spans="13:16" ht="15.75" x14ac:dyDescent="0.25">
      <c r="M1685" s="14">
        <v>13.18</v>
      </c>
      <c r="N1685" s="14">
        <v>0.97154499999999999</v>
      </c>
      <c r="O1685" s="14">
        <v>-17.100000000000001</v>
      </c>
      <c r="P1685" s="14">
        <v>0.96796700000000002</v>
      </c>
    </row>
    <row r="1686" spans="13:16" ht="15.75" x14ac:dyDescent="0.25">
      <c r="M1686" s="14">
        <v>13.17</v>
      </c>
      <c r="N1686" s="14">
        <v>0.971557</v>
      </c>
      <c r="O1686" s="14">
        <v>-17.11</v>
      </c>
      <c r="P1686" s="14">
        <v>0.96796000000000004</v>
      </c>
    </row>
    <row r="1687" spans="13:16" ht="15.75" x14ac:dyDescent="0.25">
      <c r="M1687" s="14">
        <v>13.16</v>
      </c>
      <c r="N1687" s="14">
        <v>0.97156900000000002</v>
      </c>
      <c r="O1687" s="14">
        <v>-17.12</v>
      </c>
      <c r="P1687" s="14">
        <v>0.96795299999999995</v>
      </c>
    </row>
    <row r="1688" spans="13:16" ht="15.75" x14ac:dyDescent="0.25">
      <c r="M1688" s="14">
        <v>13.15</v>
      </c>
      <c r="N1688" s="14">
        <v>0.97158100000000003</v>
      </c>
      <c r="O1688" s="14">
        <v>-17.13</v>
      </c>
      <c r="P1688" s="14">
        <v>0.96794599999999997</v>
      </c>
    </row>
    <row r="1689" spans="13:16" ht="15.75" x14ac:dyDescent="0.25">
      <c r="M1689" s="14">
        <v>13.14</v>
      </c>
      <c r="N1689" s="14">
        <v>0.97159300000000004</v>
      </c>
      <c r="O1689" s="14">
        <v>-17.14</v>
      </c>
      <c r="P1689" s="14">
        <v>0.96793899999999999</v>
      </c>
    </row>
    <row r="1690" spans="13:16" ht="15.75" x14ac:dyDescent="0.25">
      <c r="M1690" s="14">
        <v>13.13</v>
      </c>
      <c r="N1690" s="14">
        <v>0.97160500000000005</v>
      </c>
      <c r="O1690" s="14">
        <v>-17.149999999999999</v>
      </c>
      <c r="P1690" s="14">
        <v>0.96793200000000001</v>
      </c>
    </row>
    <row r="1691" spans="13:16" ht="15.75" x14ac:dyDescent="0.25">
      <c r="M1691" s="14">
        <v>13.12</v>
      </c>
      <c r="N1691" s="14">
        <v>0.97161699999999995</v>
      </c>
      <c r="O1691" s="14">
        <v>-17.16</v>
      </c>
      <c r="P1691" s="14">
        <v>0.96792500000000004</v>
      </c>
    </row>
    <row r="1692" spans="13:16" ht="15.75" x14ac:dyDescent="0.25">
      <c r="M1692" s="14">
        <v>13.11</v>
      </c>
      <c r="N1692" s="14">
        <v>0.97162800000000005</v>
      </c>
      <c r="O1692" s="14">
        <v>-17.170000000000002</v>
      </c>
      <c r="P1692" s="14">
        <v>0.96791799999999995</v>
      </c>
    </row>
    <row r="1693" spans="13:16" ht="15.75" x14ac:dyDescent="0.25">
      <c r="M1693" s="14">
        <v>13.1</v>
      </c>
      <c r="N1693" s="14">
        <v>0.97164099999999998</v>
      </c>
      <c r="O1693" s="14">
        <v>-17.18</v>
      </c>
      <c r="P1693" s="14">
        <v>0.96791099999999997</v>
      </c>
    </row>
    <row r="1694" spans="13:16" ht="15.75" x14ac:dyDescent="0.25">
      <c r="M1694" s="14">
        <v>13.09</v>
      </c>
      <c r="N1694" s="14">
        <v>0.97165299999999999</v>
      </c>
      <c r="O1694" s="14">
        <v>-17.190000000000001</v>
      </c>
      <c r="P1694" s="14">
        <v>0.96790399999999999</v>
      </c>
    </row>
    <row r="1695" spans="13:16" ht="15.75" x14ac:dyDescent="0.25">
      <c r="M1695" s="14">
        <v>13.08</v>
      </c>
      <c r="N1695" s="14">
        <v>0.971665</v>
      </c>
      <c r="O1695" s="14">
        <v>-17.2</v>
      </c>
      <c r="P1695" s="14">
        <v>0.96789800000000004</v>
      </c>
    </row>
    <row r="1696" spans="13:16" ht="15.75" x14ac:dyDescent="0.25">
      <c r="M1696" s="14">
        <v>13.07</v>
      </c>
      <c r="N1696" s="14">
        <v>0.97167700000000001</v>
      </c>
      <c r="O1696" s="14">
        <v>-17.21</v>
      </c>
      <c r="P1696" s="14">
        <v>0.96789099999999995</v>
      </c>
    </row>
    <row r="1697" spans="13:16" ht="15.75" x14ac:dyDescent="0.25">
      <c r="M1697" s="14">
        <v>13.06</v>
      </c>
      <c r="N1697" s="14">
        <v>0.97168900000000002</v>
      </c>
      <c r="O1697" s="14">
        <v>-17.22</v>
      </c>
      <c r="P1697" s="14">
        <v>0.96788399999999997</v>
      </c>
    </row>
    <row r="1698" spans="13:16" ht="15.75" x14ac:dyDescent="0.25">
      <c r="M1698" s="14">
        <v>13.05</v>
      </c>
      <c r="N1698" s="14">
        <v>0.97170100000000004</v>
      </c>
      <c r="O1698" s="14">
        <v>-17.23</v>
      </c>
      <c r="P1698" s="14">
        <v>0.96787699999999999</v>
      </c>
    </row>
    <row r="1699" spans="13:16" ht="15.75" x14ac:dyDescent="0.25">
      <c r="M1699" s="14">
        <v>13.04</v>
      </c>
      <c r="N1699" s="14">
        <v>0.97171300000000005</v>
      </c>
      <c r="O1699" s="14">
        <v>-17.239999999999998</v>
      </c>
      <c r="P1699" s="14">
        <v>0.96787000000000001</v>
      </c>
    </row>
    <row r="1700" spans="13:16" ht="15.75" x14ac:dyDescent="0.25">
      <c r="M1700" s="14">
        <v>13.03</v>
      </c>
      <c r="N1700" s="14">
        <v>0.97172499999999995</v>
      </c>
      <c r="O1700" s="14">
        <v>-17.25</v>
      </c>
      <c r="P1700" s="14">
        <v>0.96786300000000003</v>
      </c>
    </row>
    <row r="1701" spans="13:16" ht="15.75" x14ac:dyDescent="0.25">
      <c r="M1701" s="14">
        <v>13.02</v>
      </c>
      <c r="N1701" s="14">
        <v>0.97173699999999996</v>
      </c>
      <c r="O1701" s="14">
        <v>-17.260000000000002</v>
      </c>
      <c r="P1701" s="14">
        <v>0.96785600000000005</v>
      </c>
    </row>
    <row r="1702" spans="13:16" ht="15.75" x14ac:dyDescent="0.25">
      <c r="M1702" s="14">
        <v>13.01</v>
      </c>
      <c r="N1702" s="14">
        <v>0.97174899999999997</v>
      </c>
      <c r="O1702" s="14">
        <v>-17.27</v>
      </c>
      <c r="P1702" s="14">
        <v>0.96784899999999996</v>
      </c>
    </row>
    <row r="1703" spans="13:16" ht="15.75" x14ac:dyDescent="0.25">
      <c r="M1703" s="14">
        <v>13</v>
      </c>
      <c r="N1703" s="14">
        <v>0.97176200000000001</v>
      </c>
      <c r="O1703" s="14">
        <v>-17.28</v>
      </c>
      <c r="P1703" s="14">
        <v>0.96784199999999998</v>
      </c>
    </row>
    <row r="1704" spans="13:16" ht="15.75" x14ac:dyDescent="0.25">
      <c r="M1704" s="14">
        <v>12.99</v>
      </c>
      <c r="N1704" s="14">
        <v>0.97177400000000003</v>
      </c>
      <c r="O1704" s="14">
        <v>-17.29</v>
      </c>
      <c r="P1704" s="14">
        <v>0.967835</v>
      </c>
    </row>
    <row r="1705" spans="13:16" ht="15.75" x14ac:dyDescent="0.25">
      <c r="M1705" s="14">
        <v>12.98</v>
      </c>
      <c r="N1705" s="14">
        <v>0.97178600000000004</v>
      </c>
      <c r="O1705" s="14">
        <v>-17.3</v>
      </c>
      <c r="P1705" s="14">
        <v>0.96782900000000005</v>
      </c>
    </row>
    <row r="1706" spans="13:16" ht="15.75" x14ac:dyDescent="0.25">
      <c r="M1706" s="14">
        <v>12.97</v>
      </c>
      <c r="N1706" s="14">
        <v>0.97179800000000005</v>
      </c>
      <c r="O1706" s="14">
        <v>-17.309999999999999</v>
      </c>
      <c r="P1706" s="14">
        <v>0.96782199999999996</v>
      </c>
    </row>
    <row r="1707" spans="13:16" ht="15.75" x14ac:dyDescent="0.25">
      <c r="M1707" s="14">
        <v>12.96</v>
      </c>
      <c r="N1707" s="14">
        <v>0.97181099999999998</v>
      </c>
      <c r="O1707" s="14">
        <v>-17.32</v>
      </c>
      <c r="P1707" s="14">
        <v>0.96781499999999998</v>
      </c>
    </row>
    <row r="1708" spans="13:16" ht="15.75" x14ac:dyDescent="0.25">
      <c r="M1708" s="14">
        <v>12.95</v>
      </c>
      <c r="N1708" s="14">
        <v>0.97182299999999999</v>
      </c>
      <c r="O1708" s="14">
        <v>-17.329999999999998</v>
      </c>
      <c r="P1708" s="14">
        <v>0.967808</v>
      </c>
    </row>
    <row r="1709" spans="13:16" ht="15.75" x14ac:dyDescent="0.25">
      <c r="M1709" s="14">
        <v>12.94</v>
      </c>
      <c r="N1709" s="14">
        <v>0.971835</v>
      </c>
      <c r="O1709" s="14">
        <v>-17.34</v>
      </c>
      <c r="P1709" s="14">
        <v>0.96780100000000002</v>
      </c>
    </row>
    <row r="1710" spans="13:16" ht="15.75" x14ac:dyDescent="0.25">
      <c r="M1710" s="14">
        <v>12.93</v>
      </c>
      <c r="N1710" s="14">
        <v>0.97184800000000005</v>
      </c>
      <c r="O1710" s="14">
        <v>-17.350000000000001</v>
      </c>
      <c r="P1710" s="14">
        <v>0.96779400000000004</v>
      </c>
    </row>
    <row r="1711" spans="13:16" ht="15.75" x14ac:dyDescent="0.25">
      <c r="M1711" s="14">
        <v>12.92</v>
      </c>
      <c r="N1711" s="14">
        <v>0.97185999999999995</v>
      </c>
      <c r="O1711" s="14">
        <v>-17.36</v>
      </c>
      <c r="P1711" s="14">
        <v>0.96778799999999998</v>
      </c>
    </row>
    <row r="1712" spans="13:16" ht="15.75" x14ac:dyDescent="0.25">
      <c r="M1712" s="14">
        <v>12.91</v>
      </c>
      <c r="N1712" s="14">
        <v>0.97187199999999996</v>
      </c>
      <c r="O1712" s="14">
        <v>-17.37</v>
      </c>
      <c r="P1712" s="14">
        <v>0.967781</v>
      </c>
    </row>
    <row r="1713" spans="13:16" ht="15.75" x14ac:dyDescent="0.25">
      <c r="M1713" s="14">
        <v>12.9</v>
      </c>
      <c r="N1713" s="14">
        <v>0.971885</v>
      </c>
      <c r="O1713" s="14">
        <v>-17.38</v>
      </c>
      <c r="P1713" s="14">
        <v>0.96777400000000002</v>
      </c>
    </row>
    <row r="1714" spans="13:16" ht="15.75" x14ac:dyDescent="0.25">
      <c r="M1714" s="14">
        <v>12.89</v>
      </c>
      <c r="N1714" s="14">
        <v>0.97189700000000001</v>
      </c>
      <c r="O1714" s="14">
        <v>-17.39</v>
      </c>
      <c r="P1714" s="14">
        <v>0.96776700000000004</v>
      </c>
    </row>
    <row r="1715" spans="13:16" ht="15.75" x14ac:dyDescent="0.25">
      <c r="M1715" s="14">
        <v>12.88</v>
      </c>
      <c r="N1715" s="14">
        <v>0.97191000000000005</v>
      </c>
      <c r="O1715" s="14">
        <v>-17.399999999999999</v>
      </c>
      <c r="P1715" s="14">
        <v>0.96776099999999998</v>
      </c>
    </row>
    <row r="1716" spans="13:16" ht="15.75" x14ac:dyDescent="0.25">
      <c r="M1716" s="14">
        <v>12.87</v>
      </c>
      <c r="N1716" s="14">
        <v>0.97192199999999995</v>
      </c>
      <c r="O1716" s="14">
        <v>-17.41</v>
      </c>
      <c r="P1716" s="14">
        <v>0.967754</v>
      </c>
    </row>
    <row r="1717" spans="13:16" ht="15.75" x14ac:dyDescent="0.25">
      <c r="M1717" s="14">
        <v>12.86</v>
      </c>
      <c r="N1717" s="14">
        <v>0.97193499999999999</v>
      </c>
      <c r="O1717" s="14">
        <v>-17.420000000000002</v>
      </c>
      <c r="P1717" s="14">
        <v>0.96774700000000002</v>
      </c>
    </row>
    <row r="1718" spans="13:16" ht="15.75" x14ac:dyDescent="0.25">
      <c r="M1718" s="14">
        <v>12.85</v>
      </c>
      <c r="N1718" s="14">
        <v>0.97194700000000001</v>
      </c>
      <c r="O1718" s="14">
        <v>-17.43</v>
      </c>
      <c r="P1718" s="14">
        <v>0.96774000000000004</v>
      </c>
    </row>
    <row r="1719" spans="13:16" ht="15.75" x14ac:dyDescent="0.25">
      <c r="M1719" s="14">
        <v>12.84</v>
      </c>
      <c r="N1719" s="14">
        <v>0.97196000000000005</v>
      </c>
      <c r="O1719" s="14">
        <v>-17.440000000000001</v>
      </c>
      <c r="P1719" s="14">
        <v>0.96773399999999998</v>
      </c>
    </row>
    <row r="1720" spans="13:16" ht="15.75" x14ac:dyDescent="0.25">
      <c r="M1720" s="14">
        <v>12.83</v>
      </c>
      <c r="N1720" s="14">
        <v>0.97197199999999995</v>
      </c>
      <c r="O1720" s="14">
        <v>-17.45</v>
      </c>
      <c r="P1720" s="14">
        <v>0.967727</v>
      </c>
    </row>
    <row r="1721" spans="13:16" ht="15.75" x14ac:dyDescent="0.25">
      <c r="M1721" s="14">
        <v>12.82</v>
      </c>
      <c r="N1721" s="14">
        <v>0.97198499999999999</v>
      </c>
      <c r="O1721" s="14">
        <v>-17.46</v>
      </c>
      <c r="P1721" s="14">
        <v>0.96772000000000002</v>
      </c>
    </row>
    <row r="1722" spans="13:16" ht="15.75" x14ac:dyDescent="0.25">
      <c r="M1722" s="14">
        <v>12.81</v>
      </c>
      <c r="N1722" s="14">
        <v>0.971997</v>
      </c>
      <c r="O1722" s="14">
        <v>-17.47</v>
      </c>
      <c r="P1722" s="14">
        <v>0.96771300000000005</v>
      </c>
    </row>
    <row r="1723" spans="13:16" ht="15.75" x14ac:dyDescent="0.25">
      <c r="M1723" s="14">
        <v>12.8</v>
      </c>
      <c r="N1723" s="14">
        <v>0.97201000000000004</v>
      </c>
      <c r="O1723" s="14">
        <v>-17.48</v>
      </c>
      <c r="P1723" s="14">
        <v>0.96770699999999998</v>
      </c>
    </row>
    <row r="1724" spans="13:16" ht="15.75" x14ac:dyDescent="0.25">
      <c r="M1724" s="14">
        <v>12.79</v>
      </c>
      <c r="N1724" s="14">
        <v>0.97202200000000005</v>
      </c>
      <c r="O1724" s="14">
        <v>-17.489999999999998</v>
      </c>
      <c r="P1724" s="14">
        <v>0.9677</v>
      </c>
    </row>
    <row r="1725" spans="13:16" ht="15.75" x14ac:dyDescent="0.25">
      <c r="M1725" s="14">
        <v>12.78</v>
      </c>
      <c r="N1725" s="14">
        <v>0.97203499999999998</v>
      </c>
      <c r="O1725" s="14">
        <v>-17.5</v>
      </c>
      <c r="P1725" s="14">
        <v>0.96769300000000003</v>
      </c>
    </row>
    <row r="1726" spans="13:16" ht="15.75" x14ac:dyDescent="0.25">
      <c r="M1726" s="14">
        <v>12.77</v>
      </c>
      <c r="N1726" s="14">
        <v>0.97204800000000002</v>
      </c>
      <c r="O1726" s="14">
        <v>-17.510000000000002</v>
      </c>
      <c r="P1726" s="14">
        <v>0.96768699999999996</v>
      </c>
    </row>
    <row r="1727" spans="13:16" ht="15.75" x14ac:dyDescent="0.25">
      <c r="M1727" s="14">
        <v>12.76</v>
      </c>
      <c r="N1727" s="14">
        <v>0.97206000000000004</v>
      </c>
      <c r="O1727" s="14">
        <v>-17.52</v>
      </c>
      <c r="P1727" s="14">
        <v>0.96767999999999998</v>
      </c>
    </row>
    <row r="1728" spans="13:16" ht="15.75" x14ac:dyDescent="0.25">
      <c r="M1728" s="14">
        <v>12.75</v>
      </c>
      <c r="N1728" s="14">
        <v>0.97207299999999996</v>
      </c>
      <c r="O1728" s="14">
        <v>-17.53</v>
      </c>
      <c r="P1728" s="14">
        <v>0.96767300000000001</v>
      </c>
    </row>
    <row r="1729" spans="13:16" ht="15.75" x14ac:dyDescent="0.25">
      <c r="M1729" s="14">
        <v>12.74</v>
      </c>
      <c r="N1729" s="14">
        <v>0.97208600000000001</v>
      </c>
      <c r="O1729" s="14">
        <v>-17.54</v>
      </c>
      <c r="P1729" s="14">
        <v>0.96766700000000005</v>
      </c>
    </row>
    <row r="1730" spans="13:16" ht="15.75" x14ac:dyDescent="0.25">
      <c r="M1730" s="14">
        <v>12.73</v>
      </c>
      <c r="N1730" s="14">
        <v>0.97209900000000005</v>
      </c>
      <c r="O1730" s="14">
        <v>-17.55</v>
      </c>
      <c r="P1730" s="14">
        <v>0.96765999999999996</v>
      </c>
    </row>
    <row r="1731" spans="13:16" ht="15.75" x14ac:dyDescent="0.25">
      <c r="M1731" s="14">
        <v>12.72</v>
      </c>
      <c r="N1731" s="14">
        <v>0.97211099999999995</v>
      </c>
      <c r="O1731" s="14">
        <v>-17.559999999999999</v>
      </c>
      <c r="P1731" s="14">
        <v>0.96765299999999999</v>
      </c>
    </row>
    <row r="1732" spans="13:16" ht="15.75" x14ac:dyDescent="0.25">
      <c r="M1732" s="14">
        <v>12.71</v>
      </c>
      <c r="N1732" s="14">
        <v>0.97212399999999999</v>
      </c>
      <c r="O1732" s="14">
        <v>-17.57</v>
      </c>
      <c r="P1732" s="14">
        <v>0.96764700000000003</v>
      </c>
    </row>
    <row r="1733" spans="13:16" ht="15.75" x14ac:dyDescent="0.25">
      <c r="M1733" s="14">
        <v>12.7</v>
      </c>
      <c r="N1733" s="14">
        <v>0.97213700000000003</v>
      </c>
      <c r="O1733" s="14">
        <v>-17.579999999999998</v>
      </c>
      <c r="P1733" s="14">
        <v>0.96763999999999994</v>
      </c>
    </row>
    <row r="1734" spans="13:16" ht="15.75" x14ac:dyDescent="0.25">
      <c r="M1734" s="14">
        <v>12.69</v>
      </c>
      <c r="N1734" s="14">
        <v>0.97214999999999996</v>
      </c>
      <c r="O1734" s="14">
        <v>-17.59</v>
      </c>
      <c r="P1734" s="14">
        <v>0.96763299999999997</v>
      </c>
    </row>
    <row r="1735" spans="13:16" ht="15.75" x14ac:dyDescent="0.25">
      <c r="M1735" s="14">
        <v>12.68</v>
      </c>
      <c r="N1735" s="14">
        <v>0.972163</v>
      </c>
      <c r="O1735" s="14">
        <v>-17.600000000000001</v>
      </c>
      <c r="P1735" s="14">
        <v>0.96762700000000001</v>
      </c>
    </row>
    <row r="1736" spans="13:16" ht="15.75" x14ac:dyDescent="0.25">
      <c r="M1736" s="14">
        <v>12.67</v>
      </c>
      <c r="N1736" s="14">
        <v>0.97217500000000001</v>
      </c>
      <c r="O1736" s="14">
        <v>-17.61</v>
      </c>
      <c r="P1736" s="14">
        <v>0.96762000000000004</v>
      </c>
    </row>
    <row r="1737" spans="13:16" ht="15.75" x14ac:dyDescent="0.25">
      <c r="M1737" s="14">
        <v>12.66</v>
      </c>
      <c r="N1737" s="14">
        <v>0.97218800000000005</v>
      </c>
      <c r="O1737" s="14">
        <v>-17.62</v>
      </c>
      <c r="P1737" s="14">
        <v>0.96761299999999995</v>
      </c>
    </row>
    <row r="1738" spans="13:16" ht="15.75" x14ac:dyDescent="0.25">
      <c r="M1738" s="14">
        <v>12.65</v>
      </c>
      <c r="N1738" s="14">
        <v>0.97220099999999998</v>
      </c>
      <c r="O1738" s="14">
        <v>-17.63</v>
      </c>
      <c r="P1738" s="14">
        <v>0.96760699999999999</v>
      </c>
    </row>
    <row r="1739" spans="13:16" ht="15.75" x14ac:dyDescent="0.25">
      <c r="M1739" s="14">
        <v>12.64</v>
      </c>
      <c r="N1739" s="14">
        <v>0.97221400000000002</v>
      </c>
      <c r="O1739" s="14">
        <v>-17.64</v>
      </c>
      <c r="P1739" s="14">
        <v>0.96760000000000002</v>
      </c>
    </row>
    <row r="1740" spans="13:16" ht="15.75" x14ac:dyDescent="0.25">
      <c r="M1740" s="14">
        <v>12.63</v>
      </c>
      <c r="N1740" s="14">
        <v>0.97222699999999995</v>
      </c>
      <c r="O1740" s="14">
        <v>-17.649999999999999</v>
      </c>
      <c r="P1740" s="14">
        <v>0.96759399999999995</v>
      </c>
    </row>
    <row r="1741" spans="13:16" ht="15.75" x14ac:dyDescent="0.25">
      <c r="M1741" s="14">
        <v>12.62</v>
      </c>
      <c r="N1741" s="14">
        <v>0.97223999999999999</v>
      </c>
      <c r="O1741" s="14">
        <v>-17.66</v>
      </c>
      <c r="P1741" s="14">
        <v>0.96758699999999997</v>
      </c>
    </row>
    <row r="1742" spans="13:16" ht="15.75" x14ac:dyDescent="0.25">
      <c r="M1742" s="14">
        <v>12.61</v>
      </c>
      <c r="N1742" s="14">
        <v>0.97225300000000003</v>
      </c>
      <c r="O1742" s="14">
        <v>-17.670000000000002</v>
      </c>
      <c r="P1742" s="14">
        <v>0.96758100000000002</v>
      </c>
    </row>
    <row r="1743" spans="13:16" ht="15.75" x14ac:dyDescent="0.25">
      <c r="M1743" s="14">
        <v>12.6</v>
      </c>
      <c r="N1743" s="14">
        <v>0.97226599999999996</v>
      </c>
      <c r="O1743" s="14">
        <v>-17.68</v>
      </c>
      <c r="P1743" s="14">
        <v>0.96757400000000005</v>
      </c>
    </row>
    <row r="1744" spans="13:16" ht="15.75" x14ac:dyDescent="0.25">
      <c r="M1744" s="14">
        <v>12.59</v>
      </c>
      <c r="N1744" s="14">
        <v>0.972279</v>
      </c>
      <c r="O1744" s="14">
        <v>-17.690000000000001</v>
      </c>
      <c r="P1744" s="14">
        <v>0.96756699999999995</v>
      </c>
    </row>
    <row r="1745" spans="13:16" ht="15.75" x14ac:dyDescent="0.25">
      <c r="M1745" s="14">
        <v>12.58</v>
      </c>
      <c r="N1745" s="14">
        <v>0.97229200000000005</v>
      </c>
      <c r="O1745" s="14">
        <v>-17.7</v>
      </c>
      <c r="P1745" s="14">
        <v>0.967561</v>
      </c>
    </row>
    <row r="1746" spans="13:16" ht="15.75" x14ac:dyDescent="0.25">
      <c r="M1746" s="14">
        <v>12.57</v>
      </c>
      <c r="N1746" s="14">
        <v>0.97230499999999997</v>
      </c>
      <c r="O1746" s="14">
        <v>-17.71</v>
      </c>
      <c r="P1746" s="14">
        <v>0.96755400000000003</v>
      </c>
    </row>
    <row r="1747" spans="13:16" ht="15.75" x14ac:dyDescent="0.25">
      <c r="M1747" s="14">
        <v>12.56</v>
      </c>
      <c r="N1747" s="14">
        <v>0.97231800000000002</v>
      </c>
      <c r="O1747" s="14">
        <v>-17.72</v>
      </c>
      <c r="P1747" s="14">
        <v>0.96754799999999996</v>
      </c>
    </row>
    <row r="1748" spans="13:16" ht="15.75" x14ac:dyDescent="0.25">
      <c r="M1748" s="14">
        <v>12.55</v>
      </c>
      <c r="N1748" s="14">
        <v>0.97233099999999995</v>
      </c>
      <c r="O1748" s="14">
        <v>-17.73</v>
      </c>
      <c r="P1748" s="14">
        <v>0.96754099999999998</v>
      </c>
    </row>
    <row r="1749" spans="13:16" ht="15.75" x14ac:dyDescent="0.25">
      <c r="M1749" s="14">
        <v>12.54</v>
      </c>
      <c r="N1749" s="14">
        <v>0.97234399999999999</v>
      </c>
      <c r="O1749" s="14">
        <v>-17.739999999999998</v>
      </c>
      <c r="P1749" s="14">
        <v>0.96753500000000003</v>
      </c>
    </row>
    <row r="1750" spans="13:16" ht="15.75" x14ac:dyDescent="0.25">
      <c r="M1750" s="14">
        <v>12.53</v>
      </c>
      <c r="N1750" s="14">
        <v>0.97235799999999994</v>
      </c>
      <c r="O1750" s="14">
        <v>-17.75</v>
      </c>
      <c r="P1750" s="14">
        <v>0.96752800000000005</v>
      </c>
    </row>
    <row r="1751" spans="13:16" ht="15.75" x14ac:dyDescent="0.25">
      <c r="M1751" s="14">
        <v>12.52</v>
      </c>
      <c r="N1751" s="14">
        <v>0.97237099999999999</v>
      </c>
      <c r="O1751" s="14">
        <v>-17.760000000000002</v>
      </c>
      <c r="P1751" s="14">
        <v>0.96752199999999999</v>
      </c>
    </row>
    <row r="1752" spans="13:16" ht="15.75" x14ac:dyDescent="0.25">
      <c r="M1752" s="14">
        <v>12.51</v>
      </c>
      <c r="N1752" s="14">
        <v>0.97238400000000003</v>
      </c>
      <c r="O1752" s="14">
        <v>-17.77</v>
      </c>
      <c r="P1752" s="14">
        <v>0.96751500000000001</v>
      </c>
    </row>
    <row r="1753" spans="13:16" ht="15.75" x14ac:dyDescent="0.25">
      <c r="M1753" s="14">
        <v>12.5</v>
      </c>
      <c r="N1753" s="14">
        <v>0.97239699999999996</v>
      </c>
      <c r="O1753" s="14">
        <v>-17.78</v>
      </c>
      <c r="P1753" s="14">
        <v>0.96750899999999995</v>
      </c>
    </row>
    <row r="1754" spans="13:16" ht="15.75" x14ac:dyDescent="0.25">
      <c r="M1754" s="14">
        <v>12.49</v>
      </c>
      <c r="N1754" s="14">
        <v>0.97241</v>
      </c>
      <c r="O1754" s="14">
        <v>-17.79</v>
      </c>
      <c r="P1754" s="14">
        <v>0.96750199999999997</v>
      </c>
    </row>
    <row r="1755" spans="13:16" ht="15.75" x14ac:dyDescent="0.25">
      <c r="M1755" s="14">
        <v>12.48</v>
      </c>
      <c r="N1755" s="14">
        <v>0.97242399999999996</v>
      </c>
      <c r="O1755" s="14">
        <v>-17.8</v>
      </c>
      <c r="P1755" s="14">
        <v>0.96749600000000002</v>
      </c>
    </row>
    <row r="1756" spans="13:16" ht="15.75" x14ac:dyDescent="0.25">
      <c r="M1756" s="14">
        <v>12.47</v>
      </c>
      <c r="N1756" s="14">
        <v>0.972437</v>
      </c>
      <c r="O1756" s="14">
        <v>-17.809999999999999</v>
      </c>
      <c r="P1756" s="14">
        <v>0.96748900000000004</v>
      </c>
    </row>
    <row r="1757" spans="13:16" ht="15.75" x14ac:dyDescent="0.25">
      <c r="M1757" s="14">
        <v>12.46</v>
      </c>
      <c r="N1757" s="14">
        <v>0.97245000000000004</v>
      </c>
      <c r="O1757" s="14">
        <v>-17.82</v>
      </c>
      <c r="P1757" s="14">
        <v>0.96748299999999998</v>
      </c>
    </row>
    <row r="1758" spans="13:16" ht="15.75" x14ac:dyDescent="0.25">
      <c r="M1758" s="14">
        <v>12.45</v>
      </c>
      <c r="N1758" s="14">
        <v>0.972464</v>
      </c>
      <c r="O1758" s="14">
        <v>-17.829999999999998</v>
      </c>
      <c r="P1758" s="14">
        <v>0.967476</v>
      </c>
    </row>
    <row r="1759" spans="13:16" ht="15.75" x14ac:dyDescent="0.25">
      <c r="M1759" s="14">
        <v>12.44</v>
      </c>
      <c r="N1759" s="14">
        <v>0.97247700000000004</v>
      </c>
      <c r="O1759" s="14">
        <v>-17.84</v>
      </c>
      <c r="P1759" s="14">
        <v>0.96747000000000005</v>
      </c>
    </row>
    <row r="1760" spans="13:16" ht="15.75" x14ac:dyDescent="0.25">
      <c r="M1760" s="14">
        <v>12.43</v>
      </c>
      <c r="N1760" s="14">
        <v>0.97248999999999997</v>
      </c>
      <c r="O1760" s="14">
        <v>-17.850000000000001</v>
      </c>
      <c r="P1760" s="14">
        <v>0.96746399999999999</v>
      </c>
    </row>
    <row r="1761" spans="13:16" ht="15.75" x14ac:dyDescent="0.25">
      <c r="M1761" s="14">
        <v>12.42</v>
      </c>
      <c r="N1761" s="14">
        <v>0.97250400000000004</v>
      </c>
      <c r="O1761" s="14">
        <v>-17.86</v>
      </c>
      <c r="P1761" s="14">
        <v>0.96745700000000001</v>
      </c>
    </row>
    <row r="1762" spans="13:16" ht="15.75" x14ac:dyDescent="0.25">
      <c r="M1762" s="14">
        <v>12.41</v>
      </c>
      <c r="N1762" s="14">
        <v>0.97251699999999996</v>
      </c>
      <c r="O1762" s="14">
        <v>-17.87</v>
      </c>
      <c r="P1762" s="14">
        <v>0.96745099999999995</v>
      </c>
    </row>
    <row r="1763" spans="13:16" ht="15.75" x14ac:dyDescent="0.25">
      <c r="M1763" s="14">
        <v>12.4</v>
      </c>
      <c r="N1763" s="14">
        <v>0.97253100000000003</v>
      </c>
      <c r="O1763" s="14">
        <v>-17.88</v>
      </c>
      <c r="P1763" s="14">
        <v>0.96744399999999997</v>
      </c>
    </row>
    <row r="1764" spans="13:16" ht="15.75" x14ac:dyDescent="0.25">
      <c r="M1764" s="14">
        <v>12.39</v>
      </c>
      <c r="N1764" s="14">
        <v>0.97254399999999996</v>
      </c>
      <c r="O1764" s="14">
        <v>-17.89</v>
      </c>
      <c r="P1764" s="14">
        <v>0.96743800000000002</v>
      </c>
    </row>
    <row r="1765" spans="13:16" ht="15.75" x14ac:dyDescent="0.25">
      <c r="M1765" s="14">
        <v>12.38</v>
      </c>
      <c r="N1765" s="14">
        <v>0.972557</v>
      </c>
      <c r="O1765" s="14">
        <v>-17.899999999999999</v>
      </c>
      <c r="P1765" s="14">
        <v>0.96743199999999996</v>
      </c>
    </row>
    <row r="1766" spans="13:16" ht="15.75" x14ac:dyDescent="0.25">
      <c r="M1766" s="14">
        <v>12.37</v>
      </c>
      <c r="N1766" s="14">
        <v>0.97257099999999996</v>
      </c>
      <c r="O1766" s="14">
        <v>-17.91</v>
      </c>
      <c r="P1766" s="14">
        <v>0.96742499999999998</v>
      </c>
    </row>
    <row r="1767" spans="13:16" ht="15.75" x14ac:dyDescent="0.25">
      <c r="M1767" s="14">
        <v>12.36</v>
      </c>
      <c r="N1767" s="14">
        <v>0.972584</v>
      </c>
      <c r="O1767" s="14">
        <v>-17.920000000000002</v>
      </c>
      <c r="P1767" s="14">
        <v>0.96741900000000003</v>
      </c>
    </row>
    <row r="1768" spans="13:16" ht="15.75" x14ac:dyDescent="0.25">
      <c r="M1768" s="14">
        <v>12.35</v>
      </c>
      <c r="N1768" s="14">
        <v>0.97259799999999996</v>
      </c>
      <c r="O1768" s="14">
        <v>-17.93</v>
      </c>
      <c r="P1768" s="14">
        <v>0.96741200000000005</v>
      </c>
    </row>
    <row r="1769" spans="13:16" ht="15.75" x14ac:dyDescent="0.25">
      <c r="M1769" s="14">
        <v>12.34</v>
      </c>
      <c r="N1769" s="14">
        <v>0.97261200000000003</v>
      </c>
      <c r="O1769" s="14">
        <v>-17.940000000000001</v>
      </c>
      <c r="P1769" s="14">
        <v>0.96740599999999999</v>
      </c>
    </row>
    <row r="1770" spans="13:16" ht="15.75" x14ac:dyDescent="0.25">
      <c r="M1770" s="14">
        <v>12.33</v>
      </c>
      <c r="N1770" s="14">
        <v>0.97262499999999996</v>
      </c>
      <c r="O1770" s="14">
        <v>-17.95</v>
      </c>
      <c r="P1770" s="14">
        <v>0.96740000000000004</v>
      </c>
    </row>
    <row r="1771" spans="13:16" ht="15.75" x14ac:dyDescent="0.25">
      <c r="M1771" s="14">
        <v>12.32</v>
      </c>
      <c r="N1771" s="14">
        <v>0.97263900000000003</v>
      </c>
      <c r="O1771" s="14">
        <v>-17.96</v>
      </c>
      <c r="P1771" s="14">
        <v>0.96739299999999995</v>
      </c>
    </row>
    <row r="1772" spans="13:16" ht="15.75" x14ac:dyDescent="0.25">
      <c r="M1772" s="14">
        <v>12.31</v>
      </c>
      <c r="N1772" s="14">
        <v>0.97265199999999996</v>
      </c>
      <c r="O1772" s="14">
        <v>-17.97</v>
      </c>
      <c r="P1772" s="14">
        <v>0.967387</v>
      </c>
    </row>
    <row r="1773" spans="13:16" ht="15.75" x14ac:dyDescent="0.25">
      <c r="M1773" s="14">
        <v>12.3</v>
      </c>
      <c r="N1773" s="14">
        <v>0.97266600000000003</v>
      </c>
      <c r="O1773" s="14">
        <v>-17.98</v>
      </c>
      <c r="P1773" s="14">
        <v>0.96738100000000005</v>
      </c>
    </row>
    <row r="1774" spans="13:16" ht="15.75" x14ac:dyDescent="0.25">
      <c r="M1774" s="14">
        <v>12.29</v>
      </c>
      <c r="N1774" s="14">
        <v>0.97267999999999999</v>
      </c>
      <c r="O1774" s="14">
        <v>-17.989999999999998</v>
      </c>
      <c r="P1774" s="14">
        <v>0.96737399999999996</v>
      </c>
    </row>
    <row r="1775" spans="13:16" ht="15.75" x14ac:dyDescent="0.25">
      <c r="M1775" s="14">
        <v>12.28</v>
      </c>
      <c r="N1775" s="14">
        <v>0.97269399999999995</v>
      </c>
      <c r="O1775" s="14">
        <v>-18</v>
      </c>
      <c r="P1775" s="14">
        <v>0.96736800000000001</v>
      </c>
    </row>
    <row r="1776" spans="13:16" ht="15.75" x14ac:dyDescent="0.25">
      <c r="M1776" s="14">
        <v>12.27</v>
      </c>
      <c r="N1776" s="14">
        <v>0.97270699999999999</v>
      </c>
      <c r="O1776" s="14">
        <v>-18.010000000000002</v>
      </c>
      <c r="P1776" s="14">
        <v>0.96736200000000006</v>
      </c>
    </row>
    <row r="1777" spans="13:16" ht="15.75" x14ac:dyDescent="0.25">
      <c r="M1777" s="14">
        <v>12.26</v>
      </c>
      <c r="N1777" s="14">
        <v>0.97272099999999995</v>
      </c>
      <c r="O1777" s="14">
        <v>-18.02</v>
      </c>
      <c r="P1777" s="14">
        <v>0.96735499999999996</v>
      </c>
    </row>
    <row r="1778" spans="13:16" ht="15.75" x14ac:dyDescent="0.25">
      <c r="M1778" s="14">
        <v>12.25</v>
      </c>
      <c r="N1778" s="14">
        <v>0.97273500000000002</v>
      </c>
      <c r="O1778" s="14">
        <v>-18.03</v>
      </c>
      <c r="P1778" s="14">
        <v>0.96734900000000001</v>
      </c>
    </row>
    <row r="1779" spans="13:16" ht="15.75" x14ac:dyDescent="0.25">
      <c r="M1779" s="14">
        <v>12.24</v>
      </c>
      <c r="N1779" s="14">
        <v>0.97274899999999997</v>
      </c>
      <c r="O1779" s="14">
        <v>-18.04</v>
      </c>
      <c r="P1779" s="14">
        <v>0.96734299999999995</v>
      </c>
    </row>
    <row r="1780" spans="13:16" ht="15.75" x14ac:dyDescent="0.25">
      <c r="M1780" s="14">
        <v>12.23</v>
      </c>
      <c r="N1780" s="14">
        <v>0.97276200000000002</v>
      </c>
      <c r="O1780" s="14">
        <v>-18.05</v>
      </c>
      <c r="P1780" s="14">
        <v>0.96733599999999997</v>
      </c>
    </row>
    <row r="1781" spans="13:16" ht="15.75" x14ac:dyDescent="0.25">
      <c r="M1781" s="14">
        <v>12.22</v>
      </c>
      <c r="N1781" s="14">
        <v>0.97277599999999997</v>
      </c>
      <c r="O1781" s="14">
        <v>-18.059999999999999</v>
      </c>
      <c r="P1781" s="14">
        <v>0.96733000000000002</v>
      </c>
    </row>
    <row r="1782" spans="13:16" ht="15.75" x14ac:dyDescent="0.25">
      <c r="M1782" s="14">
        <v>12.21</v>
      </c>
      <c r="N1782" s="14">
        <v>0.97279000000000004</v>
      </c>
      <c r="O1782" s="14">
        <v>-18.07</v>
      </c>
      <c r="P1782" s="14">
        <v>0.96732399999999996</v>
      </c>
    </row>
    <row r="1783" spans="13:16" ht="15.75" x14ac:dyDescent="0.25">
      <c r="M1783" s="14">
        <v>12.2</v>
      </c>
      <c r="N1783" s="14">
        <v>0.972804</v>
      </c>
      <c r="O1783" s="14">
        <v>-18.079999999999998</v>
      </c>
      <c r="P1783" s="14">
        <v>0.96731800000000001</v>
      </c>
    </row>
    <row r="1784" spans="13:16" ht="15.75" x14ac:dyDescent="0.25">
      <c r="M1784" s="14">
        <v>12.19</v>
      </c>
      <c r="N1784" s="14">
        <v>0.97281799999999996</v>
      </c>
      <c r="O1784" s="14">
        <v>-18.09</v>
      </c>
      <c r="P1784" s="14">
        <v>0.96731100000000003</v>
      </c>
    </row>
    <row r="1785" spans="13:16" ht="15.75" x14ac:dyDescent="0.25">
      <c r="M1785" s="14">
        <v>12.18</v>
      </c>
      <c r="N1785" s="14">
        <v>0.97283200000000003</v>
      </c>
      <c r="O1785" s="14">
        <v>-18.100000000000001</v>
      </c>
      <c r="P1785" s="14">
        <v>0.96730499999999997</v>
      </c>
    </row>
    <row r="1786" spans="13:16" ht="15.75" x14ac:dyDescent="0.25">
      <c r="M1786" s="14">
        <v>12.17</v>
      </c>
      <c r="N1786" s="14">
        <v>0.97284599999999999</v>
      </c>
      <c r="O1786" s="14">
        <v>-18.11</v>
      </c>
      <c r="P1786" s="14">
        <v>0.96729900000000002</v>
      </c>
    </row>
    <row r="1787" spans="13:16" ht="15.75" x14ac:dyDescent="0.25">
      <c r="M1787" s="14">
        <v>12.16</v>
      </c>
      <c r="N1787" s="14">
        <v>0.97285999999999995</v>
      </c>
      <c r="O1787" s="14">
        <v>-18.12</v>
      </c>
      <c r="P1787" s="14">
        <v>0.96729299999999996</v>
      </c>
    </row>
    <row r="1788" spans="13:16" ht="15.75" x14ac:dyDescent="0.25">
      <c r="M1788" s="14">
        <v>12.15</v>
      </c>
      <c r="N1788" s="14">
        <v>0.97287400000000002</v>
      </c>
      <c r="O1788" s="14">
        <v>-18.13</v>
      </c>
      <c r="P1788" s="14">
        <v>0.96728599999999998</v>
      </c>
    </row>
    <row r="1789" spans="13:16" ht="15.75" x14ac:dyDescent="0.25">
      <c r="M1789" s="14">
        <v>12.14</v>
      </c>
      <c r="N1789" s="14">
        <v>0.97288799999999998</v>
      </c>
      <c r="O1789" s="14">
        <v>-18.14</v>
      </c>
      <c r="P1789" s="14">
        <v>0.96728000000000003</v>
      </c>
    </row>
    <row r="1790" spans="13:16" ht="15.75" x14ac:dyDescent="0.25">
      <c r="M1790" s="14">
        <v>12.13</v>
      </c>
      <c r="N1790" s="14">
        <v>0.97290200000000004</v>
      </c>
      <c r="O1790" s="14">
        <v>-18.149999999999999</v>
      </c>
      <c r="P1790" s="14">
        <v>0.96727399999999997</v>
      </c>
    </row>
    <row r="1791" spans="13:16" ht="15.75" x14ac:dyDescent="0.25">
      <c r="M1791" s="14">
        <v>12.12</v>
      </c>
      <c r="N1791" s="14">
        <v>0.972916</v>
      </c>
      <c r="O1791" s="14">
        <v>-18.16</v>
      </c>
      <c r="P1791" s="14">
        <v>0.96726800000000002</v>
      </c>
    </row>
    <row r="1792" spans="13:16" ht="15.75" x14ac:dyDescent="0.25">
      <c r="M1792" s="14">
        <v>12.11</v>
      </c>
      <c r="N1792" s="14">
        <v>0.97292999999999996</v>
      </c>
      <c r="O1792" s="14">
        <v>-18.170000000000002</v>
      </c>
      <c r="P1792" s="14">
        <v>0.96726199999999996</v>
      </c>
    </row>
    <row r="1793" spans="13:16" ht="15.75" x14ac:dyDescent="0.25">
      <c r="M1793" s="14">
        <v>12.1</v>
      </c>
      <c r="N1793" s="14">
        <v>0.97294400000000003</v>
      </c>
      <c r="O1793" s="14">
        <v>-18.18</v>
      </c>
      <c r="P1793" s="14">
        <v>0.96725499999999998</v>
      </c>
    </row>
    <row r="1794" spans="13:16" ht="15.75" x14ac:dyDescent="0.25">
      <c r="M1794" s="14">
        <v>12.09</v>
      </c>
      <c r="N1794" s="14">
        <v>0.97295799999999999</v>
      </c>
      <c r="O1794" s="14">
        <v>-18.190000000000001</v>
      </c>
      <c r="P1794" s="14">
        <v>0.96724900000000003</v>
      </c>
    </row>
    <row r="1795" spans="13:16" ht="15.75" x14ac:dyDescent="0.25">
      <c r="M1795" s="14">
        <v>12.08</v>
      </c>
      <c r="N1795" s="14">
        <v>0.97297199999999995</v>
      </c>
      <c r="O1795" s="14">
        <v>-18.2</v>
      </c>
      <c r="P1795" s="14">
        <v>0.96724299999999996</v>
      </c>
    </row>
    <row r="1796" spans="13:16" ht="15.75" x14ac:dyDescent="0.25">
      <c r="M1796" s="14">
        <v>12.07</v>
      </c>
      <c r="N1796" s="14">
        <v>0.97298700000000005</v>
      </c>
      <c r="O1796" s="14">
        <v>-18.21</v>
      </c>
      <c r="P1796" s="14">
        <v>0.96723700000000001</v>
      </c>
    </row>
    <row r="1797" spans="13:16" ht="15.75" x14ac:dyDescent="0.25">
      <c r="M1797" s="14">
        <v>12.06</v>
      </c>
      <c r="N1797" s="14">
        <v>0.973001</v>
      </c>
      <c r="O1797" s="14">
        <v>-18.22</v>
      </c>
      <c r="P1797" s="14">
        <v>0.96723099999999995</v>
      </c>
    </row>
    <row r="1798" spans="13:16" ht="15.75" x14ac:dyDescent="0.25">
      <c r="M1798" s="14">
        <v>12.05</v>
      </c>
      <c r="N1798" s="14">
        <v>0.97301499999999996</v>
      </c>
      <c r="O1798" s="14">
        <v>-18.23</v>
      </c>
      <c r="P1798" s="14">
        <v>0.96722399999999997</v>
      </c>
    </row>
    <row r="1799" spans="13:16" ht="15.75" x14ac:dyDescent="0.25">
      <c r="M1799" s="14">
        <v>12.04</v>
      </c>
      <c r="N1799" s="14">
        <v>0.97302900000000003</v>
      </c>
      <c r="O1799" s="14">
        <v>-18.239999999999998</v>
      </c>
      <c r="P1799" s="14">
        <v>0.96721800000000002</v>
      </c>
    </row>
    <row r="1800" spans="13:16" ht="15.75" x14ac:dyDescent="0.25">
      <c r="M1800" s="14">
        <v>12.03</v>
      </c>
      <c r="N1800" s="14">
        <v>0.97304400000000002</v>
      </c>
      <c r="O1800" s="14">
        <v>-18.25</v>
      </c>
      <c r="P1800" s="14">
        <v>0.96721199999999996</v>
      </c>
    </row>
    <row r="1801" spans="13:16" ht="15.75" x14ac:dyDescent="0.25">
      <c r="M1801" s="14">
        <v>12.02</v>
      </c>
      <c r="N1801" s="14">
        <v>0.97305799999999998</v>
      </c>
      <c r="O1801" s="14">
        <v>-18.260000000000002</v>
      </c>
      <c r="P1801" s="14">
        <v>0.96720600000000001</v>
      </c>
    </row>
    <row r="1802" spans="13:16" ht="15.75" x14ac:dyDescent="0.25">
      <c r="M1802" s="14">
        <v>12.01</v>
      </c>
      <c r="N1802" s="14">
        <v>0.97307200000000005</v>
      </c>
      <c r="O1802" s="14">
        <v>-18.27</v>
      </c>
      <c r="P1802" s="14">
        <v>0.96719999999999995</v>
      </c>
    </row>
    <row r="1803" spans="13:16" ht="15.75" x14ac:dyDescent="0.25">
      <c r="M1803" s="14">
        <v>12</v>
      </c>
      <c r="N1803" s="14">
        <v>0.97308600000000001</v>
      </c>
      <c r="O1803" s="14">
        <v>-18.28</v>
      </c>
      <c r="P1803" s="14">
        <v>0.967194</v>
      </c>
    </row>
    <row r="1804" spans="13:16" ht="15.75" x14ac:dyDescent="0.25">
      <c r="M1804" s="14">
        <v>11.99</v>
      </c>
      <c r="N1804" s="14">
        <v>0.97310099999999999</v>
      </c>
      <c r="O1804" s="14">
        <v>-18.29</v>
      </c>
      <c r="P1804" s="14">
        <v>0.96718800000000005</v>
      </c>
    </row>
    <row r="1805" spans="13:16" ht="15.75" x14ac:dyDescent="0.25">
      <c r="M1805" s="14">
        <v>11.98</v>
      </c>
      <c r="N1805" s="14">
        <v>0.97311499999999995</v>
      </c>
      <c r="O1805" s="14">
        <v>-18.3</v>
      </c>
      <c r="P1805" s="14">
        <v>0.96718199999999999</v>
      </c>
    </row>
    <row r="1806" spans="13:16" ht="15.75" x14ac:dyDescent="0.25">
      <c r="M1806" s="14">
        <v>11.97</v>
      </c>
      <c r="N1806" s="14">
        <v>0.97313000000000005</v>
      </c>
      <c r="O1806" s="14">
        <v>-18.309999999999999</v>
      </c>
      <c r="P1806" s="14">
        <v>0.96717500000000001</v>
      </c>
    </row>
    <row r="1807" spans="13:16" ht="15.75" x14ac:dyDescent="0.25">
      <c r="M1807" s="14">
        <v>11.96</v>
      </c>
      <c r="N1807" s="14">
        <v>0.97314400000000001</v>
      </c>
      <c r="O1807" s="14">
        <v>-18.32</v>
      </c>
      <c r="P1807" s="14">
        <v>0.96716899999999995</v>
      </c>
    </row>
    <row r="1808" spans="13:16" ht="15.75" x14ac:dyDescent="0.25">
      <c r="M1808" s="14">
        <v>11.95</v>
      </c>
      <c r="N1808" s="14">
        <v>0.973159</v>
      </c>
      <c r="O1808" s="14">
        <v>-18.329999999999998</v>
      </c>
      <c r="P1808" s="14">
        <v>0.96716299999999999</v>
      </c>
    </row>
    <row r="1809" spans="13:16" ht="15.75" x14ac:dyDescent="0.25">
      <c r="M1809" s="14">
        <v>11.94</v>
      </c>
      <c r="N1809" s="14">
        <v>0.97317299999999995</v>
      </c>
      <c r="O1809" s="14">
        <v>-18.34</v>
      </c>
      <c r="P1809" s="14">
        <v>0.96715700000000004</v>
      </c>
    </row>
    <row r="1810" spans="13:16" ht="15.75" x14ac:dyDescent="0.25">
      <c r="M1810" s="14">
        <v>11.93</v>
      </c>
      <c r="N1810" s="14">
        <v>0.97318800000000005</v>
      </c>
      <c r="O1810" s="14">
        <v>-18.350000000000001</v>
      </c>
      <c r="P1810" s="14">
        <v>0.96715099999999998</v>
      </c>
    </row>
    <row r="1811" spans="13:16" ht="15.75" x14ac:dyDescent="0.25">
      <c r="M1811" s="14">
        <v>11.92</v>
      </c>
      <c r="N1811" s="14">
        <v>0.97320200000000001</v>
      </c>
      <c r="O1811" s="14">
        <v>-18.36</v>
      </c>
      <c r="P1811" s="14">
        <v>0.96714500000000003</v>
      </c>
    </row>
    <row r="1812" spans="13:16" ht="15.75" x14ac:dyDescent="0.25">
      <c r="M1812" s="14">
        <v>11.91</v>
      </c>
      <c r="N1812" s="14">
        <v>0.973217</v>
      </c>
      <c r="O1812" s="14">
        <v>-18.37</v>
      </c>
      <c r="P1812" s="14">
        <v>0.96713899999999997</v>
      </c>
    </row>
    <row r="1813" spans="13:16" ht="15.75" x14ac:dyDescent="0.25">
      <c r="M1813" s="14">
        <v>11.9</v>
      </c>
      <c r="N1813" s="14">
        <v>0.97323099999999996</v>
      </c>
      <c r="O1813" s="14">
        <v>-18.38</v>
      </c>
      <c r="P1813" s="14">
        <v>0.96713300000000002</v>
      </c>
    </row>
    <row r="1814" spans="13:16" ht="15.75" x14ac:dyDescent="0.25">
      <c r="M1814" s="14">
        <v>11.89</v>
      </c>
      <c r="N1814" s="14">
        <v>0.97324600000000006</v>
      </c>
      <c r="O1814" s="14">
        <v>-18.39</v>
      </c>
      <c r="P1814" s="14">
        <v>0.96712699999999996</v>
      </c>
    </row>
    <row r="1815" spans="13:16" ht="15.75" x14ac:dyDescent="0.25">
      <c r="M1815" s="14">
        <v>11.88</v>
      </c>
      <c r="N1815" s="14">
        <v>0.97326100000000004</v>
      </c>
      <c r="O1815" s="14">
        <v>-18.399999999999999</v>
      </c>
      <c r="P1815" s="14">
        <v>0.96712100000000001</v>
      </c>
    </row>
    <row r="1816" spans="13:16" ht="15.75" x14ac:dyDescent="0.25">
      <c r="M1816" s="14">
        <v>11.87</v>
      </c>
      <c r="N1816" s="14">
        <v>0.973275</v>
      </c>
      <c r="O1816" s="14">
        <v>-18.41</v>
      </c>
      <c r="P1816" s="14">
        <v>0.96711499999999995</v>
      </c>
    </row>
    <row r="1817" spans="13:16" ht="15.75" x14ac:dyDescent="0.25">
      <c r="M1817" s="14">
        <v>11.86</v>
      </c>
      <c r="N1817" s="14">
        <v>0.97328999999999999</v>
      </c>
      <c r="O1817" s="14">
        <v>-18.420000000000002</v>
      </c>
      <c r="P1817" s="14">
        <v>0.967109</v>
      </c>
    </row>
    <row r="1818" spans="13:16" ht="15.75" x14ac:dyDescent="0.25">
      <c r="M1818" s="14">
        <v>11.85</v>
      </c>
      <c r="N1818" s="14">
        <v>0.97330499999999998</v>
      </c>
      <c r="O1818" s="14">
        <v>-18.43</v>
      </c>
      <c r="P1818" s="14">
        <v>0.96710300000000005</v>
      </c>
    </row>
    <row r="1819" spans="13:16" ht="15.75" x14ac:dyDescent="0.25">
      <c r="M1819" s="14">
        <v>11.84</v>
      </c>
      <c r="N1819" s="14">
        <v>0.97331999999999996</v>
      </c>
      <c r="O1819" s="14">
        <v>-18.440000000000001</v>
      </c>
      <c r="P1819" s="14">
        <v>0.96709699999999998</v>
      </c>
    </row>
    <row r="1820" spans="13:16" ht="15.75" x14ac:dyDescent="0.25">
      <c r="M1820" s="14">
        <v>11.83</v>
      </c>
      <c r="N1820" s="14">
        <v>0.97333400000000003</v>
      </c>
      <c r="O1820" s="14">
        <v>-18.45</v>
      </c>
      <c r="P1820" s="14">
        <v>0.96709100000000003</v>
      </c>
    </row>
    <row r="1821" spans="13:16" ht="15.75" x14ac:dyDescent="0.25">
      <c r="M1821" s="14">
        <v>11.82</v>
      </c>
      <c r="N1821" s="14">
        <v>0.97334900000000002</v>
      </c>
      <c r="O1821" s="14">
        <v>-18.46</v>
      </c>
      <c r="P1821" s="14">
        <v>0.96708499999999997</v>
      </c>
    </row>
    <row r="1822" spans="13:16" ht="15.75" x14ac:dyDescent="0.25">
      <c r="M1822" s="14">
        <v>11.81</v>
      </c>
      <c r="N1822" s="14">
        <v>0.97336400000000001</v>
      </c>
      <c r="O1822" s="14">
        <v>-18.47</v>
      </c>
      <c r="P1822" s="14">
        <v>0.96707900000000002</v>
      </c>
    </row>
    <row r="1823" spans="13:16" ht="15.75" x14ac:dyDescent="0.25">
      <c r="M1823" s="14">
        <v>11.8</v>
      </c>
      <c r="N1823" s="14">
        <v>0.97337899999999999</v>
      </c>
      <c r="O1823" s="14">
        <v>-18.48</v>
      </c>
      <c r="P1823" s="14">
        <v>0.96707200000000004</v>
      </c>
    </row>
    <row r="1824" spans="13:16" ht="15.75" x14ac:dyDescent="0.25">
      <c r="M1824" s="14">
        <v>11.79</v>
      </c>
      <c r="N1824" s="14">
        <v>0.97339399999999998</v>
      </c>
      <c r="O1824" s="14">
        <v>-18.489999999999998</v>
      </c>
      <c r="P1824" s="14">
        <v>0.96706700000000001</v>
      </c>
    </row>
    <row r="1825" spans="13:16" ht="15.75" x14ac:dyDescent="0.25">
      <c r="M1825" s="14">
        <v>11.78</v>
      </c>
      <c r="N1825" s="14">
        <v>0.97340899999999997</v>
      </c>
      <c r="O1825" s="14">
        <v>-18.5</v>
      </c>
      <c r="P1825" s="14">
        <v>0.96706099999999995</v>
      </c>
    </row>
    <row r="1826" spans="13:16" ht="15.75" x14ac:dyDescent="0.25">
      <c r="M1826" s="14">
        <v>11.77</v>
      </c>
      <c r="N1826" s="14">
        <v>0.97342399999999996</v>
      </c>
      <c r="O1826" s="14">
        <v>-18.510000000000002</v>
      </c>
      <c r="P1826" s="14">
        <v>0.967055</v>
      </c>
    </row>
    <row r="1827" spans="13:16" ht="15.75" x14ac:dyDescent="0.25">
      <c r="M1827" s="14">
        <v>11.76</v>
      </c>
      <c r="N1827" s="14">
        <v>0.97343900000000005</v>
      </c>
      <c r="O1827" s="14">
        <v>-18.52</v>
      </c>
      <c r="P1827" s="14">
        <v>0.96704900000000005</v>
      </c>
    </row>
    <row r="1828" spans="13:16" ht="15.75" x14ac:dyDescent="0.25">
      <c r="M1828" s="14">
        <v>11.75</v>
      </c>
      <c r="N1828" s="14">
        <v>0.97345300000000001</v>
      </c>
      <c r="O1828" s="14">
        <v>-18.53</v>
      </c>
      <c r="P1828" s="14">
        <v>0.96704299999999999</v>
      </c>
    </row>
    <row r="1829" spans="13:16" ht="15.75" x14ac:dyDescent="0.25">
      <c r="M1829" s="14">
        <v>11.74</v>
      </c>
      <c r="N1829" s="14">
        <v>0.973468</v>
      </c>
      <c r="O1829" s="14">
        <v>-18.54</v>
      </c>
      <c r="P1829" s="14">
        <v>0.96703700000000004</v>
      </c>
    </row>
    <row r="1830" spans="13:16" ht="15.75" x14ac:dyDescent="0.25">
      <c r="M1830" s="14">
        <v>11.73</v>
      </c>
      <c r="N1830" s="14">
        <v>0.97348400000000002</v>
      </c>
      <c r="O1830" s="14">
        <v>-18.55</v>
      </c>
      <c r="P1830" s="14">
        <v>0.96703099999999997</v>
      </c>
    </row>
    <row r="1831" spans="13:16" ht="15.75" x14ac:dyDescent="0.25">
      <c r="M1831" s="14">
        <v>11.72</v>
      </c>
      <c r="N1831" s="14">
        <v>0.973499</v>
      </c>
      <c r="O1831" s="14">
        <v>-18.559999999999999</v>
      </c>
      <c r="P1831" s="14">
        <v>0.96702500000000002</v>
      </c>
    </row>
    <row r="1832" spans="13:16" ht="15.75" x14ac:dyDescent="0.25">
      <c r="M1832" s="14">
        <v>11.71</v>
      </c>
      <c r="N1832" s="14">
        <v>0.97351399999999999</v>
      </c>
      <c r="O1832" s="14">
        <v>-18.57</v>
      </c>
      <c r="P1832" s="14">
        <v>0.96701899999999996</v>
      </c>
    </row>
    <row r="1833" spans="13:16" ht="15.75" x14ac:dyDescent="0.25">
      <c r="M1833" s="14">
        <v>11.7</v>
      </c>
      <c r="N1833" s="14">
        <v>0.97352899999999998</v>
      </c>
      <c r="O1833" s="14">
        <v>-18.579999999999998</v>
      </c>
      <c r="P1833" s="14">
        <v>0.96701300000000001</v>
      </c>
    </row>
    <row r="1834" spans="13:16" ht="15.75" x14ac:dyDescent="0.25">
      <c r="M1834" s="14">
        <v>11.69</v>
      </c>
      <c r="N1834" s="14">
        <v>0.97354399999999996</v>
      </c>
      <c r="O1834" s="14">
        <v>-18.59</v>
      </c>
      <c r="P1834" s="14">
        <v>0.96700699999999995</v>
      </c>
    </row>
    <row r="1835" spans="13:16" ht="15.75" x14ac:dyDescent="0.25">
      <c r="M1835" s="14">
        <v>11.68</v>
      </c>
      <c r="N1835" s="14">
        <v>0.97355899999999995</v>
      </c>
      <c r="O1835" s="14">
        <v>-18.600000000000001</v>
      </c>
      <c r="P1835" s="14">
        <v>0.967001</v>
      </c>
    </row>
    <row r="1836" spans="13:16" ht="15.75" x14ac:dyDescent="0.25">
      <c r="M1836" s="14">
        <v>11.67</v>
      </c>
      <c r="N1836" s="14">
        <v>0.97357400000000005</v>
      </c>
      <c r="O1836" s="14">
        <v>-18.61</v>
      </c>
      <c r="P1836" s="14">
        <v>0.96699500000000005</v>
      </c>
    </row>
    <row r="1837" spans="13:16" ht="15.75" x14ac:dyDescent="0.25">
      <c r="M1837" s="14">
        <v>11.66</v>
      </c>
      <c r="N1837" s="14">
        <v>0.97358900000000004</v>
      </c>
      <c r="O1837" s="14">
        <v>-18.62</v>
      </c>
      <c r="P1837" s="14">
        <v>0.96698899999999999</v>
      </c>
    </row>
    <row r="1838" spans="13:16" ht="15.75" x14ac:dyDescent="0.25">
      <c r="M1838" s="14">
        <v>11.65</v>
      </c>
      <c r="N1838" s="14">
        <v>0.97360500000000005</v>
      </c>
      <c r="O1838" s="14">
        <v>-18.63</v>
      </c>
      <c r="P1838" s="14">
        <v>0.96698300000000004</v>
      </c>
    </row>
    <row r="1839" spans="13:16" ht="15.75" x14ac:dyDescent="0.25">
      <c r="M1839" s="14">
        <v>11.64</v>
      </c>
      <c r="N1839" s="14">
        <v>0.97362000000000004</v>
      </c>
      <c r="O1839" s="14">
        <v>-18.64</v>
      </c>
      <c r="P1839" s="14">
        <v>0.96697699999999998</v>
      </c>
    </row>
    <row r="1840" spans="13:16" ht="15.75" x14ac:dyDescent="0.25">
      <c r="M1840" s="14">
        <v>11.63</v>
      </c>
      <c r="N1840" s="14">
        <v>0.97363500000000003</v>
      </c>
      <c r="O1840" s="14">
        <v>-18.649999999999999</v>
      </c>
      <c r="P1840" s="14">
        <v>0.96697200000000005</v>
      </c>
    </row>
    <row r="1841" spans="13:16" ht="15.75" x14ac:dyDescent="0.25">
      <c r="M1841" s="14">
        <v>11.62</v>
      </c>
      <c r="N1841" s="14">
        <v>0.97365100000000004</v>
      </c>
      <c r="O1841" s="14">
        <v>-18.66</v>
      </c>
      <c r="P1841" s="14">
        <v>0.96696599999999999</v>
      </c>
    </row>
    <row r="1842" spans="13:16" ht="15.75" x14ac:dyDescent="0.25">
      <c r="M1842" s="14">
        <v>11.61</v>
      </c>
      <c r="N1842" s="14">
        <v>0.97366600000000003</v>
      </c>
      <c r="O1842" s="14">
        <v>-18.670000000000002</v>
      </c>
      <c r="P1842" s="14">
        <v>0.96696000000000004</v>
      </c>
    </row>
    <row r="1843" spans="13:16" ht="15.75" x14ac:dyDescent="0.25">
      <c r="M1843" s="14">
        <v>11.6</v>
      </c>
      <c r="N1843" s="14">
        <v>0.97368100000000002</v>
      </c>
      <c r="O1843" s="14">
        <v>-18.68</v>
      </c>
      <c r="P1843" s="14">
        <v>0.96695399999999998</v>
      </c>
    </row>
    <row r="1844" spans="13:16" ht="15.75" x14ac:dyDescent="0.25">
      <c r="M1844" s="14">
        <v>11.59</v>
      </c>
      <c r="N1844" s="14">
        <v>0.97369700000000003</v>
      </c>
      <c r="O1844" s="14">
        <v>-18.690000000000001</v>
      </c>
      <c r="P1844" s="14">
        <v>0.96694800000000003</v>
      </c>
    </row>
    <row r="1845" spans="13:16" ht="15.75" x14ac:dyDescent="0.25">
      <c r="M1845" s="14">
        <v>11.58</v>
      </c>
      <c r="N1845" s="14">
        <v>0.97371200000000002</v>
      </c>
      <c r="O1845" s="14">
        <v>-18.7</v>
      </c>
      <c r="P1845" s="14">
        <v>0.96694199999999997</v>
      </c>
    </row>
    <row r="1846" spans="13:16" ht="15.75" x14ac:dyDescent="0.25">
      <c r="M1846" s="14">
        <v>11.57</v>
      </c>
      <c r="N1846" s="14">
        <v>0.97372800000000004</v>
      </c>
      <c r="O1846" s="14">
        <v>-18.71</v>
      </c>
      <c r="P1846" s="14">
        <v>0.96693600000000002</v>
      </c>
    </row>
    <row r="1847" spans="13:16" ht="15.75" x14ac:dyDescent="0.25">
      <c r="M1847" s="14">
        <v>11.56</v>
      </c>
      <c r="N1847" s="14">
        <v>0.97374300000000003</v>
      </c>
      <c r="O1847" s="14">
        <v>-18.72</v>
      </c>
      <c r="P1847" s="14">
        <v>0.96693099999999998</v>
      </c>
    </row>
    <row r="1848" spans="13:16" ht="15.75" x14ac:dyDescent="0.25">
      <c r="M1848" s="14">
        <v>11.55</v>
      </c>
      <c r="N1848" s="14">
        <v>0.97375900000000004</v>
      </c>
      <c r="O1848" s="14">
        <v>-18.73</v>
      </c>
      <c r="P1848" s="14">
        <v>0.96692500000000003</v>
      </c>
    </row>
    <row r="1849" spans="13:16" ht="15.75" x14ac:dyDescent="0.25">
      <c r="M1849" s="14">
        <v>11.54</v>
      </c>
      <c r="N1849" s="14">
        <v>0.97377400000000003</v>
      </c>
      <c r="O1849" s="14">
        <v>-18.739999999999998</v>
      </c>
      <c r="P1849" s="14">
        <v>0.96691899999999997</v>
      </c>
    </row>
    <row r="1850" spans="13:16" ht="15.75" x14ac:dyDescent="0.25">
      <c r="M1850" s="14">
        <v>11.53</v>
      </c>
      <c r="N1850" s="14">
        <v>0.97379000000000004</v>
      </c>
      <c r="O1850" s="14">
        <v>-18.75</v>
      </c>
      <c r="P1850" s="14">
        <v>0.96691300000000002</v>
      </c>
    </row>
    <row r="1851" spans="13:16" ht="15.75" x14ac:dyDescent="0.25">
      <c r="M1851" s="14">
        <v>11.52</v>
      </c>
      <c r="N1851" s="14">
        <v>0.97380500000000003</v>
      </c>
      <c r="O1851" s="14">
        <v>-18.760000000000002</v>
      </c>
      <c r="P1851" s="14">
        <v>0.96690699999999996</v>
      </c>
    </row>
    <row r="1852" spans="13:16" ht="15.75" x14ac:dyDescent="0.25">
      <c r="M1852" s="14">
        <v>11.51</v>
      </c>
      <c r="N1852" s="14">
        <v>0.97382100000000005</v>
      </c>
      <c r="O1852" s="14">
        <v>-18.77</v>
      </c>
      <c r="P1852" s="14">
        <v>0.96690100000000001</v>
      </c>
    </row>
    <row r="1853" spans="13:16" ht="15.75" x14ac:dyDescent="0.25">
      <c r="M1853" s="14">
        <v>11.5</v>
      </c>
      <c r="N1853" s="14">
        <v>0.97383699999999995</v>
      </c>
      <c r="O1853" s="14">
        <v>-18.78</v>
      </c>
      <c r="P1853" s="14">
        <v>0.96689599999999998</v>
      </c>
    </row>
    <row r="1854" spans="13:16" ht="15.75" x14ac:dyDescent="0.25">
      <c r="M1854" s="14">
        <v>11.49</v>
      </c>
      <c r="N1854" s="14">
        <v>0.97385200000000005</v>
      </c>
      <c r="O1854" s="14">
        <v>-18.79</v>
      </c>
      <c r="P1854" s="14">
        <v>0.96689000000000003</v>
      </c>
    </row>
    <row r="1855" spans="13:16" ht="15.75" x14ac:dyDescent="0.25">
      <c r="M1855" s="14">
        <v>11.48</v>
      </c>
      <c r="N1855" s="14">
        <v>0.97386799999999996</v>
      </c>
      <c r="O1855" s="14">
        <v>-18.8</v>
      </c>
      <c r="P1855" s="14">
        <v>0.96688399999999997</v>
      </c>
    </row>
    <row r="1856" spans="13:16" ht="15.75" x14ac:dyDescent="0.25">
      <c r="M1856" s="14">
        <v>11.47</v>
      </c>
      <c r="N1856" s="14">
        <v>0.97388399999999997</v>
      </c>
      <c r="O1856" s="14">
        <v>-18.809999999999999</v>
      </c>
      <c r="P1856" s="14">
        <v>0.96687800000000002</v>
      </c>
    </row>
    <row r="1857" spans="13:16" ht="15.75" x14ac:dyDescent="0.25">
      <c r="M1857" s="14">
        <v>11.46</v>
      </c>
      <c r="N1857" s="14">
        <v>0.97389999999999999</v>
      </c>
      <c r="O1857" s="14">
        <v>-18.82</v>
      </c>
      <c r="P1857" s="14">
        <v>0.96687199999999995</v>
      </c>
    </row>
    <row r="1858" spans="13:16" ht="15.75" x14ac:dyDescent="0.25">
      <c r="M1858" s="14">
        <v>11.45</v>
      </c>
      <c r="N1858" s="14">
        <v>0.97391499999999998</v>
      </c>
      <c r="O1858" s="14">
        <v>-18.829999999999998</v>
      </c>
      <c r="P1858" s="14">
        <v>0.96686700000000003</v>
      </c>
    </row>
    <row r="1859" spans="13:16" ht="15.75" x14ac:dyDescent="0.25">
      <c r="M1859" s="14">
        <v>11.44</v>
      </c>
      <c r="N1859" s="14">
        <v>0.97393099999999999</v>
      </c>
      <c r="O1859" s="14">
        <v>-18.84</v>
      </c>
      <c r="P1859" s="14">
        <v>0.96686099999999997</v>
      </c>
    </row>
    <row r="1860" spans="13:16" ht="15.75" x14ac:dyDescent="0.25">
      <c r="M1860" s="14">
        <v>11.43</v>
      </c>
      <c r="N1860" s="14">
        <v>0.97394700000000001</v>
      </c>
      <c r="O1860" s="14">
        <v>-18.850000000000001</v>
      </c>
      <c r="P1860" s="14">
        <v>0.96685500000000002</v>
      </c>
    </row>
    <row r="1861" spans="13:16" ht="15.75" x14ac:dyDescent="0.25">
      <c r="M1861" s="14">
        <v>11.42</v>
      </c>
      <c r="N1861" s="14">
        <v>0.97396300000000002</v>
      </c>
      <c r="O1861" s="14">
        <v>-18.86</v>
      </c>
      <c r="P1861" s="14">
        <v>0.96684899999999996</v>
      </c>
    </row>
    <row r="1862" spans="13:16" ht="15.75" x14ac:dyDescent="0.25">
      <c r="M1862" s="14">
        <v>11.41</v>
      </c>
      <c r="N1862" s="14">
        <v>0.97397900000000004</v>
      </c>
      <c r="O1862" s="14">
        <v>-18.87</v>
      </c>
      <c r="P1862" s="14">
        <v>0.96684400000000004</v>
      </c>
    </row>
    <row r="1863" spans="13:16" ht="15.75" x14ac:dyDescent="0.25">
      <c r="M1863" s="14">
        <v>11.4</v>
      </c>
      <c r="N1863" s="14">
        <v>0.97399500000000006</v>
      </c>
      <c r="O1863" s="14">
        <v>-18.88</v>
      </c>
      <c r="P1863" s="14">
        <v>0.96683799999999998</v>
      </c>
    </row>
    <row r="1864" spans="13:16" ht="15.75" x14ac:dyDescent="0.25">
      <c r="M1864" s="14">
        <v>11.39</v>
      </c>
      <c r="N1864" s="14">
        <v>0.97401099999999996</v>
      </c>
      <c r="O1864" s="14">
        <v>-18.89</v>
      </c>
      <c r="P1864" s="14">
        <v>0.96683200000000002</v>
      </c>
    </row>
    <row r="1865" spans="13:16" ht="15.75" x14ac:dyDescent="0.25">
      <c r="M1865" s="14">
        <v>11.38</v>
      </c>
      <c r="N1865" s="14">
        <v>0.97402699999999998</v>
      </c>
      <c r="O1865" s="14">
        <v>-18.899999999999999</v>
      </c>
      <c r="P1865" s="14">
        <v>0.96682599999999996</v>
      </c>
    </row>
    <row r="1866" spans="13:16" ht="15.75" x14ac:dyDescent="0.25">
      <c r="M1866" s="14">
        <v>11.37</v>
      </c>
      <c r="N1866" s="14">
        <v>0.97404299999999999</v>
      </c>
      <c r="O1866" s="14">
        <v>-18.91</v>
      </c>
      <c r="P1866" s="14">
        <v>0.96682100000000004</v>
      </c>
    </row>
    <row r="1867" spans="13:16" ht="15.75" x14ac:dyDescent="0.25">
      <c r="M1867" s="14">
        <v>11.36</v>
      </c>
      <c r="N1867" s="14">
        <v>0.97405900000000001</v>
      </c>
      <c r="O1867" s="14">
        <v>-18.920000000000002</v>
      </c>
      <c r="P1867" s="14">
        <v>0.96681499999999998</v>
      </c>
    </row>
    <row r="1868" spans="13:16" ht="15.75" x14ac:dyDescent="0.25">
      <c r="M1868" s="14">
        <v>11.35</v>
      </c>
      <c r="N1868" s="14">
        <v>0.97407500000000002</v>
      </c>
      <c r="O1868" s="14">
        <v>-18.93</v>
      </c>
      <c r="P1868" s="14">
        <v>0.96680900000000003</v>
      </c>
    </row>
    <row r="1869" spans="13:16" ht="15.75" x14ac:dyDescent="0.25">
      <c r="M1869" s="14">
        <v>11.34</v>
      </c>
      <c r="N1869" s="14">
        <v>0.97409100000000004</v>
      </c>
      <c r="O1869" s="14">
        <v>-18.940000000000001</v>
      </c>
      <c r="P1869" s="14">
        <v>0.966804</v>
      </c>
    </row>
    <row r="1870" spans="13:16" ht="15.75" x14ac:dyDescent="0.25">
      <c r="M1870" s="14">
        <v>11.33</v>
      </c>
      <c r="N1870" s="14">
        <v>0.97410699999999995</v>
      </c>
      <c r="O1870" s="14">
        <v>-18.95</v>
      </c>
      <c r="P1870" s="14">
        <v>0.96679800000000005</v>
      </c>
    </row>
    <row r="1871" spans="13:16" ht="15.75" x14ac:dyDescent="0.25">
      <c r="M1871" s="14">
        <v>11.32</v>
      </c>
      <c r="N1871" s="14">
        <v>0.97412299999999996</v>
      </c>
      <c r="O1871" s="14">
        <v>-18.96</v>
      </c>
      <c r="P1871" s="14">
        <v>0.96679199999999998</v>
      </c>
    </row>
    <row r="1872" spans="13:16" ht="15.75" x14ac:dyDescent="0.25">
      <c r="M1872" s="14">
        <v>11.31</v>
      </c>
      <c r="N1872" s="14">
        <v>0.97413899999999998</v>
      </c>
      <c r="O1872" s="14">
        <v>-18.97</v>
      </c>
      <c r="P1872" s="14">
        <v>0.96678600000000003</v>
      </c>
    </row>
    <row r="1873" spans="13:16" ht="15.75" x14ac:dyDescent="0.25">
      <c r="M1873" s="14">
        <v>11.3</v>
      </c>
      <c r="N1873" s="14">
        <v>0.97415600000000002</v>
      </c>
      <c r="O1873" s="14">
        <v>-18.98</v>
      </c>
      <c r="P1873" s="14">
        <v>0.966781</v>
      </c>
    </row>
    <row r="1874" spans="13:16" ht="15.75" x14ac:dyDescent="0.25">
      <c r="M1874" s="14">
        <v>11.29</v>
      </c>
      <c r="N1874" s="14">
        <v>0.97417200000000004</v>
      </c>
      <c r="O1874" s="14">
        <v>-18.989999999999998</v>
      </c>
      <c r="P1874" s="14">
        <v>0.96677500000000005</v>
      </c>
    </row>
    <row r="1875" spans="13:16" ht="15.75" x14ac:dyDescent="0.25">
      <c r="M1875" s="14">
        <v>11.28</v>
      </c>
      <c r="N1875" s="14">
        <v>0.97418800000000005</v>
      </c>
      <c r="O1875" s="14">
        <v>-19</v>
      </c>
      <c r="P1875" s="14">
        <v>0.96676899999999999</v>
      </c>
    </row>
    <row r="1876" spans="13:16" ht="15.75" x14ac:dyDescent="0.25">
      <c r="M1876" s="14">
        <v>11.27</v>
      </c>
      <c r="N1876" s="14">
        <v>0.97420399999999996</v>
      </c>
      <c r="O1876" s="14">
        <v>-19.010000000000002</v>
      </c>
      <c r="P1876" s="14">
        <v>0.96676399999999996</v>
      </c>
    </row>
    <row r="1877" spans="13:16" ht="15.75" x14ac:dyDescent="0.25">
      <c r="M1877" s="14">
        <v>11.26</v>
      </c>
      <c r="N1877" s="14">
        <v>0.974221</v>
      </c>
      <c r="O1877" s="14">
        <v>-19.02</v>
      </c>
      <c r="P1877" s="14">
        <v>0.96675800000000001</v>
      </c>
    </row>
    <row r="1878" spans="13:16" ht="15.75" x14ac:dyDescent="0.25">
      <c r="M1878" s="14">
        <v>11.25</v>
      </c>
      <c r="N1878" s="14">
        <v>0.97423700000000002</v>
      </c>
      <c r="O1878" s="14">
        <v>-19.03</v>
      </c>
      <c r="P1878" s="14">
        <v>0.96675199999999994</v>
      </c>
    </row>
    <row r="1879" spans="13:16" ht="15.75" x14ac:dyDescent="0.25">
      <c r="M1879" s="14">
        <v>11.24</v>
      </c>
      <c r="N1879" s="14">
        <v>0.97425399999999995</v>
      </c>
      <c r="O1879" s="14">
        <v>-19.04</v>
      </c>
      <c r="P1879" s="14">
        <v>0.96674700000000002</v>
      </c>
    </row>
    <row r="1880" spans="13:16" ht="15.75" x14ac:dyDescent="0.25">
      <c r="M1880" s="14">
        <v>11.23</v>
      </c>
      <c r="N1880" s="14">
        <v>0.97426999999999997</v>
      </c>
      <c r="O1880" s="14">
        <v>-19.05</v>
      </c>
      <c r="P1880" s="14">
        <v>0.96674099999999996</v>
      </c>
    </row>
    <row r="1881" spans="13:16" ht="15.75" x14ac:dyDescent="0.25">
      <c r="M1881" s="14">
        <v>11.22</v>
      </c>
      <c r="N1881" s="14">
        <v>0.97428599999999999</v>
      </c>
      <c r="O1881" s="14">
        <v>-19.059999999999999</v>
      </c>
      <c r="P1881" s="14">
        <v>0.96673600000000004</v>
      </c>
    </row>
    <row r="1882" spans="13:16" ht="15.75" x14ac:dyDescent="0.25">
      <c r="M1882" s="14">
        <v>11.21</v>
      </c>
      <c r="N1882" s="14">
        <v>0.97430300000000003</v>
      </c>
      <c r="O1882" s="14">
        <v>-19.07</v>
      </c>
      <c r="P1882" s="14">
        <v>0.96672999999999998</v>
      </c>
    </row>
    <row r="1883" spans="13:16" ht="15.75" x14ac:dyDescent="0.25">
      <c r="M1883" s="14">
        <v>11.2</v>
      </c>
      <c r="N1883" s="14">
        <v>0.97431900000000005</v>
      </c>
      <c r="O1883" s="14">
        <v>-19.079999999999998</v>
      </c>
      <c r="P1883" s="14">
        <v>0.96672400000000003</v>
      </c>
    </row>
    <row r="1884" spans="13:16" ht="15.75" x14ac:dyDescent="0.25">
      <c r="M1884" s="14">
        <v>11.19</v>
      </c>
      <c r="N1884" s="14">
        <v>0.97433599999999998</v>
      </c>
      <c r="O1884" s="14">
        <v>-19.09</v>
      </c>
      <c r="P1884" s="14">
        <v>0.96671899999999999</v>
      </c>
    </row>
    <row r="1885" spans="13:16" ht="15.75" x14ac:dyDescent="0.25">
      <c r="M1885" s="14">
        <v>11.18</v>
      </c>
      <c r="N1885" s="14">
        <v>0.97435300000000002</v>
      </c>
      <c r="O1885" s="14">
        <v>-19.100000000000001</v>
      </c>
      <c r="P1885" s="14">
        <v>0.96671300000000004</v>
      </c>
    </row>
    <row r="1886" spans="13:16" ht="15.75" x14ac:dyDescent="0.25">
      <c r="M1886" s="14">
        <v>11.17</v>
      </c>
      <c r="N1886" s="14">
        <v>0.97436900000000004</v>
      </c>
      <c r="O1886" s="14">
        <v>-19.11</v>
      </c>
      <c r="P1886" s="14">
        <v>0.96670699999999998</v>
      </c>
    </row>
    <row r="1887" spans="13:16" ht="15.75" x14ac:dyDescent="0.25">
      <c r="M1887" s="14">
        <v>11.16</v>
      </c>
      <c r="N1887" s="14">
        <v>0.97438599999999997</v>
      </c>
      <c r="O1887" s="14">
        <v>-19.12</v>
      </c>
      <c r="P1887" s="14">
        <v>0.96670199999999995</v>
      </c>
    </row>
    <row r="1888" spans="13:16" ht="15.75" x14ac:dyDescent="0.25">
      <c r="M1888" s="14">
        <v>11.15</v>
      </c>
      <c r="N1888" s="14">
        <v>0.97440199999999999</v>
      </c>
      <c r="O1888" s="14">
        <v>-19.13</v>
      </c>
      <c r="P1888" s="14">
        <v>0.966696</v>
      </c>
    </row>
    <row r="1889" spans="13:16" ht="15.75" x14ac:dyDescent="0.25">
      <c r="M1889" s="14">
        <v>11.14</v>
      </c>
      <c r="N1889" s="14">
        <v>0.97441900000000004</v>
      </c>
      <c r="O1889" s="14">
        <v>-19.14</v>
      </c>
      <c r="P1889" s="14">
        <v>0.96669099999999997</v>
      </c>
    </row>
    <row r="1890" spans="13:16" ht="15.75" x14ac:dyDescent="0.25">
      <c r="M1890" s="14">
        <v>11.13</v>
      </c>
      <c r="N1890" s="14">
        <v>0.97443599999999997</v>
      </c>
      <c r="O1890" s="14">
        <v>-19.149999999999999</v>
      </c>
      <c r="P1890" s="14">
        <v>0.96668500000000002</v>
      </c>
    </row>
    <row r="1891" spans="13:16" ht="15.75" x14ac:dyDescent="0.25">
      <c r="M1891" s="14">
        <v>11.12</v>
      </c>
      <c r="N1891" s="14">
        <v>0.97445300000000001</v>
      </c>
      <c r="O1891" s="14">
        <v>-19.16</v>
      </c>
      <c r="P1891" s="14">
        <v>0.96667999999999998</v>
      </c>
    </row>
    <row r="1892" spans="13:16" ht="15.75" x14ac:dyDescent="0.25">
      <c r="M1892" s="14">
        <v>11.11</v>
      </c>
      <c r="N1892" s="14">
        <v>0.97446900000000003</v>
      </c>
      <c r="O1892" s="14">
        <v>-19.170000000000002</v>
      </c>
      <c r="P1892" s="14">
        <v>0.96667400000000003</v>
      </c>
    </row>
    <row r="1893" spans="13:16" ht="15.75" x14ac:dyDescent="0.25">
      <c r="M1893" s="14">
        <v>11.1</v>
      </c>
      <c r="N1893" s="14">
        <v>0.97448599999999996</v>
      </c>
      <c r="O1893" s="14">
        <v>-19.18</v>
      </c>
      <c r="P1893" s="14">
        <v>0.96666799999999997</v>
      </c>
    </row>
    <row r="1894" spans="13:16" ht="15.75" x14ac:dyDescent="0.25">
      <c r="M1894" s="14">
        <v>11.09</v>
      </c>
      <c r="N1894" s="14">
        <v>0.97450300000000001</v>
      </c>
      <c r="O1894" s="14">
        <v>-19.190000000000001</v>
      </c>
      <c r="P1894" s="14">
        <v>0.96666300000000005</v>
      </c>
    </row>
    <row r="1895" spans="13:16" ht="15.75" x14ac:dyDescent="0.25">
      <c r="M1895" s="14">
        <v>11.08</v>
      </c>
      <c r="N1895" s="14">
        <v>0.97452000000000005</v>
      </c>
      <c r="O1895" s="14">
        <v>-19.2</v>
      </c>
      <c r="P1895" s="14">
        <v>0.96665699999999999</v>
      </c>
    </row>
    <row r="1896" spans="13:16" ht="15.75" x14ac:dyDescent="0.25">
      <c r="M1896" s="14">
        <v>11.07</v>
      </c>
      <c r="N1896" s="14">
        <v>0.97453699999999999</v>
      </c>
      <c r="O1896" s="14">
        <v>-19.21</v>
      </c>
      <c r="P1896" s="14">
        <v>0.96665199999999996</v>
      </c>
    </row>
    <row r="1897" spans="13:16" ht="15.75" x14ac:dyDescent="0.25">
      <c r="M1897" s="14">
        <v>11.06</v>
      </c>
      <c r="N1897" s="14">
        <v>0.97455400000000003</v>
      </c>
      <c r="O1897" s="14">
        <v>-19.22</v>
      </c>
      <c r="P1897" s="14">
        <v>0.96664600000000001</v>
      </c>
    </row>
    <row r="1898" spans="13:16" ht="15.75" x14ac:dyDescent="0.25">
      <c r="M1898" s="14">
        <v>11.05</v>
      </c>
      <c r="N1898" s="14">
        <v>0.97457099999999997</v>
      </c>
      <c r="O1898" s="14">
        <v>-19.23</v>
      </c>
      <c r="P1898" s="14">
        <v>0.96664099999999997</v>
      </c>
    </row>
    <row r="1899" spans="13:16" ht="15.75" x14ac:dyDescent="0.25">
      <c r="M1899" s="14">
        <v>11.04</v>
      </c>
      <c r="N1899" s="14">
        <v>0.97458800000000001</v>
      </c>
      <c r="O1899" s="14">
        <v>-19.239999999999998</v>
      </c>
      <c r="P1899" s="14">
        <v>0.96663500000000002</v>
      </c>
    </row>
    <row r="1900" spans="13:16" ht="15.75" x14ac:dyDescent="0.25">
      <c r="M1900" s="14">
        <v>11.03</v>
      </c>
      <c r="N1900" s="14">
        <v>0.97460500000000005</v>
      </c>
      <c r="O1900" s="14">
        <v>-19.25</v>
      </c>
      <c r="P1900" s="14">
        <v>0.96662999999999999</v>
      </c>
    </row>
    <row r="1901" spans="13:16" ht="15.75" x14ac:dyDescent="0.25">
      <c r="M1901" s="14">
        <v>11.02</v>
      </c>
      <c r="N1901" s="14">
        <v>0.97462199999999999</v>
      </c>
      <c r="O1901" s="14">
        <v>-19.260000000000002</v>
      </c>
      <c r="P1901" s="14">
        <v>0.96662400000000004</v>
      </c>
    </row>
    <row r="1902" spans="13:16" ht="15.75" x14ac:dyDescent="0.25">
      <c r="M1902" s="14">
        <v>11.01</v>
      </c>
      <c r="N1902" s="14">
        <v>0.97463900000000003</v>
      </c>
      <c r="O1902" s="14">
        <v>-19.27</v>
      </c>
      <c r="P1902" s="14">
        <v>0.96661900000000001</v>
      </c>
    </row>
    <row r="1903" spans="13:16" ht="15.75" x14ac:dyDescent="0.25">
      <c r="M1903" s="14">
        <v>11</v>
      </c>
      <c r="N1903" s="14">
        <v>0.97465599999999997</v>
      </c>
      <c r="O1903" s="14">
        <v>-19.28</v>
      </c>
      <c r="P1903" s="14">
        <v>0.96661300000000006</v>
      </c>
    </row>
    <row r="1904" spans="13:16" ht="15.75" x14ac:dyDescent="0.25">
      <c r="M1904" s="14">
        <v>10.99</v>
      </c>
      <c r="N1904" s="14">
        <v>0.97467300000000001</v>
      </c>
      <c r="O1904" s="14">
        <v>-19.29</v>
      </c>
      <c r="P1904" s="14">
        <v>0.96660800000000002</v>
      </c>
    </row>
    <row r="1905" spans="13:16" ht="15.75" x14ac:dyDescent="0.25">
      <c r="M1905" s="14">
        <v>10.98</v>
      </c>
      <c r="N1905" s="14">
        <v>0.97468999999999995</v>
      </c>
      <c r="O1905" s="14">
        <v>-19.3</v>
      </c>
      <c r="P1905" s="14">
        <v>0.96660199999999996</v>
      </c>
    </row>
    <row r="1906" spans="13:16" ht="15.75" x14ac:dyDescent="0.25">
      <c r="M1906" s="14">
        <v>10.97</v>
      </c>
      <c r="N1906" s="14">
        <v>0.97470800000000002</v>
      </c>
      <c r="O1906" s="14">
        <v>-19.309999999999999</v>
      </c>
      <c r="P1906" s="14">
        <v>0.96659700000000004</v>
      </c>
    </row>
    <row r="1907" spans="13:16" ht="15.75" x14ac:dyDescent="0.25">
      <c r="M1907" s="14">
        <v>10.96</v>
      </c>
      <c r="N1907" s="14">
        <v>0.97472499999999995</v>
      </c>
      <c r="O1907" s="14">
        <v>-19.32</v>
      </c>
      <c r="P1907" s="14">
        <v>0.96659099999999998</v>
      </c>
    </row>
    <row r="1908" spans="13:16" ht="15.75" x14ac:dyDescent="0.25">
      <c r="M1908" s="14">
        <v>10.95</v>
      </c>
      <c r="N1908" s="14">
        <v>0.974742</v>
      </c>
      <c r="O1908" s="14">
        <v>-19.329999999999998</v>
      </c>
      <c r="P1908" s="14">
        <v>0.96658599999999995</v>
      </c>
    </row>
    <row r="1909" spans="13:16" ht="15.75" x14ac:dyDescent="0.25">
      <c r="M1909" s="14">
        <v>10.94</v>
      </c>
      <c r="N1909" s="14">
        <v>0.97475999999999996</v>
      </c>
      <c r="O1909" s="14">
        <v>-19.34</v>
      </c>
      <c r="P1909" s="14">
        <v>0.96657999999999999</v>
      </c>
    </row>
    <row r="1910" spans="13:16" ht="15.75" x14ac:dyDescent="0.25">
      <c r="M1910" s="14">
        <v>10.93</v>
      </c>
      <c r="N1910" s="14">
        <v>0.974777</v>
      </c>
      <c r="O1910" s="14">
        <v>-19.350000000000001</v>
      </c>
      <c r="P1910" s="14">
        <v>0.96657499999999996</v>
      </c>
    </row>
    <row r="1911" spans="13:16" ht="15.75" x14ac:dyDescent="0.25">
      <c r="M1911" s="14">
        <v>10.92</v>
      </c>
      <c r="N1911" s="14">
        <v>0.97479400000000005</v>
      </c>
      <c r="O1911" s="14">
        <v>-19.36</v>
      </c>
      <c r="P1911" s="14">
        <v>0.96656900000000001</v>
      </c>
    </row>
    <row r="1912" spans="13:16" ht="15.75" x14ac:dyDescent="0.25">
      <c r="M1912" s="14">
        <v>10.91</v>
      </c>
      <c r="N1912" s="14">
        <v>0.97481200000000001</v>
      </c>
      <c r="O1912" s="14">
        <v>-19.37</v>
      </c>
      <c r="P1912" s="14">
        <v>0.96656399999999998</v>
      </c>
    </row>
    <row r="1913" spans="13:16" ht="15.75" x14ac:dyDescent="0.25">
      <c r="M1913" s="14">
        <v>10.9</v>
      </c>
      <c r="N1913" s="14">
        <v>0.97482899999999995</v>
      </c>
      <c r="O1913" s="14">
        <v>-19.38</v>
      </c>
      <c r="P1913" s="14">
        <v>0.96655800000000003</v>
      </c>
    </row>
    <row r="1914" spans="13:16" ht="15.75" x14ac:dyDescent="0.25">
      <c r="M1914" s="14">
        <v>10.89</v>
      </c>
      <c r="N1914" s="14">
        <v>0.97484700000000002</v>
      </c>
      <c r="O1914" s="14">
        <v>-19.39</v>
      </c>
      <c r="P1914" s="14">
        <v>0.966553</v>
      </c>
    </row>
    <row r="1915" spans="13:16" ht="15.75" x14ac:dyDescent="0.25">
      <c r="M1915" s="14">
        <v>10.88</v>
      </c>
      <c r="N1915" s="14">
        <v>0.97486399999999995</v>
      </c>
      <c r="O1915" s="14">
        <v>-19.399999999999999</v>
      </c>
      <c r="P1915" s="14">
        <v>0.96654700000000005</v>
      </c>
    </row>
    <row r="1916" spans="13:16" ht="15.75" x14ac:dyDescent="0.25">
      <c r="M1916" s="14">
        <v>10.87</v>
      </c>
      <c r="N1916" s="14">
        <v>0.97488200000000003</v>
      </c>
      <c r="O1916" s="14">
        <v>-19.41</v>
      </c>
      <c r="P1916" s="14">
        <v>0.96654200000000001</v>
      </c>
    </row>
    <row r="1917" spans="13:16" ht="15.75" x14ac:dyDescent="0.25">
      <c r="M1917" s="14">
        <v>10.86</v>
      </c>
      <c r="N1917" s="14">
        <v>0.97489899999999996</v>
      </c>
      <c r="O1917" s="14">
        <v>-19.420000000000002</v>
      </c>
      <c r="P1917" s="14">
        <v>0.96653699999999998</v>
      </c>
    </row>
    <row r="1918" spans="13:16" ht="15.75" x14ac:dyDescent="0.25">
      <c r="M1918" s="14">
        <v>10.85</v>
      </c>
      <c r="N1918" s="14">
        <v>0.97491700000000003</v>
      </c>
      <c r="O1918" s="14">
        <v>-19.43</v>
      </c>
      <c r="P1918" s="14">
        <v>0.96653100000000003</v>
      </c>
    </row>
    <row r="1919" spans="13:16" ht="15.75" x14ac:dyDescent="0.25">
      <c r="M1919" s="14">
        <v>10.84</v>
      </c>
      <c r="N1919" s="14">
        <v>0.974935</v>
      </c>
      <c r="O1919" s="14">
        <v>-19.440000000000001</v>
      </c>
      <c r="P1919" s="14">
        <v>0.966526</v>
      </c>
    </row>
    <row r="1920" spans="13:16" ht="15.75" x14ac:dyDescent="0.25">
      <c r="M1920" s="14">
        <v>10.83</v>
      </c>
      <c r="N1920" s="14">
        <v>0.97495200000000004</v>
      </c>
      <c r="O1920" s="14">
        <v>-19.45</v>
      </c>
      <c r="P1920" s="14">
        <v>0.96652000000000005</v>
      </c>
    </row>
    <row r="1921" spans="13:16" ht="15.75" x14ac:dyDescent="0.25">
      <c r="M1921" s="14">
        <v>10.82</v>
      </c>
      <c r="N1921" s="14">
        <v>0.97497</v>
      </c>
      <c r="O1921" s="14">
        <v>-19.46</v>
      </c>
      <c r="P1921" s="14">
        <v>0.96651500000000001</v>
      </c>
    </row>
    <row r="1922" spans="13:16" ht="15.75" x14ac:dyDescent="0.25">
      <c r="M1922" s="14">
        <v>10.81</v>
      </c>
      <c r="N1922" s="14">
        <v>0.97498799999999997</v>
      </c>
      <c r="O1922" s="14">
        <v>-19.47</v>
      </c>
      <c r="P1922" s="14">
        <v>0.96650999999999998</v>
      </c>
    </row>
    <row r="1923" spans="13:16" ht="15.75" x14ac:dyDescent="0.25">
      <c r="M1923" s="14">
        <v>10.8</v>
      </c>
      <c r="N1923" s="14">
        <v>0.97500600000000004</v>
      </c>
      <c r="O1923" s="14">
        <v>-19.48</v>
      </c>
      <c r="P1923" s="14">
        <v>0.96650400000000003</v>
      </c>
    </row>
    <row r="1924" spans="13:16" ht="15.75" x14ac:dyDescent="0.25">
      <c r="M1924" s="14">
        <v>10.79</v>
      </c>
      <c r="N1924" s="14">
        <v>0.97502299999999997</v>
      </c>
      <c r="O1924" s="14">
        <v>-19.489999999999998</v>
      </c>
      <c r="P1924" s="14">
        <v>0.966499</v>
      </c>
    </row>
    <row r="1925" spans="13:16" ht="15.75" x14ac:dyDescent="0.25">
      <c r="M1925" s="14">
        <v>10.78</v>
      </c>
      <c r="N1925" s="14">
        <v>0.97504100000000005</v>
      </c>
      <c r="O1925" s="14">
        <v>-19.5</v>
      </c>
      <c r="P1925" s="14">
        <v>0.96649300000000005</v>
      </c>
    </row>
    <row r="1926" spans="13:16" ht="15.75" x14ac:dyDescent="0.25">
      <c r="M1926" s="14">
        <v>10.77</v>
      </c>
      <c r="N1926" s="14">
        <v>0.97505900000000001</v>
      </c>
      <c r="O1926" s="14">
        <v>-19.510000000000002</v>
      </c>
      <c r="P1926" s="14">
        <v>0.96648800000000001</v>
      </c>
    </row>
    <row r="1927" spans="13:16" ht="15.75" x14ac:dyDescent="0.25">
      <c r="M1927" s="14">
        <v>10.76</v>
      </c>
      <c r="N1927" s="14">
        <v>0.97507699999999997</v>
      </c>
      <c r="O1927" s="14">
        <v>-19.52</v>
      </c>
      <c r="P1927" s="14">
        <v>0.96648299999999998</v>
      </c>
    </row>
    <row r="1928" spans="13:16" ht="15.75" x14ac:dyDescent="0.25">
      <c r="M1928" s="14">
        <v>10.75</v>
      </c>
      <c r="N1928" s="14">
        <v>0.97509500000000005</v>
      </c>
      <c r="O1928" s="14">
        <v>-19.53</v>
      </c>
      <c r="P1928" s="14">
        <v>0.96647700000000003</v>
      </c>
    </row>
    <row r="1929" spans="13:16" ht="15.75" x14ac:dyDescent="0.25">
      <c r="M1929" s="14">
        <v>10.74</v>
      </c>
      <c r="N1929" s="14">
        <v>0.97511300000000001</v>
      </c>
      <c r="O1929" s="14">
        <v>-19.54</v>
      </c>
      <c r="P1929" s="14">
        <v>0.966472</v>
      </c>
    </row>
    <row r="1930" spans="13:16" ht="15.75" x14ac:dyDescent="0.25">
      <c r="M1930" s="14">
        <v>10.73</v>
      </c>
      <c r="N1930" s="14">
        <v>0.97513099999999997</v>
      </c>
      <c r="O1930" s="14">
        <v>-19.55</v>
      </c>
      <c r="P1930" s="14">
        <v>0.96646699999999996</v>
      </c>
    </row>
    <row r="1931" spans="13:16" ht="15.75" x14ac:dyDescent="0.25">
      <c r="M1931" s="14">
        <v>10.72</v>
      </c>
      <c r="N1931" s="14">
        <v>0.97514900000000004</v>
      </c>
      <c r="O1931" s="14">
        <v>-19.559999999999999</v>
      </c>
      <c r="P1931" s="14">
        <v>0.96646100000000001</v>
      </c>
    </row>
    <row r="1932" spans="13:16" ht="15.75" x14ac:dyDescent="0.25">
      <c r="M1932" s="14">
        <v>10.71</v>
      </c>
      <c r="N1932" s="14">
        <v>0.97516700000000001</v>
      </c>
      <c r="O1932" s="14">
        <v>-19.57</v>
      </c>
      <c r="P1932" s="14">
        <v>0.96645599999999998</v>
      </c>
    </row>
    <row r="1933" spans="13:16" ht="15.75" x14ac:dyDescent="0.25">
      <c r="M1933" s="14">
        <v>10.7</v>
      </c>
      <c r="N1933" s="14">
        <v>0.97518499999999997</v>
      </c>
      <c r="O1933" s="14">
        <v>-19.579999999999998</v>
      </c>
      <c r="P1933" s="14">
        <v>0.96645099999999995</v>
      </c>
    </row>
    <row r="1934" spans="13:16" ht="15.75" x14ac:dyDescent="0.25">
      <c r="M1934" s="14">
        <v>10.69</v>
      </c>
      <c r="N1934" s="14">
        <v>0.97520300000000004</v>
      </c>
      <c r="O1934" s="14">
        <v>-19.59</v>
      </c>
      <c r="P1934" s="14">
        <v>0.966445</v>
      </c>
    </row>
    <row r="1935" spans="13:16" ht="15.75" x14ac:dyDescent="0.25">
      <c r="M1935" s="14">
        <v>10.68</v>
      </c>
      <c r="N1935" s="14">
        <v>0.97522200000000003</v>
      </c>
      <c r="O1935" s="14">
        <v>-19.600000000000001</v>
      </c>
      <c r="P1935" s="14">
        <v>0.96643999999999997</v>
      </c>
    </row>
    <row r="1936" spans="13:16" ht="15.75" x14ac:dyDescent="0.25">
      <c r="M1936" s="14">
        <v>10.67</v>
      </c>
      <c r="N1936" s="14">
        <v>0.97524</v>
      </c>
      <c r="O1936" s="14">
        <v>-19.61</v>
      </c>
      <c r="P1936" s="14">
        <v>0.96643500000000004</v>
      </c>
    </row>
    <row r="1937" spans="13:16" ht="15.75" x14ac:dyDescent="0.25">
      <c r="M1937" s="14">
        <v>10.66</v>
      </c>
      <c r="N1937" s="14">
        <v>0.97525799999999996</v>
      </c>
      <c r="O1937" s="14">
        <v>-19.62</v>
      </c>
      <c r="P1937" s="14">
        <v>0.96642899999999998</v>
      </c>
    </row>
    <row r="1938" spans="13:16" ht="15.75" x14ac:dyDescent="0.25">
      <c r="M1938" s="14">
        <v>10.65</v>
      </c>
      <c r="N1938" s="14">
        <v>0.97527600000000003</v>
      </c>
      <c r="O1938" s="14">
        <v>-19.63</v>
      </c>
      <c r="P1938" s="14">
        <v>0.96642399999999995</v>
      </c>
    </row>
    <row r="1939" spans="13:16" ht="15.75" x14ac:dyDescent="0.25">
      <c r="M1939" s="14">
        <v>10.64</v>
      </c>
      <c r="N1939" s="14">
        <v>0.97529500000000002</v>
      </c>
      <c r="O1939" s="14">
        <v>-19.64</v>
      </c>
      <c r="P1939" s="14">
        <v>0.96641900000000003</v>
      </c>
    </row>
    <row r="1940" spans="13:16" ht="15.75" x14ac:dyDescent="0.25">
      <c r="M1940" s="14">
        <v>10.63</v>
      </c>
      <c r="N1940" s="14">
        <v>0.97531299999999999</v>
      </c>
      <c r="O1940" s="14">
        <v>-19.649999999999999</v>
      </c>
      <c r="P1940" s="14">
        <v>0.96641299999999997</v>
      </c>
    </row>
    <row r="1941" spans="13:16" ht="15.75" x14ac:dyDescent="0.25">
      <c r="M1941" s="14">
        <v>10.62</v>
      </c>
      <c r="N1941" s="14">
        <v>0.97533099999999995</v>
      </c>
      <c r="O1941" s="14">
        <v>-19.66</v>
      </c>
      <c r="P1941" s="14">
        <v>0.96640800000000004</v>
      </c>
    </row>
    <row r="1942" spans="13:16" ht="15.75" x14ac:dyDescent="0.25">
      <c r="M1942" s="14">
        <v>10.61</v>
      </c>
      <c r="N1942" s="14">
        <v>0.97535000000000005</v>
      </c>
      <c r="O1942" s="14">
        <v>-19.670000000000002</v>
      </c>
      <c r="P1942" s="14">
        <v>0.96640300000000001</v>
      </c>
    </row>
    <row r="1943" spans="13:16" ht="15.75" x14ac:dyDescent="0.25">
      <c r="M1943" s="14">
        <v>10.6</v>
      </c>
      <c r="N1943" s="14">
        <v>0.97536800000000001</v>
      </c>
      <c r="O1943" s="14">
        <v>-19.68</v>
      </c>
      <c r="P1943" s="14">
        <v>0.96639699999999995</v>
      </c>
    </row>
    <row r="1944" spans="13:16" ht="15.75" x14ac:dyDescent="0.25">
      <c r="M1944" s="14">
        <v>10.59</v>
      </c>
      <c r="N1944" s="14">
        <v>0.975387</v>
      </c>
      <c r="O1944" s="14">
        <v>-19.690000000000001</v>
      </c>
      <c r="P1944" s="14">
        <v>0.96639200000000003</v>
      </c>
    </row>
    <row r="1945" spans="13:16" ht="15.75" x14ac:dyDescent="0.25">
      <c r="M1945" s="14">
        <v>10.58</v>
      </c>
      <c r="N1945" s="14">
        <v>0.97540499999999997</v>
      </c>
      <c r="O1945" s="14">
        <v>-19.7</v>
      </c>
      <c r="P1945" s="14">
        <v>0.966387</v>
      </c>
    </row>
    <row r="1946" spans="13:16" ht="15.75" x14ac:dyDescent="0.25">
      <c r="M1946" s="14">
        <v>10.57</v>
      </c>
      <c r="N1946" s="14">
        <v>0.97542399999999996</v>
      </c>
      <c r="O1946" s="14">
        <v>-19.71</v>
      </c>
      <c r="P1946" s="14">
        <v>0.96638199999999996</v>
      </c>
    </row>
    <row r="1947" spans="13:16" ht="15.75" x14ac:dyDescent="0.25">
      <c r="M1947" s="14">
        <v>10.56</v>
      </c>
      <c r="N1947" s="14">
        <v>0.97544299999999995</v>
      </c>
      <c r="O1947" s="14">
        <v>-19.72</v>
      </c>
      <c r="P1947" s="14">
        <v>0.96637600000000001</v>
      </c>
    </row>
    <row r="1948" spans="13:16" ht="15.75" x14ac:dyDescent="0.25">
      <c r="M1948" s="14">
        <v>10.55</v>
      </c>
      <c r="N1948" s="14">
        <v>0.97546100000000002</v>
      </c>
      <c r="O1948" s="14">
        <v>-19.73</v>
      </c>
      <c r="P1948" s="14">
        <v>0.96637099999999998</v>
      </c>
    </row>
    <row r="1949" spans="13:16" ht="15.75" x14ac:dyDescent="0.25">
      <c r="M1949" s="14">
        <v>10.54</v>
      </c>
      <c r="N1949" s="14">
        <v>0.97548000000000001</v>
      </c>
      <c r="O1949" s="14">
        <v>-19.739999999999998</v>
      </c>
      <c r="P1949" s="14">
        <v>0.96636599999999995</v>
      </c>
    </row>
    <row r="1950" spans="13:16" ht="15.75" x14ac:dyDescent="0.25">
      <c r="M1950" s="14">
        <v>10.53</v>
      </c>
      <c r="N1950" s="14">
        <v>0.975499</v>
      </c>
      <c r="O1950" s="14">
        <v>-19.75</v>
      </c>
      <c r="P1950" s="14">
        <v>0.96636100000000003</v>
      </c>
    </row>
    <row r="1951" spans="13:16" ht="15.75" x14ac:dyDescent="0.25">
      <c r="M1951" s="14">
        <v>10.52</v>
      </c>
      <c r="N1951" s="14">
        <v>0.97551699999999997</v>
      </c>
      <c r="O1951" s="14">
        <v>-19.760000000000002</v>
      </c>
      <c r="P1951" s="14">
        <v>0.96635499999999996</v>
      </c>
    </row>
    <row r="1952" spans="13:16" ht="15.75" x14ac:dyDescent="0.25">
      <c r="M1952" s="14">
        <v>10.51</v>
      </c>
      <c r="N1952" s="14">
        <v>0.97553599999999996</v>
      </c>
      <c r="O1952" s="14">
        <v>-19.77</v>
      </c>
      <c r="P1952" s="14">
        <v>0.96635000000000004</v>
      </c>
    </row>
    <row r="1953" spans="13:16" ht="15.75" x14ac:dyDescent="0.25">
      <c r="M1953" s="14">
        <v>10.5</v>
      </c>
      <c r="N1953" s="14">
        <v>0.97555499999999995</v>
      </c>
      <c r="O1953" s="14">
        <v>-19.78</v>
      </c>
      <c r="P1953" s="14">
        <v>0.96634500000000001</v>
      </c>
    </row>
    <row r="1954" spans="13:16" ht="15.75" x14ac:dyDescent="0.25">
      <c r="M1954" s="14">
        <v>10.49</v>
      </c>
      <c r="N1954" s="14">
        <v>0.97557400000000005</v>
      </c>
      <c r="O1954" s="14">
        <v>-19.79</v>
      </c>
      <c r="P1954" s="14">
        <v>0.96633999999999998</v>
      </c>
    </row>
    <row r="1955" spans="13:16" ht="15.75" x14ac:dyDescent="0.25">
      <c r="M1955" s="14">
        <v>10.48</v>
      </c>
      <c r="N1955" s="14">
        <v>0.97559300000000004</v>
      </c>
      <c r="O1955" s="14">
        <v>-19.8</v>
      </c>
      <c r="P1955" s="14">
        <v>0.96633400000000003</v>
      </c>
    </row>
    <row r="1956" spans="13:16" ht="15.75" x14ac:dyDescent="0.25">
      <c r="M1956" s="14">
        <v>10.47</v>
      </c>
      <c r="N1956" s="14">
        <v>0.97561200000000003</v>
      </c>
      <c r="O1956" s="14">
        <v>-19.809999999999999</v>
      </c>
      <c r="P1956" s="14">
        <v>0.96632899999999999</v>
      </c>
    </row>
    <row r="1957" spans="13:16" ht="15.75" x14ac:dyDescent="0.25">
      <c r="M1957" s="14">
        <v>10.46</v>
      </c>
      <c r="N1957" s="14">
        <v>0.97563100000000003</v>
      </c>
      <c r="O1957" s="14">
        <v>-19.82</v>
      </c>
      <c r="P1957" s="14">
        <v>0.96632399999999996</v>
      </c>
    </row>
    <row r="1958" spans="13:16" ht="15.75" x14ac:dyDescent="0.25">
      <c r="M1958" s="14">
        <v>10.45</v>
      </c>
      <c r="N1958" s="14">
        <v>0.97565000000000002</v>
      </c>
      <c r="O1958" s="14">
        <v>-19.829999999999998</v>
      </c>
      <c r="P1958" s="14">
        <v>0.96631900000000004</v>
      </c>
    </row>
    <row r="1959" spans="13:16" ht="15.75" x14ac:dyDescent="0.25">
      <c r="M1959" s="14">
        <v>10.44</v>
      </c>
      <c r="N1959" s="14">
        <v>0.97566900000000001</v>
      </c>
      <c r="O1959" s="14">
        <v>-19.84</v>
      </c>
      <c r="P1959" s="14">
        <v>0.96631400000000001</v>
      </c>
    </row>
    <row r="1960" spans="13:16" ht="15.75" x14ac:dyDescent="0.25">
      <c r="M1960" s="14">
        <v>10.43</v>
      </c>
      <c r="N1960" s="14">
        <v>0.975688</v>
      </c>
      <c r="O1960" s="14">
        <v>-19.850000000000001</v>
      </c>
      <c r="P1960" s="14">
        <v>0.96630799999999994</v>
      </c>
    </row>
    <row r="1961" spans="13:16" ht="15.75" x14ac:dyDescent="0.25">
      <c r="M1961" s="14">
        <v>10.42</v>
      </c>
      <c r="N1961" s="14">
        <v>0.97570699999999999</v>
      </c>
      <c r="O1961" s="14">
        <v>-19.86</v>
      </c>
      <c r="P1961" s="14">
        <v>0.96630300000000002</v>
      </c>
    </row>
    <row r="1962" spans="13:16" ht="15.75" x14ac:dyDescent="0.25">
      <c r="M1962" s="14">
        <v>10.41</v>
      </c>
      <c r="N1962" s="14">
        <v>0.97572599999999998</v>
      </c>
      <c r="O1962" s="14">
        <v>-19.87</v>
      </c>
      <c r="P1962" s="14">
        <v>0.96629799999999999</v>
      </c>
    </row>
    <row r="1963" spans="13:16" ht="15.75" x14ac:dyDescent="0.25">
      <c r="M1963" s="14">
        <v>10.4</v>
      </c>
      <c r="N1963" s="14">
        <v>0.97574499999999997</v>
      </c>
      <c r="O1963" s="14">
        <v>-19.88</v>
      </c>
      <c r="P1963" s="14">
        <v>0.96629299999999996</v>
      </c>
    </row>
    <row r="1964" spans="13:16" ht="15.75" x14ac:dyDescent="0.25">
      <c r="M1964" s="14">
        <v>10.39</v>
      </c>
      <c r="N1964" s="14">
        <v>0.97576499999999999</v>
      </c>
      <c r="O1964" s="14">
        <v>-19.89</v>
      </c>
      <c r="P1964" s="14">
        <v>0.96628800000000004</v>
      </c>
    </row>
    <row r="1965" spans="13:16" ht="15.75" x14ac:dyDescent="0.25">
      <c r="M1965" s="14">
        <v>10.38</v>
      </c>
      <c r="N1965" s="14">
        <v>0.97578399999999998</v>
      </c>
      <c r="O1965" s="14">
        <v>-19.899999999999999</v>
      </c>
      <c r="P1965" s="14">
        <v>0.966283</v>
      </c>
    </row>
    <row r="1966" spans="13:16" ht="15.75" x14ac:dyDescent="0.25">
      <c r="M1966" s="14">
        <v>10.37</v>
      </c>
      <c r="N1966" s="14">
        <v>0.97580299999999998</v>
      </c>
      <c r="O1966" s="14">
        <v>-19.91</v>
      </c>
      <c r="P1966" s="14">
        <v>0.96627700000000005</v>
      </c>
    </row>
    <row r="1967" spans="13:16" ht="15.75" x14ac:dyDescent="0.25">
      <c r="M1967" s="14">
        <v>10.36</v>
      </c>
      <c r="N1967" s="14">
        <v>0.975823</v>
      </c>
      <c r="O1967" s="14">
        <v>-19.920000000000002</v>
      </c>
      <c r="P1967" s="14">
        <v>0.96627200000000002</v>
      </c>
    </row>
    <row r="1968" spans="13:16" ht="15.75" x14ac:dyDescent="0.25">
      <c r="M1968" s="14">
        <v>10.35</v>
      </c>
      <c r="N1968" s="14">
        <v>0.97584199999999999</v>
      </c>
      <c r="O1968" s="14">
        <v>-19.93</v>
      </c>
      <c r="P1968" s="14">
        <v>0.96626699999999999</v>
      </c>
    </row>
    <row r="1969" spans="13:16" ht="15.75" x14ac:dyDescent="0.25">
      <c r="M1969" s="14">
        <v>10.34</v>
      </c>
      <c r="N1969" s="14">
        <v>0.97586099999999998</v>
      </c>
      <c r="O1969" s="14">
        <v>-19.940000000000001</v>
      </c>
      <c r="P1969" s="14">
        <v>0.96626199999999995</v>
      </c>
    </row>
    <row r="1970" spans="13:16" ht="15.75" x14ac:dyDescent="0.25">
      <c r="M1970" s="14">
        <v>10.33</v>
      </c>
      <c r="N1970" s="14">
        <v>0.975881</v>
      </c>
      <c r="O1970" s="14">
        <v>-19.95</v>
      </c>
      <c r="P1970" s="14">
        <v>0.96625700000000003</v>
      </c>
    </row>
    <row r="1971" spans="13:16" ht="15.75" x14ac:dyDescent="0.25">
      <c r="M1971" s="14">
        <v>10.32</v>
      </c>
      <c r="N1971" s="14">
        <v>0.97589999999999999</v>
      </c>
      <c r="O1971" s="14">
        <v>-19.96</v>
      </c>
      <c r="P1971" s="14">
        <v>0.966252</v>
      </c>
    </row>
    <row r="1972" spans="13:16" ht="15.75" x14ac:dyDescent="0.25">
      <c r="M1972" s="14">
        <v>10.31</v>
      </c>
      <c r="N1972" s="14">
        <v>0.97592000000000001</v>
      </c>
      <c r="O1972" s="14">
        <v>-19.97</v>
      </c>
      <c r="P1972" s="14">
        <v>0.96624699999999997</v>
      </c>
    </row>
    <row r="1973" spans="13:16" ht="15.75" x14ac:dyDescent="0.25">
      <c r="M1973" s="14">
        <v>10.3</v>
      </c>
      <c r="N1973" s="14">
        <v>0.97594000000000003</v>
      </c>
      <c r="O1973" s="14">
        <v>-19.98</v>
      </c>
      <c r="P1973" s="14">
        <v>0.96624100000000002</v>
      </c>
    </row>
    <row r="1974" spans="13:16" ht="15.75" x14ac:dyDescent="0.25">
      <c r="M1974" s="14">
        <v>10.29</v>
      </c>
      <c r="N1974" s="14">
        <v>0.97595900000000002</v>
      </c>
      <c r="O1974" s="14">
        <v>-19.989999999999998</v>
      </c>
      <c r="P1974" s="14">
        <v>0.96623599999999998</v>
      </c>
    </row>
    <row r="1975" spans="13:16" ht="15.75" x14ac:dyDescent="0.25">
      <c r="M1975" s="14">
        <v>10.28</v>
      </c>
      <c r="N1975" s="14">
        <v>0.97597900000000004</v>
      </c>
      <c r="O1975" s="14">
        <v>-20</v>
      </c>
      <c r="P1975" s="14">
        <v>0.96623099999999995</v>
      </c>
    </row>
    <row r="1976" spans="13:16" ht="15.75" x14ac:dyDescent="0.25">
      <c r="M1976" s="14">
        <v>10.27</v>
      </c>
      <c r="N1976" s="14">
        <v>0.97599800000000003</v>
      </c>
      <c r="O1976" s="14">
        <v>-20.010000000000002</v>
      </c>
      <c r="P1976" s="14">
        <v>0.96622600000000003</v>
      </c>
    </row>
    <row r="1977" spans="13:16" ht="15.75" x14ac:dyDescent="0.25">
      <c r="M1977" s="14">
        <v>10.26</v>
      </c>
      <c r="N1977" s="14">
        <v>0.97601800000000005</v>
      </c>
      <c r="O1977" s="14">
        <v>-20.02</v>
      </c>
      <c r="P1977" s="14">
        <v>0.966221</v>
      </c>
    </row>
    <row r="1978" spans="13:16" ht="15.75" x14ac:dyDescent="0.25">
      <c r="M1978" s="14">
        <v>10.25</v>
      </c>
      <c r="N1978" s="14">
        <v>0.97603799999999996</v>
      </c>
      <c r="O1978" s="14">
        <v>-20.03</v>
      </c>
      <c r="P1978" s="14">
        <v>0.96621599999999996</v>
      </c>
    </row>
    <row r="1979" spans="13:16" ht="15.75" x14ac:dyDescent="0.25">
      <c r="M1979" s="14">
        <v>10.24</v>
      </c>
      <c r="N1979" s="14">
        <v>0.97605799999999998</v>
      </c>
      <c r="O1979" s="14">
        <v>-20.04</v>
      </c>
      <c r="P1979" s="14">
        <v>0.96621100000000004</v>
      </c>
    </row>
    <row r="1980" spans="13:16" ht="15.75" x14ac:dyDescent="0.25">
      <c r="M1980" s="14">
        <v>10.23</v>
      </c>
      <c r="N1980" s="14">
        <v>0.976078</v>
      </c>
      <c r="O1980" s="14">
        <v>-20.05</v>
      </c>
      <c r="P1980" s="14">
        <v>0.96620600000000001</v>
      </c>
    </row>
    <row r="1981" spans="13:16" ht="15.75" x14ac:dyDescent="0.25">
      <c r="M1981" s="14">
        <v>10.220000000000001</v>
      </c>
      <c r="N1981" s="14">
        <v>0.97609800000000002</v>
      </c>
      <c r="O1981" s="14">
        <v>-20.059999999999999</v>
      </c>
      <c r="P1981" s="14">
        <v>0.96620099999999998</v>
      </c>
    </row>
    <row r="1982" spans="13:16" ht="15.75" x14ac:dyDescent="0.25">
      <c r="M1982" s="14">
        <v>10.210000000000001</v>
      </c>
      <c r="N1982" s="14">
        <v>0.97611700000000001</v>
      </c>
      <c r="O1982" s="14">
        <v>-20.07</v>
      </c>
      <c r="P1982" s="14">
        <v>0.96619600000000005</v>
      </c>
    </row>
    <row r="1983" spans="13:16" ht="15.75" x14ac:dyDescent="0.25">
      <c r="M1983" s="14">
        <v>10.199999999999999</v>
      </c>
      <c r="N1983" s="14">
        <v>0.97613700000000003</v>
      </c>
      <c r="O1983" s="14">
        <v>-20.079999999999998</v>
      </c>
      <c r="P1983" s="14">
        <v>0.96619100000000002</v>
      </c>
    </row>
    <row r="1984" spans="13:16" ht="15.75" x14ac:dyDescent="0.25">
      <c r="M1984" s="14">
        <v>10.19</v>
      </c>
      <c r="N1984" s="14">
        <v>0.97615700000000005</v>
      </c>
      <c r="O1984" s="14">
        <v>-20.09</v>
      </c>
      <c r="P1984" s="14">
        <v>0.96618499999999996</v>
      </c>
    </row>
    <row r="1985" spans="13:16" ht="15.75" x14ac:dyDescent="0.25">
      <c r="M1985" s="14">
        <v>10.18</v>
      </c>
      <c r="N1985" s="14">
        <v>0.97617799999999999</v>
      </c>
      <c r="O1985" s="14">
        <v>-20.100000000000001</v>
      </c>
      <c r="P1985" s="14">
        <v>0.96618000000000004</v>
      </c>
    </row>
    <row r="1986" spans="13:16" ht="15.75" x14ac:dyDescent="0.25">
      <c r="M1986" s="14">
        <v>10.17</v>
      </c>
      <c r="N1986" s="14">
        <v>0.97619800000000001</v>
      </c>
      <c r="O1986" s="14">
        <v>-20.11</v>
      </c>
      <c r="P1986" s="14">
        <v>0.96617500000000001</v>
      </c>
    </row>
    <row r="1987" spans="13:16" ht="15.75" x14ac:dyDescent="0.25">
      <c r="M1987" s="14">
        <v>10.16</v>
      </c>
      <c r="N1987" s="14">
        <v>0.97621800000000003</v>
      </c>
      <c r="O1987" s="14">
        <v>-20.12</v>
      </c>
      <c r="P1987" s="14">
        <v>0.96616999999999997</v>
      </c>
    </row>
    <row r="1988" spans="13:16" ht="15.75" x14ac:dyDescent="0.25">
      <c r="M1988" s="14">
        <v>10.15</v>
      </c>
      <c r="N1988" s="14">
        <v>0.97623800000000005</v>
      </c>
      <c r="O1988" s="14">
        <v>-20.13</v>
      </c>
      <c r="P1988" s="14">
        <v>0.96616500000000005</v>
      </c>
    </row>
    <row r="1989" spans="13:16" ht="15.75" x14ac:dyDescent="0.25">
      <c r="M1989" s="14">
        <v>10.14</v>
      </c>
      <c r="N1989" s="14">
        <v>0.97625799999999996</v>
      </c>
      <c r="O1989" s="14">
        <v>-20.14</v>
      </c>
      <c r="P1989" s="14">
        <v>0.96616000000000002</v>
      </c>
    </row>
    <row r="1990" spans="13:16" ht="15.75" x14ac:dyDescent="0.25">
      <c r="M1990" s="14">
        <v>10.130000000000001</v>
      </c>
      <c r="N1990" s="14">
        <v>0.97627799999999998</v>
      </c>
      <c r="O1990" s="14">
        <v>-20.149999999999999</v>
      </c>
      <c r="P1990" s="14">
        <v>0.96615499999999999</v>
      </c>
    </row>
    <row r="1991" spans="13:16" ht="15.75" x14ac:dyDescent="0.25">
      <c r="M1991" s="14">
        <v>10.119999999999999</v>
      </c>
      <c r="N1991" s="14">
        <v>0.97629900000000003</v>
      </c>
      <c r="O1991" s="14">
        <v>-20.16</v>
      </c>
      <c r="P1991" s="14">
        <v>0.96614999999999995</v>
      </c>
    </row>
    <row r="1992" spans="13:16" ht="15.75" x14ac:dyDescent="0.25">
      <c r="M1992" s="14">
        <v>10.11</v>
      </c>
      <c r="N1992" s="14">
        <v>0.97631900000000005</v>
      </c>
      <c r="O1992" s="14">
        <v>-20.170000000000002</v>
      </c>
      <c r="P1992" s="14">
        <v>0.96614500000000003</v>
      </c>
    </row>
    <row r="1993" spans="13:16" ht="15.75" x14ac:dyDescent="0.25">
      <c r="M1993" s="14">
        <v>10.1</v>
      </c>
      <c r="N1993" s="14">
        <v>0.97633899999999996</v>
      </c>
      <c r="O1993" s="14">
        <v>-20.18</v>
      </c>
      <c r="P1993" s="14">
        <v>0.96614</v>
      </c>
    </row>
    <row r="1994" spans="13:16" ht="15.75" x14ac:dyDescent="0.25">
      <c r="M1994" s="14">
        <v>10.09</v>
      </c>
      <c r="N1994" s="14">
        <v>0.97636000000000001</v>
      </c>
      <c r="O1994" s="14">
        <v>-20.190000000000001</v>
      </c>
      <c r="P1994" s="14">
        <v>0.96613499999999997</v>
      </c>
    </row>
    <row r="1995" spans="13:16" ht="15.75" x14ac:dyDescent="0.25">
      <c r="M1995" s="14">
        <v>10.08</v>
      </c>
      <c r="N1995" s="14">
        <v>0.97638000000000003</v>
      </c>
      <c r="O1995" s="14">
        <v>-20.2</v>
      </c>
      <c r="P1995" s="14">
        <v>0.96613000000000004</v>
      </c>
    </row>
    <row r="1996" spans="13:16" ht="15.75" x14ac:dyDescent="0.25">
      <c r="M1996" s="14">
        <v>10.07</v>
      </c>
      <c r="N1996" s="14">
        <v>0.97640099999999996</v>
      </c>
      <c r="O1996" s="14">
        <v>-20.21</v>
      </c>
      <c r="P1996" s="14">
        <v>0.96612500000000001</v>
      </c>
    </row>
    <row r="1997" spans="13:16" ht="15.75" x14ac:dyDescent="0.25">
      <c r="M1997" s="14">
        <v>10.06</v>
      </c>
      <c r="N1997" s="14">
        <v>0.97642099999999998</v>
      </c>
      <c r="O1997" s="14">
        <v>-20.22</v>
      </c>
      <c r="P1997" s="14">
        <v>0.96611999999999998</v>
      </c>
    </row>
    <row r="1998" spans="13:16" ht="15.75" x14ac:dyDescent="0.25">
      <c r="M1998" s="14">
        <v>10.050000000000001</v>
      </c>
      <c r="N1998" s="14">
        <v>0.97644200000000003</v>
      </c>
      <c r="O1998" s="14">
        <v>-20.23</v>
      </c>
      <c r="P1998" s="14">
        <v>0.96611499999999995</v>
      </c>
    </row>
    <row r="1999" spans="13:16" ht="15.75" x14ac:dyDescent="0.25">
      <c r="M1999" s="14">
        <v>10.039999999999999</v>
      </c>
      <c r="N1999" s="14">
        <v>0.97646299999999997</v>
      </c>
      <c r="O1999" s="14">
        <v>-20.239999999999998</v>
      </c>
      <c r="P1999" s="14">
        <v>0.96611000000000002</v>
      </c>
    </row>
    <row r="2000" spans="13:16" ht="15.75" x14ac:dyDescent="0.25">
      <c r="M2000" s="14">
        <v>10.029999999999999</v>
      </c>
      <c r="N2000" s="14">
        <v>0.97648299999999999</v>
      </c>
      <c r="O2000" s="14">
        <v>-20.25</v>
      </c>
      <c r="P2000" s="14">
        <v>0.96610499999999999</v>
      </c>
    </row>
    <row r="2001" spans="13:16" ht="15.75" x14ac:dyDescent="0.25">
      <c r="M2001" s="14">
        <v>10.02</v>
      </c>
      <c r="N2001" s="14">
        <v>0.97650400000000004</v>
      </c>
      <c r="O2001" s="14">
        <v>-20.260000000000002</v>
      </c>
      <c r="P2001" s="14">
        <v>0.96609999999999996</v>
      </c>
    </row>
    <row r="2002" spans="13:16" ht="15.75" x14ac:dyDescent="0.25">
      <c r="M2002" s="14">
        <v>10.01</v>
      </c>
      <c r="N2002" s="14">
        <v>0.97652499999999998</v>
      </c>
      <c r="O2002" s="14">
        <v>-20.27</v>
      </c>
      <c r="P2002" s="14">
        <v>0.96609500000000004</v>
      </c>
    </row>
    <row r="2003" spans="13:16" ht="15.75" x14ac:dyDescent="0.25">
      <c r="M2003" s="14">
        <v>10</v>
      </c>
      <c r="N2003" s="14">
        <v>0.97654600000000003</v>
      </c>
      <c r="O2003" s="14">
        <v>-20.28</v>
      </c>
      <c r="P2003" s="14">
        <v>0.96609</v>
      </c>
    </row>
    <row r="2004" spans="13:16" ht="15.75" x14ac:dyDescent="0.25">
      <c r="M2004" s="14">
        <v>9.99</v>
      </c>
      <c r="N2004" s="14">
        <v>0.97656600000000005</v>
      </c>
      <c r="O2004" s="14">
        <v>-20.29</v>
      </c>
      <c r="P2004" s="14">
        <v>0.96608499999999997</v>
      </c>
    </row>
    <row r="2005" spans="13:16" ht="15.75" x14ac:dyDescent="0.25">
      <c r="M2005" s="14">
        <v>9.98</v>
      </c>
      <c r="N2005" s="14">
        <v>0.97658699999999998</v>
      </c>
      <c r="O2005" s="14">
        <v>-20.3</v>
      </c>
      <c r="P2005" s="14">
        <v>0.96608000000000005</v>
      </c>
    </row>
    <row r="2006" spans="13:16" ht="15.75" x14ac:dyDescent="0.25">
      <c r="M2006" s="14">
        <v>9.9700000000000006</v>
      </c>
      <c r="N2006" s="14">
        <v>0.97660800000000003</v>
      </c>
      <c r="O2006" s="14">
        <v>-20.309999999999999</v>
      </c>
      <c r="P2006" s="14">
        <v>0.96607500000000002</v>
      </c>
    </row>
    <row r="2007" spans="13:16" ht="15.75" x14ac:dyDescent="0.25">
      <c r="M2007" s="14">
        <v>9.9600000000000009</v>
      </c>
      <c r="N2007" s="14">
        <v>0.97662899999999997</v>
      </c>
      <c r="O2007" s="14">
        <v>-20.32</v>
      </c>
      <c r="P2007" s="14">
        <v>0.96606999999999998</v>
      </c>
    </row>
    <row r="2008" spans="13:16" ht="15.75" x14ac:dyDescent="0.25">
      <c r="M2008" s="14">
        <v>9.9499999999999993</v>
      </c>
      <c r="N2008" s="14">
        <v>0.97665000000000002</v>
      </c>
      <c r="O2008" s="14">
        <v>-20.329999999999998</v>
      </c>
      <c r="P2008" s="14">
        <v>0.96606499999999995</v>
      </c>
    </row>
    <row r="2009" spans="13:16" ht="15.75" x14ac:dyDescent="0.25">
      <c r="M2009" s="14">
        <v>9.94</v>
      </c>
      <c r="N2009" s="14">
        <v>0.97667099999999996</v>
      </c>
      <c r="O2009" s="14">
        <v>-20.34</v>
      </c>
      <c r="P2009" s="14">
        <v>0.96606000000000003</v>
      </c>
    </row>
    <row r="2010" spans="13:16" ht="15.75" x14ac:dyDescent="0.25">
      <c r="M2010" s="14">
        <v>9.93</v>
      </c>
      <c r="N2010" s="14">
        <v>0.976692</v>
      </c>
      <c r="O2010" s="14">
        <v>-20.350000000000001</v>
      </c>
      <c r="P2010" s="14">
        <v>0.966055</v>
      </c>
    </row>
    <row r="2011" spans="13:16" ht="15.75" x14ac:dyDescent="0.25">
      <c r="M2011" s="14">
        <v>9.92</v>
      </c>
      <c r="N2011" s="14">
        <v>0.97671300000000005</v>
      </c>
      <c r="O2011" s="14">
        <v>-20.36</v>
      </c>
      <c r="P2011" s="14">
        <v>0.96605099999999999</v>
      </c>
    </row>
    <row r="2012" spans="13:16" ht="15.75" x14ac:dyDescent="0.25">
      <c r="M2012" s="14">
        <v>9.91</v>
      </c>
      <c r="N2012" s="14">
        <v>0.97673500000000002</v>
      </c>
      <c r="O2012" s="14">
        <v>-20.37</v>
      </c>
      <c r="P2012" s="14">
        <v>0.96604599999999996</v>
      </c>
    </row>
    <row r="2013" spans="13:16" ht="15.75" x14ac:dyDescent="0.25">
      <c r="M2013" s="14">
        <v>9.9</v>
      </c>
      <c r="N2013" s="14">
        <v>0.97675599999999996</v>
      </c>
      <c r="O2013" s="14">
        <v>-20.38</v>
      </c>
      <c r="P2013" s="14">
        <v>0.96604100000000004</v>
      </c>
    </row>
    <row r="2014" spans="13:16" ht="15.75" x14ac:dyDescent="0.25">
      <c r="M2014" s="14">
        <v>9.89</v>
      </c>
      <c r="N2014" s="14">
        <v>0.97677700000000001</v>
      </c>
      <c r="O2014" s="14">
        <v>-20.39</v>
      </c>
      <c r="P2014" s="14">
        <v>0.96603600000000001</v>
      </c>
    </row>
    <row r="2015" spans="13:16" ht="15.75" x14ac:dyDescent="0.25">
      <c r="M2015" s="14">
        <v>9.8800000000000008</v>
      </c>
      <c r="N2015" s="14">
        <v>0.97679800000000006</v>
      </c>
      <c r="O2015" s="14">
        <v>-20.399999999999999</v>
      </c>
      <c r="P2015" s="14">
        <v>0.96603099999999997</v>
      </c>
    </row>
    <row r="2016" spans="13:16" ht="15.75" x14ac:dyDescent="0.25">
      <c r="M2016" s="14">
        <v>9.8699999999999992</v>
      </c>
      <c r="N2016" s="14">
        <v>0.97682000000000002</v>
      </c>
      <c r="O2016" s="14">
        <v>-20.41</v>
      </c>
      <c r="P2016" s="14">
        <v>0.96602600000000005</v>
      </c>
    </row>
    <row r="2017" spans="13:16" ht="15.75" x14ac:dyDescent="0.25">
      <c r="M2017" s="14">
        <v>9.86</v>
      </c>
      <c r="N2017" s="14">
        <v>0.97684099999999996</v>
      </c>
      <c r="O2017" s="14">
        <v>-20.420000000000002</v>
      </c>
      <c r="P2017" s="14">
        <v>0.96602100000000002</v>
      </c>
    </row>
    <row r="2018" spans="13:16" ht="15.75" x14ac:dyDescent="0.25">
      <c r="M2018" s="14">
        <v>9.85</v>
      </c>
      <c r="N2018" s="14">
        <v>0.97686300000000004</v>
      </c>
      <c r="O2018" s="14">
        <v>-20.43</v>
      </c>
      <c r="P2018" s="14">
        <v>0.96601599999999999</v>
      </c>
    </row>
    <row r="2019" spans="13:16" ht="15.75" x14ac:dyDescent="0.25">
      <c r="M2019" s="14">
        <v>9.84</v>
      </c>
      <c r="N2019" s="14">
        <v>0.97688399999999997</v>
      </c>
      <c r="O2019" s="14">
        <v>-20.440000000000001</v>
      </c>
      <c r="P2019" s="14">
        <v>0.96601099999999995</v>
      </c>
    </row>
    <row r="2020" spans="13:16" ht="15.75" x14ac:dyDescent="0.25">
      <c r="M2020" s="14">
        <v>9.83</v>
      </c>
      <c r="N2020" s="14">
        <v>0.97690600000000005</v>
      </c>
      <c r="O2020" s="14">
        <v>-20.45</v>
      </c>
      <c r="P2020" s="14">
        <v>0.96600600000000003</v>
      </c>
    </row>
    <row r="2021" spans="13:16" ht="15.75" x14ac:dyDescent="0.25">
      <c r="M2021" s="14">
        <v>9.82</v>
      </c>
      <c r="N2021" s="14">
        <v>0.97692699999999999</v>
      </c>
      <c r="O2021" s="14">
        <v>-20.46</v>
      </c>
      <c r="P2021" s="14">
        <v>0.966001</v>
      </c>
    </row>
    <row r="2022" spans="13:16" ht="15.75" x14ac:dyDescent="0.25">
      <c r="M2022" s="14">
        <v>9.81</v>
      </c>
      <c r="N2022" s="14">
        <v>0.97694899999999996</v>
      </c>
      <c r="O2022" s="14">
        <v>-20.47</v>
      </c>
      <c r="P2022" s="14">
        <v>0.96599699999999999</v>
      </c>
    </row>
    <row r="2023" spans="13:16" ht="15.75" x14ac:dyDescent="0.25">
      <c r="M2023" s="14">
        <v>9.8000000000000007</v>
      </c>
      <c r="N2023" s="14">
        <v>0.97697000000000001</v>
      </c>
      <c r="O2023" s="14">
        <v>-20.48</v>
      </c>
      <c r="P2023" s="14">
        <v>0.96599199999999996</v>
      </c>
    </row>
    <row r="2024" spans="13:16" ht="15.75" x14ac:dyDescent="0.25">
      <c r="M2024" s="14">
        <v>9.7899999999999991</v>
      </c>
      <c r="N2024" s="14">
        <v>0.97699199999999997</v>
      </c>
      <c r="O2024" s="14">
        <v>-20.49</v>
      </c>
      <c r="P2024" s="14">
        <v>0.96598700000000004</v>
      </c>
    </row>
    <row r="2025" spans="13:16" ht="15.75" x14ac:dyDescent="0.25">
      <c r="M2025" s="14">
        <v>9.7799999999999994</v>
      </c>
      <c r="N2025" s="14">
        <v>0.97701400000000005</v>
      </c>
      <c r="O2025" s="14">
        <v>-20.5</v>
      </c>
      <c r="P2025" s="14">
        <v>0.96598200000000001</v>
      </c>
    </row>
    <row r="2026" spans="13:16" ht="15.75" x14ac:dyDescent="0.25">
      <c r="M2026" s="14">
        <v>9.77</v>
      </c>
      <c r="N2026" s="14">
        <v>0.97703600000000002</v>
      </c>
      <c r="O2026" s="14">
        <v>-20.51</v>
      </c>
      <c r="P2026" s="14">
        <v>0.96597699999999997</v>
      </c>
    </row>
    <row r="2027" spans="13:16" ht="15.75" x14ac:dyDescent="0.25">
      <c r="M2027" s="14">
        <v>9.76</v>
      </c>
      <c r="N2027" s="14">
        <v>0.97705799999999998</v>
      </c>
      <c r="O2027" s="14">
        <v>-20.52</v>
      </c>
      <c r="P2027" s="14">
        <v>0.96597200000000005</v>
      </c>
    </row>
    <row r="2028" spans="13:16" ht="15.75" x14ac:dyDescent="0.25">
      <c r="M2028" s="14">
        <v>9.75</v>
      </c>
      <c r="N2028" s="14">
        <v>0.97707999999999995</v>
      </c>
      <c r="O2028" s="14">
        <v>-20.53</v>
      </c>
      <c r="P2028" s="14">
        <v>0.96596700000000002</v>
      </c>
    </row>
    <row r="2029" spans="13:16" ht="15.75" x14ac:dyDescent="0.25">
      <c r="M2029" s="14">
        <v>9.74</v>
      </c>
      <c r="N2029" s="14">
        <v>0.97710200000000003</v>
      </c>
      <c r="O2029" s="14">
        <v>-20.54</v>
      </c>
      <c r="P2029" s="14">
        <v>0.96596300000000002</v>
      </c>
    </row>
    <row r="2030" spans="13:16" ht="15.75" x14ac:dyDescent="0.25">
      <c r="M2030" s="14">
        <v>9.73</v>
      </c>
      <c r="N2030" s="14">
        <v>0.97712299999999996</v>
      </c>
      <c r="O2030" s="14">
        <v>-20.55</v>
      </c>
      <c r="P2030" s="14">
        <v>0.96595799999999998</v>
      </c>
    </row>
    <row r="2031" spans="13:16" ht="15.75" x14ac:dyDescent="0.25">
      <c r="M2031" s="14">
        <v>9.7200000000000006</v>
      </c>
      <c r="N2031" s="14">
        <v>0.97714500000000004</v>
      </c>
      <c r="O2031" s="14">
        <v>-20.56</v>
      </c>
      <c r="P2031" s="14">
        <v>0.96595299999999995</v>
      </c>
    </row>
    <row r="2032" spans="13:16" ht="15.75" x14ac:dyDescent="0.25">
      <c r="M2032" s="14">
        <v>9.7100000000000009</v>
      </c>
      <c r="N2032" s="14">
        <v>0.97716800000000004</v>
      </c>
      <c r="O2032" s="14">
        <v>-20.57</v>
      </c>
      <c r="P2032" s="14">
        <v>0.96594800000000003</v>
      </c>
    </row>
    <row r="2033" spans="13:16" ht="15.75" x14ac:dyDescent="0.25">
      <c r="M2033" s="14">
        <v>9.6999999999999993</v>
      </c>
      <c r="N2033" s="14">
        <v>0.97719</v>
      </c>
      <c r="O2033" s="14">
        <v>-20.58</v>
      </c>
      <c r="P2033" s="14">
        <v>0.965943</v>
      </c>
    </row>
    <row r="2034" spans="13:16" ht="15.75" x14ac:dyDescent="0.25">
      <c r="M2034" s="14">
        <v>9.69</v>
      </c>
      <c r="N2034" s="14">
        <v>0.97721199999999997</v>
      </c>
      <c r="O2034" s="14">
        <v>-20.59</v>
      </c>
      <c r="P2034" s="14">
        <v>0.96593799999999996</v>
      </c>
    </row>
    <row r="2035" spans="13:16" ht="15.75" x14ac:dyDescent="0.25">
      <c r="M2035" s="14">
        <v>9.68</v>
      </c>
      <c r="N2035" s="14">
        <v>0.97723400000000005</v>
      </c>
      <c r="O2035" s="14">
        <v>-20.6</v>
      </c>
      <c r="P2035" s="14">
        <v>0.96593399999999996</v>
      </c>
    </row>
    <row r="2036" spans="13:16" ht="15.75" x14ac:dyDescent="0.25">
      <c r="M2036" s="14">
        <v>9.67</v>
      </c>
      <c r="N2036" s="14">
        <v>0.97725600000000001</v>
      </c>
      <c r="O2036" s="14">
        <v>-20.61</v>
      </c>
      <c r="P2036" s="14">
        <v>0.96592900000000004</v>
      </c>
    </row>
    <row r="2037" spans="13:16" ht="15.75" x14ac:dyDescent="0.25">
      <c r="M2037" s="14">
        <v>9.66</v>
      </c>
      <c r="N2037" s="14">
        <v>0.97727900000000001</v>
      </c>
      <c r="O2037" s="14">
        <v>-20.62</v>
      </c>
      <c r="P2037" s="14">
        <v>0.965924</v>
      </c>
    </row>
    <row r="2038" spans="13:16" ht="15.75" x14ac:dyDescent="0.25">
      <c r="M2038" s="14">
        <v>9.65</v>
      </c>
      <c r="N2038" s="14">
        <v>0.97730099999999998</v>
      </c>
      <c r="O2038" s="14">
        <v>-20.63</v>
      </c>
      <c r="P2038" s="14">
        <v>0.96591899999999997</v>
      </c>
    </row>
    <row r="2039" spans="13:16" ht="15.75" x14ac:dyDescent="0.25">
      <c r="M2039" s="14">
        <v>9.64</v>
      </c>
      <c r="N2039" s="14">
        <v>0.97732300000000005</v>
      </c>
      <c r="O2039" s="14">
        <v>-20.64</v>
      </c>
      <c r="P2039" s="14">
        <v>0.96591400000000005</v>
      </c>
    </row>
    <row r="2040" spans="13:16" ht="15.75" x14ac:dyDescent="0.25">
      <c r="M2040" s="14">
        <v>9.6300000000000008</v>
      </c>
      <c r="N2040" s="14">
        <v>0.97734600000000005</v>
      </c>
      <c r="O2040" s="14">
        <v>-20.65</v>
      </c>
      <c r="P2040" s="14">
        <v>0.96591000000000005</v>
      </c>
    </row>
    <row r="2041" spans="13:16" ht="15.75" x14ac:dyDescent="0.25">
      <c r="M2041" s="14">
        <v>9.6199999999999992</v>
      </c>
      <c r="N2041" s="14">
        <v>0.97736800000000001</v>
      </c>
      <c r="O2041" s="14">
        <v>-20.66</v>
      </c>
      <c r="P2041" s="14">
        <v>0.96590500000000001</v>
      </c>
    </row>
    <row r="2042" spans="13:16" ht="15.75" x14ac:dyDescent="0.25">
      <c r="M2042" s="14">
        <v>9.61</v>
      </c>
      <c r="N2042" s="14">
        <v>0.97739100000000001</v>
      </c>
      <c r="O2042" s="14">
        <v>-20.67</v>
      </c>
      <c r="P2042" s="14">
        <v>0.96589999999999998</v>
      </c>
    </row>
    <row r="2043" spans="13:16" ht="15.75" x14ac:dyDescent="0.25">
      <c r="M2043" s="14">
        <v>9.6</v>
      </c>
      <c r="N2043" s="14">
        <v>0.97741400000000001</v>
      </c>
      <c r="O2043" s="14">
        <v>-20.68</v>
      </c>
      <c r="P2043" s="14">
        <v>0.96589499999999995</v>
      </c>
    </row>
    <row r="2044" spans="13:16" ht="15.75" x14ac:dyDescent="0.25">
      <c r="M2044" s="14">
        <v>9.59</v>
      </c>
      <c r="N2044" s="14">
        <v>0.97743599999999997</v>
      </c>
      <c r="O2044" s="14">
        <v>-20.69</v>
      </c>
      <c r="P2044" s="14">
        <v>0.96589000000000003</v>
      </c>
    </row>
    <row r="2045" spans="13:16" ht="15.75" x14ac:dyDescent="0.25">
      <c r="M2045" s="14">
        <v>9.58</v>
      </c>
      <c r="N2045" s="14">
        <v>0.97745899999999997</v>
      </c>
      <c r="O2045" s="14">
        <v>-20.7</v>
      </c>
      <c r="P2045" s="14">
        <v>0.96588600000000002</v>
      </c>
    </row>
    <row r="2046" spans="13:16" ht="15.75" x14ac:dyDescent="0.25">
      <c r="M2046" s="14">
        <v>9.57</v>
      </c>
      <c r="N2046" s="14">
        <v>0.97748199999999996</v>
      </c>
      <c r="O2046" s="14">
        <v>-20.71</v>
      </c>
      <c r="P2046" s="14">
        <v>0.96588099999999999</v>
      </c>
    </row>
    <row r="2047" spans="13:16" ht="15.75" x14ac:dyDescent="0.25">
      <c r="M2047" s="14">
        <v>9.56</v>
      </c>
      <c r="N2047" s="14">
        <v>0.97750400000000004</v>
      </c>
      <c r="O2047" s="14">
        <v>-20.72</v>
      </c>
      <c r="P2047" s="14">
        <v>0.96587599999999996</v>
      </c>
    </row>
    <row r="2048" spans="13:16" ht="15.75" x14ac:dyDescent="0.25">
      <c r="M2048" s="14">
        <v>9.5500000000000007</v>
      </c>
      <c r="N2048" s="14">
        <v>0.97752700000000003</v>
      </c>
      <c r="O2048" s="14">
        <v>-20.73</v>
      </c>
      <c r="P2048" s="14">
        <v>0.96587100000000004</v>
      </c>
    </row>
    <row r="2049" spans="13:16" ht="15.75" x14ac:dyDescent="0.25">
      <c r="M2049" s="14">
        <v>9.5399999999999991</v>
      </c>
      <c r="N2049" s="14">
        <v>0.97755000000000003</v>
      </c>
      <c r="O2049" s="14">
        <v>-20.74</v>
      </c>
      <c r="P2049" s="14">
        <v>0.96586700000000003</v>
      </c>
    </row>
    <row r="2050" spans="13:16" ht="15.75" x14ac:dyDescent="0.25">
      <c r="M2050" s="14">
        <v>9.5299999999999994</v>
      </c>
      <c r="N2050" s="14">
        <v>0.97757300000000003</v>
      </c>
      <c r="O2050" s="14">
        <v>-20.75</v>
      </c>
      <c r="P2050" s="14">
        <v>0.965862</v>
      </c>
    </row>
    <row r="2051" spans="13:16" ht="15.75" x14ac:dyDescent="0.25">
      <c r="M2051" s="14">
        <v>9.52</v>
      </c>
      <c r="N2051" s="14">
        <v>0.97759600000000002</v>
      </c>
      <c r="O2051" s="14">
        <v>-20.76</v>
      </c>
      <c r="P2051" s="14">
        <v>0.96585699999999997</v>
      </c>
    </row>
    <row r="2052" spans="13:16" ht="15.75" x14ac:dyDescent="0.25">
      <c r="M2052" s="14">
        <v>9.51</v>
      </c>
      <c r="N2052" s="14">
        <v>0.97761900000000002</v>
      </c>
      <c r="O2052" s="14">
        <v>-20.77</v>
      </c>
      <c r="P2052" s="14">
        <v>0.96585200000000004</v>
      </c>
    </row>
    <row r="2053" spans="13:16" ht="15.75" x14ac:dyDescent="0.25">
      <c r="M2053" s="14">
        <v>9.5</v>
      </c>
      <c r="N2053" s="14">
        <v>0.97764200000000001</v>
      </c>
      <c r="O2053" s="14">
        <v>-20.78</v>
      </c>
      <c r="P2053" s="14">
        <v>0.96584800000000004</v>
      </c>
    </row>
    <row r="2054" spans="13:16" ht="15.75" x14ac:dyDescent="0.25">
      <c r="M2054" s="14">
        <v>9.49</v>
      </c>
      <c r="N2054" s="14">
        <v>0.97766500000000001</v>
      </c>
      <c r="O2054" s="14">
        <v>-20.79</v>
      </c>
      <c r="P2054" s="14">
        <v>0.96584300000000001</v>
      </c>
    </row>
    <row r="2055" spans="13:16" ht="15.75" x14ac:dyDescent="0.25">
      <c r="M2055" s="14">
        <v>9.48</v>
      </c>
      <c r="N2055" s="14">
        <v>0.97768900000000003</v>
      </c>
      <c r="O2055" s="14">
        <v>-20.8</v>
      </c>
      <c r="P2055" s="14">
        <v>0.96583799999999997</v>
      </c>
    </row>
    <row r="2056" spans="13:16" ht="15.75" x14ac:dyDescent="0.25">
      <c r="M2056" s="14">
        <v>9.4700000000000006</v>
      </c>
      <c r="N2056" s="14">
        <v>0.97771200000000003</v>
      </c>
      <c r="O2056" s="14">
        <v>-20.81</v>
      </c>
      <c r="P2056" s="14">
        <v>0.96583399999999997</v>
      </c>
    </row>
    <row r="2057" spans="13:16" ht="15.75" x14ac:dyDescent="0.25">
      <c r="M2057" s="14">
        <v>9.4600000000000009</v>
      </c>
      <c r="N2057" s="14">
        <v>0.97773500000000002</v>
      </c>
      <c r="O2057" s="14">
        <v>-20.82</v>
      </c>
      <c r="P2057" s="14">
        <v>0.96582900000000005</v>
      </c>
    </row>
    <row r="2058" spans="13:16" ht="15.75" x14ac:dyDescent="0.25">
      <c r="M2058" s="14">
        <v>9.4499999999999993</v>
      </c>
      <c r="N2058" s="14">
        <v>0.97775800000000002</v>
      </c>
      <c r="O2058" s="14">
        <v>-20.83</v>
      </c>
      <c r="P2058" s="14">
        <v>0.96582400000000002</v>
      </c>
    </row>
    <row r="2059" spans="13:16" ht="15.75" x14ac:dyDescent="0.25">
      <c r="M2059" s="14">
        <v>9.44</v>
      </c>
      <c r="N2059" s="14">
        <v>0.97778200000000004</v>
      </c>
      <c r="O2059" s="14">
        <v>-20.84</v>
      </c>
      <c r="P2059" s="14">
        <v>0.96581899999999998</v>
      </c>
    </row>
    <row r="2060" spans="13:16" ht="15.75" x14ac:dyDescent="0.25">
      <c r="M2060" s="14">
        <v>9.43</v>
      </c>
      <c r="N2060" s="14">
        <v>0.97780500000000004</v>
      </c>
      <c r="O2060" s="14">
        <v>-20.85</v>
      </c>
      <c r="P2060" s="14">
        <v>0.96581499999999998</v>
      </c>
    </row>
    <row r="2061" spans="13:16" ht="15.75" x14ac:dyDescent="0.25">
      <c r="M2061" s="14">
        <v>9.42</v>
      </c>
      <c r="N2061" s="14">
        <v>0.97782899999999995</v>
      </c>
      <c r="O2061" s="14">
        <v>-20.86</v>
      </c>
      <c r="P2061" s="14">
        <v>0.96580999999999995</v>
      </c>
    </row>
    <row r="2062" spans="13:16" ht="15.75" x14ac:dyDescent="0.25">
      <c r="M2062" s="14">
        <v>9.41</v>
      </c>
      <c r="N2062" s="14">
        <v>0.97785200000000005</v>
      </c>
      <c r="O2062" s="14">
        <v>-20.87</v>
      </c>
      <c r="P2062" s="14">
        <v>0.96580500000000002</v>
      </c>
    </row>
    <row r="2063" spans="13:16" ht="15.75" x14ac:dyDescent="0.25">
      <c r="M2063" s="14">
        <v>9.4</v>
      </c>
      <c r="N2063" s="14">
        <v>0.97787599999999997</v>
      </c>
      <c r="O2063" s="14">
        <v>-20.88</v>
      </c>
      <c r="P2063" s="14">
        <v>0.96580100000000002</v>
      </c>
    </row>
    <row r="2064" spans="13:16" ht="15.75" x14ac:dyDescent="0.25">
      <c r="M2064" s="14">
        <v>9.39</v>
      </c>
      <c r="N2064" s="14">
        <v>0.97789899999999996</v>
      </c>
      <c r="O2064" s="14">
        <v>-20.89</v>
      </c>
      <c r="P2064" s="14">
        <v>0.96579599999999999</v>
      </c>
    </row>
    <row r="2065" spans="13:16" ht="15.75" x14ac:dyDescent="0.25">
      <c r="M2065" s="14">
        <v>9.3800000000000008</v>
      </c>
      <c r="N2065" s="14">
        <v>0.97792299999999999</v>
      </c>
      <c r="O2065" s="14">
        <v>-20.9</v>
      </c>
      <c r="P2065" s="14">
        <v>0.96579099999999996</v>
      </c>
    </row>
    <row r="2066" spans="13:16" ht="15.75" x14ac:dyDescent="0.25">
      <c r="M2066" s="14">
        <v>9.3699999999999992</v>
      </c>
      <c r="N2066" s="14">
        <v>0.97794700000000001</v>
      </c>
      <c r="O2066" s="14">
        <v>-20.91</v>
      </c>
      <c r="P2066" s="14">
        <v>0.96578699999999995</v>
      </c>
    </row>
    <row r="2067" spans="13:16" ht="15.75" x14ac:dyDescent="0.25">
      <c r="M2067" s="14">
        <v>9.36</v>
      </c>
      <c r="N2067" s="14">
        <v>0.97797100000000003</v>
      </c>
      <c r="O2067" s="14">
        <v>-20.92</v>
      </c>
      <c r="P2067" s="14">
        <v>0.96578200000000003</v>
      </c>
    </row>
    <row r="2068" spans="13:16" ht="15.75" x14ac:dyDescent="0.25">
      <c r="M2068" s="14">
        <v>9.35</v>
      </c>
      <c r="N2068" s="14">
        <v>0.97799499999999995</v>
      </c>
      <c r="O2068" s="14">
        <v>-20.93</v>
      </c>
      <c r="P2068" s="14">
        <v>0.965777</v>
      </c>
    </row>
    <row r="2069" spans="13:16" ht="15.75" x14ac:dyDescent="0.25">
      <c r="M2069" s="14">
        <v>9.34</v>
      </c>
      <c r="N2069" s="14">
        <v>0.97801800000000005</v>
      </c>
      <c r="O2069" s="14">
        <v>-20.94</v>
      </c>
      <c r="P2069" s="14">
        <v>0.96577299999999999</v>
      </c>
    </row>
    <row r="2070" spans="13:16" ht="15.75" x14ac:dyDescent="0.25">
      <c r="M2070" s="14">
        <v>9.33</v>
      </c>
      <c r="N2070" s="14">
        <v>0.97804199999999997</v>
      </c>
      <c r="O2070" s="14">
        <v>-20.95</v>
      </c>
      <c r="P2070" s="14">
        <v>0.96576799999999996</v>
      </c>
    </row>
    <row r="2071" spans="13:16" ht="15.75" x14ac:dyDescent="0.25">
      <c r="M2071" s="14">
        <v>9.32</v>
      </c>
      <c r="N2071" s="14">
        <v>0.97806599999999999</v>
      </c>
      <c r="O2071" s="14">
        <v>-20.96</v>
      </c>
      <c r="P2071" s="14">
        <v>0.96576300000000004</v>
      </c>
    </row>
    <row r="2072" spans="13:16" ht="15.75" x14ac:dyDescent="0.25">
      <c r="M2072" s="14">
        <v>9.31</v>
      </c>
      <c r="N2072" s="14">
        <v>0.97809000000000001</v>
      </c>
      <c r="O2072" s="14">
        <v>-20.97</v>
      </c>
      <c r="P2072" s="14">
        <v>0.96575900000000003</v>
      </c>
    </row>
    <row r="2073" spans="13:16" ht="15.75" x14ac:dyDescent="0.25">
      <c r="M2073" s="14">
        <v>9.3000000000000007</v>
      </c>
      <c r="N2073" s="14">
        <v>0.97811499999999996</v>
      </c>
      <c r="O2073" s="14">
        <v>-20.98</v>
      </c>
      <c r="P2073" s="14">
        <v>0.965754</v>
      </c>
    </row>
    <row r="2074" spans="13:16" ht="15.75" x14ac:dyDescent="0.25">
      <c r="M2074" s="14">
        <v>9.2899999999999991</v>
      </c>
      <c r="N2074" s="14">
        <v>0.97813899999999998</v>
      </c>
      <c r="O2074" s="14">
        <v>-20.99</v>
      </c>
      <c r="P2074" s="14">
        <v>0.96574899999999997</v>
      </c>
    </row>
    <row r="2075" spans="13:16" ht="15.75" x14ac:dyDescent="0.25">
      <c r="M2075" s="14">
        <v>9.2799999999999994</v>
      </c>
      <c r="N2075" s="14">
        <v>0.978163</v>
      </c>
      <c r="O2075" s="14">
        <v>-21</v>
      </c>
      <c r="P2075" s="14">
        <v>0.96574499999999996</v>
      </c>
    </row>
    <row r="2076" spans="13:16" ht="15.75" x14ac:dyDescent="0.25">
      <c r="M2076" s="14">
        <v>9.27</v>
      </c>
      <c r="N2076" s="14">
        <v>0.97818700000000003</v>
      </c>
      <c r="O2076" s="14">
        <v>-21.01</v>
      </c>
      <c r="P2076" s="14">
        <v>0.96574000000000004</v>
      </c>
    </row>
    <row r="2077" spans="13:16" ht="15.75" x14ac:dyDescent="0.25">
      <c r="M2077" s="14">
        <v>9.26</v>
      </c>
      <c r="N2077" s="14">
        <v>0.97821199999999997</v>
      </c>
      <c r="O2077" s="14">
        <v>-21.02</v>
      </c>
      <c r="P2077" s="14">
        <v>0.96573500000000001</v>
      </c>
    </row>
    <row r="2078" spans="13:16" ht="15.75" x14ac:dyDescent="0.25">
      <c r="M2078" s="14">
        <v>9.25</v>
      </c>
      <c r="N2078" s="14">
        <v>0.97823599999999999</v>
      </c>
      <c r="O2078" s="14">
        <v>-21.03</v>
      </c>
      <c r="P2078" s="14">
        <v>0.96573100000000001</v>
      </c>
    </row>
    <row r="2079" spans="13:16" ht="15.75" x14ac:dyDescent="0.25">
      <c r="M2079" s="14">
        <v>9.24</v>
      </c>
      <c r="N2079" s="14">
        <v>0.97826000000000002</v>
      </c>
      <c r="O2079" s="14">
        <v>-21.04</v>
      </c>
      <c r="P2079" s="14">
        <v>0.96572599999999997</v>
      </c>
    </row>
    <row r="2080" spans="13:16" ht="15.75" x14ac:dyDescent="0.25">
      <c r="M2080" s="14">
        <v>9.23</v>
      </c>
      <c r="N2080" s="14">
        <v>0.97828499999999996</v>
      </c>
      <c r="O2080" s="14">
        <v>-21.05</v>
      </c>
      <c r="P2080" s="14">
        <v>0.96572199999999997</v>
      </c>
    </row>
    <row r="2081" spans="13:16" ht="15.75" x14ac:dyDescent="0.25">
      <c r="M2081" s="14">
        <v>9.2200000000000006</v>
      </c>
      <c r="N2081" s="14">
        <v>0.97830899999999998</v>
      </c>
      <c r="O2081" s="14">
        <v>-21.06</v>
      </c>
      <c r="P2081" s="14">
        <v>0.96571700000000005</v>
      </c>
    </row>
    <row r="2082" spans="13:16" ht="15.75" x14ac:dyDescent="0.25">
      <c r="M2082" s="14">
        <v>9.2100000000000009</v>
      </c>
      <c r="N2082" s="14">
        <v>0.97833400000000004</v>
      </c>
      <c r="O2082" s="14">
        <v>-21.07</v>
      </c>
      <c r="P2082" s="14">
        <v>0.96571200000000001</v>
      </c>
    </row>
    <row r="2083" spans="13:16" ht="15.75" x14ac:dyDescent="0.25">
      <c r="M2083" s="14">
        <v>9.1999999999999993</v>
      </c>
      <c r="N2083" s="14">
        <v>0.97835899999999998</v>
      </c>
      <c r="O2083" s="14">
        <v>-21.08</v>
      </c>
      <c r="P2083" s="14">
        <v>0.96570800000000001</v>
      </c>
    </row>
    <row r="2084" spans="13:16" ht="15.75" x14ac:dyDescent="0.25">
      <c r="M2084" s="14">
        <v>9.19</v>
      </c>
      <c r="N2084" s="14">
        <v>0.978383</v>
      </c>
      <c r="O2084" s="14">
        <v>-21.09</v>
      </c>
      <c r="P2084" s="14">
        <v>0.96570299999999998</v>
      </c>
    </row>
    <row r="2085" spans="13:16" ht="15.75" x14ac:dyDescent="0.25">
      <c r="M2085" s="14">
        <v>9.18</v>
      </c>
      <c r="N2085" s="14">
        <v>0.97840800000000006</v>
      </c>
      <c r="O2085" s="14">
        <v>-21.1</v>
      </c>
      <c r="P2085" s="14">
        <v>0.96569899999999997</v>
      </c>
    </row>
    <row r="2086" spans="13:16" ht="15.75" x14ac:dyDescent="0.25">
      <c r="M2086" s="14">
        <v>9.17</v>
      </c>
      <c r="N2086" s="14">
        <v>0.978433</v>
      </c>
      <c r="O2086" s="14">
        <v>-21.11</v>
      </c>
      <c r="P2086" s="14">
        <v>0.96569400000000005</v>
      </c>
    </row>
    <row r="2087" spans="13:16" ht="15.75" x14ac:dyDescent="0.25">
      <c r="M2087" s="14">
        <v>9.16</v>
      </c>
      <c r="N2087" s="14">
        <v>0.97845800000000005</v>
      </c>
      <c r="O2087" s="14">
        <v>-21.12</v>
      </c>
      <c r="P2087" s="14">
        <v>0.96568900000000002</v>
      </c>
    </row>
    <row r="2088" spans="13:16" ht="15.75" x14ac:dyDescent="0.25">
      <c r="M2088" s="14">
        <v>9.15</v>
      </c>
      <c r="N2088" s="14">
        <v>0.97848299999999999</v>
      </c>
      <c r="O2088" s="14">
        <v>-21.13</v>
      </c>
      <c r="P2088" s="14">
        <v>0.96568500000000002</v>
      </c>
    </row>
    <row r="2089" spans="13:16" ht="15.75" x14ac:dyDescent="0.25">
      <c r="M2089" s="14">
        <v>9.14</v>
      </c>
      <c r="N2089" s="14">
        <v>0.97850800000000004</v>
      </c>
      <c r="O2089" s="14">
        <v>-21.14</v>
      </c>
      <c r="P2089" s="14">
        <v>0.96567999999999998</v>
      </c>
    </row>
    <row r="2090" spans="13:16" ht="15.75" x14ac:dyDescent="0.25">
      <c r="M2090" s="14">
        <v>9.1300000000000008</v>
      </c>
      <c r="N2090" s="14">
        <v>0.97853299999999999</v>
      </c>
      <c r="O2090" s="14">
        <v>-21.15</v>
      </c>
      <c r="P2090" s="14">
        <v>0.96567599999999998</v>
      </c>
    </row>
    <row r="2091" spans="13:16" ht="15.75" x14ac:dyDescent="0.25">
      <c r="M2091" s="14">
        <v>9.1199999999999992</v>
      </c>
      <c r="N2091" s="14">
        <v>0.97855800000000004</v>
      </c>
      <c r="O2091" s="14">
        <v>-21.16</v>
      </c>
      <c r="P2091" s="14">
        <v>0.96567099999999995</v>
      </c>
    </row>
    <row r="2092" spans="13:16" ht="15.75" x14ac:dyDescent="0.25">
      <c r="M2092" s="14">
        <v>9.11</v>
      </c>
      <c r="N2092" s="14">
        <v>0.97858299999999998</v>
      </c>
      <c r="O2092" s="14">
        <v>-21.17</v>
      </c>
      <c r="P2092" s="14">
        <v>0.96566700000000005</v>
      </c>
    </row>
    <row r="2093" spans="13:16" ht="15.75" x14ac:dyDescent="0.25">
      <c r="M2093" s="14">
        <v>9.1</v>
      </c>
      <c r="N2093" s="14">
        <v>0.97860800000000003</v>
      </c>
      <c r="O2093" s="14">
        <v>-21.18</v>
      </c>
      <c r="P2093" s="14">
        <v>0.96566200000000002</v>
      </c>
    </row>
    <row r="2094" spans="13:16" ht="15.75" x14ac:dyDescent="0.25">
      <c r="M2094" s="14">
        <v>9.09</v>
      </c>
      <c r="N2094" s="14">
        <v>0.97863299999999998</v>
      </c>
      <c r="O2094" s="14">
        <v>-21.19</v>
      </c>
      <c r="P2094" s="14">
        <v>0.96565800000000002</v>
      </c>
    </row>
    <row r="2095" spans="13:16" ht="15.75" x14ac:dyDescent="0.25">
      <c r="M2095" s="14">
        <v>9.08</v>
      </c>
      <c r="N2095" s="14">
        <v>0.97865899999999995</v>
      </c>
      <c r="O2095" s="14">
        <v>-21.2</v>
      </c>
      <c r="P2095" s="14">
        <v>0.96565299999999998</v>
      </c>
    </row>
    <row r="2096" spans="13:16" ht="15.75" x14ac:dyDescent="0.25">
      <c r="M2096" s="14">
        <v>9.07</v>
      </c>
      <c r="N2096" s="14">
        <v>0.978684</v>
      </c>
      <c r="O2096" s="14">
        <v>-21.21</v>
      </c>
      <c r="P2096" s="14">
        <v>0.96564799999999995</v>
      </c>
    </row>
    <row r="2097" spans="13:16" ht="15.75" x14ac:dyDescent="0.25">
      <c r="M2097" s="14">
        <v>9.06</v>
      </c>
      <c r="N2097" s="14">
        <v>0.97870900000000005</v>
      </c>
      <c r="O2097" s="14">
        <v>-21.22</v>
      </c>
      <c r="P2097" s="14">
        <v>0.96564399999999995</v>
      </c>
    </row>
    <row r="2098" spans="13:16" ht="15.75" x14ac:dyDescent="0.25">
      <c r="M2098" s="14">
        <v>9.0500000000000007</v>
      </c>
      <c r="N2098" s="14">
        <v>0.97873500000000002</v>
      </c>
      <c r="O2098" s="14">
        <v>-21.23</v>
      </c>
      <c r="P2098" s="14">
        <v>0.96563900000000003</v>
      </c>
    </row>
    <row r="2099" spans="13:16" ht="15.75" x14ac:dyDescent="0.25">
      <c r="M2099" s="14">
        <v>9.0399999999999991</v>
      </c>
      <c r="N2099" s="14">
        <v>0.97876099999999999</v>
      </c>
      <c r="O2099" s="14">
        <v>-21.24</v>
      </c>
      <c r="P2099" s="14">
        <v>0.96563500000000002</v>
      </c>
    </row>
    <row r="2100" spans="13:16" ht="15.75" x14ac:dyDescent="0.25">
      <c r="M2100" s="14">
        <v>9.0299999999999994</v>
      </c>
      <c r="N2100" s="14">
        <v>0.97878600000000004</v>
      </c>
      <c r="O2100" s="14">
        <v>-21.25</v>
      </c>
      <c r="P2100" s="14">
        <v>0.96562999999999999</v>
      </c>
    </row>
    <row r="2101" spans="13:16" ht="15.75" x14ac:dyDescent="0.25">
      <c r="M2101" s="14">
        <v>9.02</v>
      </c>
      <c r="N2101" s="14">
        <v>0.97881200000000002</v>
      </c>
      <c r="O2101" s="14">
        <v>-21.26</v>
      </c>
      <c r="P2101" s="14">
        <v>0.96562599999999998</v>
      </c>
    </row>
    <row r="2102" spans="13:16" ht="15.75" x14ac:dyDescent="0.25">
      <c r="M2102" s="14">
        <v>9.01</v>
      </c>
      <c r="N2102" s="14">
        <v>0.97883699999999996</v>
      </c>
      <c r="O2102" s="14">
        <v>-21.27</v>
      </c>
      <c r="P2102" s="14">
        <v>0.96562099999999995</v>
      </c>
    </row>
    <row r="2103" spans="13:16" ht="15.75" x14ac:dyDescent="0.25">
      <c r="M2103" s="14">
        <v>9</v>
      </c>
      <c r="N2103" s="14">
        <v>0.97886300000000004</v>
      </c>
      <c r="O2103" s="14">
        <v>-21.28</v>
      </c>
      <c r="P2103" s="14">
        <v>0.96561699999999995</v>
      </c>
    </row>
    <row r="2104" spans="13:16" ht="15.75" x14ac:dyDescent="0.25">
      <c r="M2104" s="14">
        <v>8.99</v>
      </c>
      <c r="N2104" s="14">
        <v>0.97888900000000001</v>
      </c>
      <c r="O2104" s="14">
        <v>-21.29</v>
      </c>
      <c r="P2104" s="14">
        <v>0.96561200000000003</v>
      </c>
    </row>
    <row r="2105" spans="13:16" ht="15.75" x14ac:dyDescent="0.25">
      <c r="M2105" s="14">
        <v>8.98</v>
      </c>
      <c r="N2105" s="14">
        <v>0.97891499999999998</v>
      </c>
      <c r="O2105" s="14">
        <v>-21.3</v>
      </c>
      <c r="P2105" s="14">
        <v>0.96560800000000002</v>
      </c>
    </row>
    <row r="2106" spans="13:16" ht="15.75" x14ac:dyDescent="0.25">
      <c r="M2106" s="14">
        <v>8.9700000000000006</v>
      </c>
      <c r="N2106" s="14">
        <v>0.97894099999999995</v>
      </c>
      <c r="O2106" s="14">
        <v>-21.31</v>
      </c>
      <c r="P2106" s="14">
        <v>0.96560299999999999</v>
      </c>
    </row>
    <row r="2107" spans="13:16" ht="15.75" x14ac:dyDescent="0.25">
      <c r="M2107" s="14">
        <v>8.9600000000000009</v>
      </c>
      <c r="N2107" s="14">
        <v>0.97896700000000003</v>
      </c>
      <c r="O2107" s="14">
        <v>-21.32</v>
      </c>
      <c r="P2107" s="14">
        <v>0.96559899999999999</v>
      </c>
    </row>
    <row r="2108" spans="13:16" ht="15.75" x14ac:dyDescent="0.25">
      <c r="M2108" s="14">
        <v>8.9499999999999993</v>
      </c>
      <c r="N2108" s="14">
        <v>0.978993</v>
      </c>
      <c r="O2108" s="14">
        <v>-21.33</v>
      </c>
      <c r="P2108" s="14">
        <v>0.96559399999999995</v>
      </c>
    </row>
    <row r="2109" spans="13:16" ht="15.75" x14ac:dyDescent="0.25">
      <c r="M2109" s="14">
        <v>8.94</v>
      </c>
      <c r="N2109" s="14">
        <v>0.97901899999999997</v>
      </c>
      <c r="O2109" s="14">
        <v>-21.34</v>
      </c>
      <c r="P2109" s="14">
        <v>0.96558999999999995</v>
      </c>
    </row>
    <row r="2110" spans="13:16" ht="15.75" x14ac:dyDescent="0.25">
      <c r="M2110" s="14">
        <v>8.93</v>
      </c>
      <c r="N2110" s="14">
        <v>0.97904500000000005</v>
      </c>
      <c r="O2110" s="14">
        <v>-21.35</v>
      </c>
      <c r="P2110" s="14">
        <v>0.96558500000000003</v>
      </c>
    </row>
    <row r="2111" spans="13:16" ht="15.75" x14ac:dyDescent="0.25">
      <c r="M2111" s="14">
        <v>8.92</v>
      </c>
      <c r="N2111" s="14">
        <v>0.97907200000000005</v>
      </c>
      <c r="O2111" s="14">
        <v>-21.36</v>
      </c>
      <c r="P2111" s="14">
        <v>0.96558100000000002</v>
      </c>
    </row>
    <row r="2112" spans="13:16" ht="15.75" x14ac:dyDescent="0.25">
      <c r="M2112" s="14">
        <v>8.91</v>
      </c>
      <c r="N2112" s="14">
        <v>0.97909800000000002</v>
      </c>
      <c r="O2112" s="14">
        <v>-21.37</v>
      </c>
      <c r="P2112" s="14">
        <v>0.96557599999999999</v>
      </c>
    </row>
    <row r="2113" spans="13:16" ht="15.75" x14ac:dyDescent="0.25">
      <c r="M2113" s="14">
        <v>8.9</v>
      </c>
      <c r="N2113" s="14">
        <v>0.97912399999999999</v>
      </c>
      <c r="O2113" s="14">
        <v>-21.38</v>
      </c>
      <c r="P2113" s="14">
        <v>0.96557199999999999</v>
      </c>
    </row>
    <row r="2114" spans="13:16" ht="15.75" x14ac:dyDescent="0.25">
      <c r="M2114" s="14">
        <v>8.89</v>
      </c>
      <c r="N2114" s="14">
        <v>0.97915099999999999</v>
      </c>
      <c r="O2114" s="14">
        <v>-21.39</v>
      </c>
      <c r="P2114" s="14">
        <v>0.96556699999999995</v>
      </c>
    </row>
    <row r="2115" spans="13:16" ht="15.75" x14ac:dyDescent="0.25">
      <c r="M2115" s="14">
        <v>8.8800000000000008</v>
      </c>
      <c r="N2115" s="14">
        <v>0.97917699999999996</v>
      </c>
      <c r="O2115" s="14">
        <v>-21.4</v>
      </c>
      <c r="P2115" s="14">
        <v>0.96556299999999995</v>
      </c>
    </row>
    <row r="2116" spans="13:16" ht="15.75" x14ac:dyDescent="0.25">
      <c r="M2116" s="14">
        <v>8.8699999999999992</v>
      </c>
      <c r="N2116" s="14">
        <v>0.97920399999999996</v>
      </c>
      <c r="O2116" s="14">
        <v>-21.41</v>
      </c>
      <c r="P2116" s="14">
        <v>0.96555899999999995</v>
      </c>
    </row>
    <row r="2117" spans="13:16" ht="15.75" x14ac:dyDescent="0.25">
      <c r="M2117" s="14">
        <v>8.86</v>
      </c>
      <c r="N2117" s="14">
        <v>0.97923000000000004</v>
      </c>
      <c r="O2117" s="14">
        <v>-21.42</v>
      </c>
      <c r="P2117" s="14">
        <v>0.96555400000000002</v>
      </c>
    </row>
    <row r="2118" spans="13:16" ht="15.75" x14ac:dyDescent="0.25">
      <c r="M2118" s="14">
        <v>8.85</v>
      </c>
      <c r="N2118" s="14">
        <v>0.97925700000000004</v>
      </c>
      <c r="O2118" s="14">
        <v>-21.43</v>
      </c>
      <c r="P2118" s="14">
        <v>0.96555000000000002</v>
      </c>
    </row>
    <row r="2119" spans="13:16" ht="15.75" x14ac:dyDescent="0.25">
      <c r="M2119" s="14">
        <v>8.84</v>
      </c>
      <c r="N2119" s="14">
        <v>0.97928400000000004</v>
      </c>
      <c r="O2119" s="14">
        <v>-21.44</v>
      </c>
      <c r="P2119" s="14">
        <v>0.96554499999999999</v>
      </c>
    </row>
    <row r="2120" spans="13:16" ht="15.75" x14ac:dyDescent="0.25">
      <c r="M2120" s="14">
        <v>8.83</v>
      </c>
      <c r="N2120" s="14">
        <v>0.97931100000000004</v>
      </c>
      <c r="O2120" s="14">
        <v>-21.45</v>
      </c>
      <c r="P2120" s="14">
        <v>0.96554099999999998</v>
      </c>
    </row>
    <row r="2121" spans="13:16" ht="15.75" x14ac:dyDescent="0.25">
      <c r="M2121" s="14">
        <v>8.82</v>
      </c>
      <c r="N2121" s="14">
        <v>0.97933700000000001</v>
      </c>
      <c r="O2121" s="14">
        <v>-21.46</v>
      </c>
      <c r="P2121" s="14">
        <v>0.96553599999999995</v>
      </c>
    </row>
    <row r="2122" spans="13:16" ht="15.75" x14ac:dyDescent="0.25">
      <c r="M2122" s="14">
        <v>8.81</v>
      </c>
      <c r="N2122" s="14">
        <v>0.97936400000000001</v>
      </c>
      <c r="O2122" s="14">
        <v>-21.47</v>
      </c>
      <c r="P2122" s="14">
        <v>0.96553199999999995</v>
      </c>
    </row>
    <row r="2123" spans="13:16" ht="15.75" x14ac:dyDescent="0.25">
      <c r="M2123" s="14">
        <v>8.8000000000000007</v>
      </c>
      <c r="N2123" s="14">
        <v>0.97939100000000001</v>
      </c>
      <c r="O2123" s="14">
        <v>-21.48</v>
      </c>
      <c r="P2123" s="14">
        <v>0.96552700000000002</v>
      </c>
    </row>
    <row r="2124" spans="13:16" ht="15.75" x14ac:dyDescent="0.25">
      <c r="M2124" s="14">
        <v>8.7899999999999991</v>
      </c>
      <c r="N2124" s="14">
        <v>0.97941800000000001</v>
      </c>
      <c r="O2124" s="14">
        <v>-21.49</v>
      </c>
      <c r="P2124" s="14">
        <v>0.96552300000000002</v>
      </c>
    </row>
    <row r="2125" spans="13:16" ht="15.75" x14ac:dyDescent="0.25">
      <c r="M2125" s="14">
        <v>8.7799999999999994</v>
      </c>
      <c r="N2125" s="14">
        <v>0.97944600000000004</v>
      </c>
      <c r="O2125" s="14">
        <v>-21.5</v>
      </c>
      <c r="P2125" s="14">
        <v>0.96551900000000002</v>
      </c>
    </row>
    <row r="2126" spans="13:16" ht="15.75" x14ac:dyDescent="0.25">
      <c r="M2126" s="14">
        <v>8.77</v>
      </c>
      <c r="N2126" s="14">
        <v>0.97947300000000004</v>
      </c>
      <c r="O2126" s="14">
        <v>-21.51</v>
      </c>
      <c r="P2126" s="14">
        <v>0.96551399999999998</v>
      </c>
    </row>
    <row r="2127" spans="13:16" ht="15.75" x14ac:dyDescent="0.25">
      <c r="M2127" s="14">
        <v>8.76</v>
      </c>
      <c r="N2127" s="14">
        <v>0.97950000000000004</v>
      </c>
      <c r="O2127" s="14">
        <v>-21.52</v>
      </c>
      <c r="P2127" s="14">
        <v>0.96550999999999998</v>
      </c>
    </row>
    <row r="2128" spans="13:16" ht="15.75" x14ac:dyDescent="0.25">
      <c r="M2128" s="14">
        <v>8.75</v>
      </c>
      <c r="N2128" s="14">
        <v>0.97952700000000004</v>
      </c>
      <c r="O2128" s="14">
        <v>-21.53</v>
      </c>
      <c r="P2128" s="14">
        <v>0.96550499999999995</v>
      </c>
    </row>
    <row r="2129" spans="13:16" ht="15.75" x14ac:dyDescent="0.25">
      <c r="M2129" s="14">
        <v>8.74</v>
      </c>
      <c r="N2129" s="14">
        <v>0.97955499999999995</v>
      </c>
      <c r="O2129" s="14">
        <v>-21.54</v>
      </c>
      <c r="P2129" s="14">
        <v>0.96550100000000005</v>
      </c>
    </row>
    <row r="2130" spans="13:16" ht="15.75" x14ac:dyDescent="0.25">
      <c r="M2130" s="14">
        <v>8.73</v>
      </c>
      <c r="N2130" s="14">
        <v>0.97958199999999995</v>
      </c>
      <c r="O2130" s="14">
        <v>-21.55</v>
      </c>
      <c r="P2130" s="14">
        <v>0.96549700000000005</v>
      </c>
    </row>
    <row r="2131" spans="13:16" ht="15.75" x14ac:dyDescent="0.25">
      <c r="M2131" s="14">
        <v>8.7200000000000006</v>
      </c>
      <c r="N2131" s="14">
        <v>0.97960899999999995</v>
      </c>
      <c r="O2131" s="14">
        <v>-21.56</v>
      </c>
      <c r="P2131" s="14">
        <v>0.96549200000000002</v>
      </c>
    </row>
    <row r="2132" spans="13:16" ht="15.75" x14ac:dyDescent="0.25">
      <c r="M2132" s="14">
        <v>8.7100000000000009</v>
      </c>
      <c r="N2132" s="14">
        <v>0.97963699999999998</v>
      </c>
      <c r="O2132" s="14">
        <v>-21.57</v>
      </c>
      <c r="P2132" s="14">
        <v>0.96548800000000001</v>
      </c>
    </row>
    <row r="2133" spans="13:16" ht="15.75" x14ac:dyDescent="0.25">
      <c r="M2133" s="14">
        <v>8.6999999999999993</v>
      </c>
      <c r="N2133" s="14">
        <v>0.97966500000000001</v>
      </c>
      <c r="O2133" s="14">
        <v>-21.58</v>
      </c>
      <c r="P2133" s="14">
        <v>0.96548299999999998</v>
      </c>
    </row>
    <row r="2134" spans="13:16" ht="15.75" x14ac:dyDescent="0.25">
      <c r="M2134" s="14">
        <v>8.69</v>
      </c>
      <c r="N2134" s="14">
        <v>0.97969200000000001</v>
      </c>
      <c r="O2134" s="14">
        <v>-21.59</v>
      </c>
      <c r="P2134" s="14">
        <v>0.96547899999999998</v>
      </c>
    </row>
    <row r="2135" spans="13:16" ht="15.75" x14ac:dyDescent="0.25">
      <c r="M2135" s="14">
        <v>8.68</v>
      </c>
      <c r="N2135" s="14">
        <v>0.97972000000000004</v>
      </c>
      <c r="O2135" s="14">
        <v>-21.6</v>
      </c>
      <c r="P2135" s="14">
        <v>0.96547499999999997</v>
      </c>
    </row>
    <row r="2136" spans="13:16" ht="15.75" x14ac:dyDescent="0.25">
      <c r="M2136" s="14">
        <v>8.67</v>
      </c>
      <c r="N2136" s="14">
        <v>0.97974799999999995</v>
      </c>
      <c r="O2136" s="14">
        <v>-21.61</v>
      </c>
      <c r="P2136" s="14">
        <v>0.96547000000000005</v>
      </c>
    </row>
    <row r="2137" spans="13:16" ht="15.75" x14ac:dyDescent="0.25">
      <c r="M2137" s="14">
        <v>8.66</v>
      </c>
      <c r="N2137" s="14">
        <v>0.97977599999999998</v>
      </c>
      <c r="O2137" s="14">
        <v>-21.62</v>
      </c>
      <c r="P2137" s="14">
        <v>0.96546600000000005</v>
      </c>
    </row>
    <row r="2138" spans="13:16" ht="15.75" x14ac:dyDescent="0.25">
      <c r="M2138" s="14">
        <v>8.65</v>
      </c>
      <c r="N2138" s="14">
        <v>0.97980400000000001</v>
      </c>
      <c r="O2138" s="14">
        <v>-21.63</v>
      </c>
      <c r="P2138" s="14">
        <v>0.96546200000000004</v>
      </c>
    </row>
    <row r="2139" spans="13:16" ht="15.75" x14ac:dyDescent="0.25">
      <c r="M2139" s="14">
        <v>8.64</v>
      </c>
      <c r="N2139" s="14">
        <v>0.97983200000000004</v>
      </c>
      <c r="O2139" s="14">
        <v>-21.64</v>
      </c>
      <c r="P2139" s="14">
        <v>0.96545700000000001</v>
      </c>
    </row>
    <row r="2140" spans="13:16" ht="15.75" x14ac:dyDescent="0.25">
      <c r="M2140" s="14">
        <v>8.6300000000000008</v>
      </c>
      <c r="N2140" s="14">
        <v>0.97985999999999995</v>
      </c>
      <c r="O2140" s="14">
        <v>-21.65</v>
      </c>
      <c r="P2140" s="14">
        <v>0.96545300000000001</v>
      </c>
    </row>
    <row r="2141" spans="13:16" ht="15.75" x14ac:dyDescent="0.25">
      <c r="M2141" s="14">
        <v>8.6199999999999992</v>
      </c>
      <c r="N2141" s="14">
        <v>0.97988799999999998</v>
      </c>
      <c r="O2141" s="14">
        <v>-21.66</v>
      </c>
      <c r="P2141" s="14">
        <v>0.96544799999999997</v>
      </c>
    </row>
    <row r="2142" spans="13:16" ht="15.75" x14ac:dyDescent="0.25">
      <c r="M2142" s="14">
        <v>8.61</v>
      </c>
      <c r="N2142" s="14">
        <v>0.97991600000000001</v>
      </c>
      <c r="O2142" s="14">
        <v>-21.67</v>
      </c>
      <c r="P2142" s="14">
        <v>0.96544399999999997</v>
      </c>
    </row>
    <row r="2143" spans="13:16" ht="15.75" x14ac:dyDescent="0.25">
      <c r="M2143" s="14">
        <v>8.6</v>
      </c>
      <c r="N2143" s="14">
        <v>0.97994499999999995</v>
      </c>
      <c r="O2143" s="14">
        <v>-21.68</v>
      </c>
      <c r="P2143" s="14">
        <v>0.96543999999999996</v>
      </c>
    </row>
    <row r="2144" spans="13:16" ht="15.75" x14ac:dyDescent="0.25">
      <c r="M2144" s="14">
        <v>8.59</v>
      </c>
      <c r="N2144" s="14">
        <v>0.97997299999999998</v>
      </c>
      <c r="O2144" s="14">
        <v>-21.69</v>
      </c>
      <c r="P2144" s="14">
        <v>0.96543500000000004</v>
      </c>
    </row>
    <row r="2145" spans="13:16" ht="15.75" x14ac:dyDescent="0.25">
      <c r="M2145" s="14">
        <v>8.58</v>
      </c>
      <c r="N2145" s="14">
        <v>0.98000100000000001</v>
      </c>
      <c r="O2145" s="14">
        <v>-21.7</v>
      </c>
      <c r="P2145" s="14">
        <v>0.96543100000000004</v>
      </c>
    </row>
    <row r="2146" spans="13:16" ht="15.75" x14ac:dyDescent="0.25">
      <c r="M2146" s="14">
        <v>8.57</v>
      </c>
      <c r="N2146" s="14">
        <v>0.98002999999999996</v>
      </c>
      <c r="O2146" s="14">
        <v>-21.71</v>
      </c>
      <c r="P2146" s="14">
        <v>0.96542700000000004</v>
      </c>
    </row>
    <row r="2147" spans="13:16" ht="15.75" x14ac:dyDescent="0.25">
      <c r="M2147" s="14">
        <v>8.56</v>
      </c>
      <c r="N2147" s="14">
        <v>0.98005799999999998</v>
      </c>
      <c r="O2147" s="14">
        <v>-21.72</v>
      </c>
      <c r="P2147" s="14">
        <v>0.965422</v>
      </c>
    </row>
    <row r="2148" spans="13:16" ht="15.75" x14ac:dyDescent="0.25">
      <c r="M2148" s="14">
        <v>8.5500000000000007</v>
      </c>
      <c r="N2148" s="14">
        <v>0.98008700000000004</v>
      </c>
      <c r="O2148" s="14">
        <v>-21.73</v>
      </c>
      <c r="P2148" s="14">
        <v>0.965418</v>
      </c>
    </row>
    <row r="2149" spans="13:16" ht="15.75" x14ac:dyDescent="0.25">
      <c r="M2149" s="14">
        <v>8.5399999999999991</v>
      </c>
      <c r="N2149" s="14">
        <v>0.98011599999999999</v>
      </c>
      <c r="O2149" s="14">
        <v>-21.74</v>
      </c>
      <c r="P2149" s="14">
        <v>0.96541399999999999</v>
      </c>
    </row>
    <row r="2150" spans="13:16" ht="15.75" x14ac:dyDescent="0.25">
      <c r="M2150" s="14">
        <v>8.5299999999999994</v>
      </c>
      <c r="N2150" s="14">
        <v>0.98014400000000002</v>
      </c>
      <c r="O2150" s="14">
        <v>-21.75</v>
      </c>
      <c r="P2150" s="14">
        <v>0.96540899999999996</v>
      </c>
    </row>
    <row r="2151" spans="13:16" ht="15.75" x14ac:dyDescent="0.25">
      <c r="M2151" s="14">
        <v>8.52</v>
      </c>
      <c r="N2151" s="14">
        <v>0.98017299999999996</v>
      </c>
      <c r="O2151" s="14">
        <v>-21.76</v>
      </c>
      <c r="P2151" s="14">
        <v>0.96540499999999996</v>
      </c>
    </row>
    <row r="2152" spans="13:16" ht="15.75" x14ac:dyDescent="0.25">
      <c r="M2152" s="14">
        <v>8.51</v>
      </c>
      <c r="N2152" s="14">
        <v>0.98020200000000002</v>
      </c>
      <c r="O2152" s="14">
        <v>-21.77</v>
      </c>
      <c r="P2152" s="14">
        <v>0.96540099999999995</v>
      </c>
    </row>
    <row r="2153" spans="13:16" ht="15.75" x14ac:dyDescent="0.25">
      <c r="M2153" s="14">
        <v>8.5</v>
      </c>
      <c r="N2153" s="14">
        <v>0.98023099999999996</v>
      </c>
      <c r="O2153" s="14">
        <v>-21.78</v>
      </c>
      <c r="P2153" s="14">
        <v>0.96539699999999995</v>
      </c>
    </row>
    <row r="2154" spans="13:16" ht="15.75" x14ac:dyDescent="0.25">
      <c r="M2154" s="14">
        <v>8.49</v>
      </c>
      <c r="N2154" s="14">
        <v>0.98026000000000002</v>
      </c>
      <c r="O2154" s="14">
        <v>-21.79</v>
      </c>
      <c r="P2154" s="14">
        <v>0.96539200000000003</v>
      </c>
    </row>
    <row r="2155" spans="13:16" ht="15.75" x14ac:dyDescent="0.25">
      <c r="M2155" s="14">
        <v>8.48</v>
      </c>
      <c r="N2155" s="14">
        <v>0.98028899999999997</v>
      </c>
      <c r="O2155" s="14">
        <v>-21.8</v>
      </c>
      <c r="P2155" s="14">
        <v>0.96538800000000002</v>
      </c>
    </row>
    <row r="2156" spans="13:16" ht="15.75" x14ac:dyDescent="0.25">
      <c r="M2156" s="14">
        <v>8.4700000000000006</v>
      </c>
      <c r="N2156" s="14">
        <v>0.98031800000000002</v>
      </c>
      <c r="O2156" s="14">
        <v>-21.81</v>
      </c>
      <c r="P2156" s="14">
        <v>0.96538400000000002</v>
      </c>
    </row>
    <row r="2157" spans="13:16" ht="15.75" x14ac:dyDescent="0.25">
      <c r="M2157" s="14">
        <v>8.4600000000000009</v>
      </c>
      <c r="N2157" s="14">
        <v>0.980348</v>
      </c>
      <c r="O2157" s="14">
        <v>-21.82</v>
      </c>
      <c r="P2157" s="14">
        <v>0.96537899999999999</v>
      </c>
    </row>
    <row r="2158" spans="13:16" ht="15.75" x14ac:dyDescent="0.25">
      <c r="M2158" s="14">
        <v>8.4499999999999993</v>
      </c>
      <c r="N2158" s="14">
        <v>0.98037700000000005</v>
      </c>
      <c r="O2158" s="14">
        <v>-21.83</v>
      </c>
      <c r="P2158" s="14">
        <v>0.96537499999999998</v>
      </c>
    </row>
    <row r="2159" spans="13:16" ht="15.75" x14ac:dyDescent="0.25">
      <c r="M2159" s="14">
        <v>8.44</v>
      </c>
      <c r="N2159" s="14">
        <v>0.980406</v>
      </c>
      <c r="O2159" s="14">
        <v>-21.84</v>
      </c>
      <c r="P2159" s="14">
        <v>0.96537099999999998</v>
      </c>
    </row>
    <row r="2160" spans="13:16" ht="15.75" x14ac:dyDescent="0.25">
      <c r="M2160" s="14">
        <v>8.43</v>
      </c>
      <c r="N2160" s="14">
        <v>0.98043599999999997</v>
      </c>
      <c r="O2160" s="14">
        <v>-21.85</v>
      </c>
      <c r="P2160" s="14">
        <v>0.96536699999999998</v>
      </c>
    </row>
    <row r="2161" spans="13:16" ht="15.75" x14ac:dyDescent="0.25">
      <c r="M2161" s="14">
        <v>8.42</v>
      </c>
      <c r="N2161" s="14">
        <v>0.98046500000000003</v>
      </c>
      <c r="O2161" s="14">
        <v>-21.86</v>
      </c>
      <c r="P2161" s="14">
        <v>0.96536200000000005</v>
      </c>
    </row>
    <row r="2162" spans="13:16" ht="15.75" x14ac:dyDescent="0.25">
      <c r="M2162" s="14">
        <v>8.41</v>
      </c>
      <c r="N2162" s="14">
        <v>0.98049500000000001</v>
      </c>
      <c r="O2162" s="14">
        <v>-21.87</v>
      </c>
      <c r="P2162" s="14">
        <v>0.96535800000000005</v>
      </c>
    </row>
    <row r="2163" spans="13:16" ht="15.75" x14ac:dyDescent="0.25">
      <c r="M2163" s="14">
        <v>8.4</v>
      </c>
      <c r="N2163" s="14">
        <v>0.98052499999999998</v>
      </c>
      <c r="O2163" s="14">
        <v>-21.88</v>
      </c>
      <c r="P2163" s="14">
        <v>0.96535400000000005</v>
      </c>
    </row>
    <row r="2164" spans="13:16" ht="15.75" x14ac:dyDescent="0.25">
      <c r="M2164" s="14">
        <v>8.39</v>
      </c>
      <c r="N2164" s="14">
        <v>0.98055400000000004</v>
      </c>
      <c r="O2164" s="14">
        <v>-21.89</v>
      </c>
      <c r="P2164" s="14">
        <v>0.96534900000000001</v>
      </c>
    </row>
    <row r="2165" spans="13:16" ht="15.75" x14ac:dyDescent="0.25">
      <c r="M2165" s="14">
        <v>8.3800000000000008</v>
      </c>
      <c r="N2165" s="14">
        <v>0.98058400000000001</v>
      </c>
      <c r="O2165" s="14">
        <v>-21.9</v>
      </c>
      <c r="P2165" s="14">
        <v>0.96534500000000001</v>
      </c>
    </row>
    <row r="2166" spans="13:16" ht="15.75" x14ac:dyDescent="0.25">
      <c r="M2166" s="14">
        <v>8.3699999999999992</v>
      </c>
      <c r="N2166" s="14">
        <v>0.98061399999999999</v>
      </c>
      <c r="O2166" s="14">
        <v>-21.91</v>
      </c>
      <c r="P2166" s="14">
        <v>0.965341</v>
      </c>
    </row>
    <row r="2167" spans="13:16" ht="15.75" x14ac:dyDescent="0.25">
      <c r="M2167" s="14">
        <v>8.36</v>
      </c>
      <c r="N2167" s="14">
        <v>0.98064399999999996</v>
      </c>
      <c r="O2167" s="14">
        <v>-21.92</v>
      </c>
      <c r="P2167" s="14">
        <v>0.965337</v>
      </c>
    </row>
    <row r="2168" spans="13:16" ht="15.75" x14ac:dyDescent="0.25">
      <c r="M2168" s="14">
        <v>8.35</v>
      </c>
      <c r="N2168" s="14">
        <v>0.98067400000000005</v>
      </c>
      <c r="O2168" s="14">
        <v>-21.93</v>
      </c>
      <c r="P2168" s="14">
        <v>0.96533199999999997</v>
      </c>
    </row>
    <row r="2169" spans="13:16" ht="15.75" x14ac:dyDescent="0.25">
      <c r="M2169" s="14">
        <v>8.34</v>
      </c>
      <c r="N2169" s="14">
        <v>0.98070400000000002</v>
      </c>
      <c r="O2169" s="14">
        <v>-21.94</v>
      </c>
      <c r="P2169" s="14">
        <v>0.96532799999999996</v>
      </c>
    </row>
    <row r="2170" spans="13:16" ht="15.75" x14ac:dyDescent="0.25">
      <c r="M2170" s="14">
        <v>8.33</v>
      </c>
      <c r="N2170" s="14">
        <v>0.98073399999999999</v>
      </c>
      <c r="O2170" s="14">
        <v>-21.95</v>
      </c>
      <c r="P2170" s="14">
        <v>0.96532399999999996</v>
      </c>
    </row>
    <row r="2171" spans="13:16" ht="15.75" x14ac:dyDescent="0.25">
      <c r="M2171" s="14">
        <v>8.32</v>
      </c>
      <c r="N2171" s="14">
        <v>0.980765</v>
      </c>
      <c r="O2171" s="14">
        <v>-21.96</v>
      </c>
      <c r="P2171" s="14">
        <v>0.96531999999999996</v>
      </c>
    </row>
    <row r="2172" spans="13:16" ht="15.75" x14ac:dyDescent="0.25">
      <c r="M2172" s="14">
        <v>8.31</v>
      </c>
      <c r="N2172" s="14">
        <v>0.98079499999999997</v>
      </c>
      <c r="O2172" s="14">
        <v>-21.97</v>
      </c>
      <c r="P2172" s="14">
        <v>0.96531599999999995</v>
      </c>
    </row>
    <row r="2173" spans="13:16" ht="15.75" x14ac:dyDescent="0.25">
      <c r="M2173" s="14">
        <v>8.3000000000000007</v>
      </c>
      <c r="N2173" s="14">
        <v>0.98082499999999995</v>
      </c>
      <c r="O2173" s="14">
        <v>-21.98</v>
      </c>
      <c r="P2173" s="14">
        <v>0.96531100000000003</v>
      </c>
    </row>
    <row r="2174" spans="13:16" ht="15.75" x14ac:dyDescent="0.25">
      <c r="M2174" s="14">
        <v>8.2899999999999991</v>
      </c>
      <c r="N2174" s="14">
        <v>0.98085599999999995</v>
      </c>
      <c r="O2174" s="14">
        <v>-21.99</v>
      </c>
      <c r="P2174" s="14">
        <v>0.96530700000000003</v>
      </c>
    </row>
    <row r="2175" spans="13:16" ht="15.75" x14ac:dyDescent="0.25">
      <c r="M2175" s="14">
        <v>8.2799999999999994</v>
      </c>
      <c r="N2175" s="14">
        <v>0.98088600000000004</v>
      </c>
      <c r="O2175" s="14">
        <v>-22</v>
      </c>
      <c r="P2175" s="14">
        <v>0.96530300000000002</v>
      </c>
    </row>
    <row r="2176" spans="13:16" ht="15.75" x14ac:dyDescent="0.25">
      <c r="M2176" s="14">
        <v>8.27</v>
      </c>
      <c r="N2176" s="14">
        <v>0.98091700000000004</v>
      </c>
      <c r="O2176" s="14">
        <v>-22.01</v>
      </c>
      <c r="P2176" s="14">
        <v>0.96529900000000002</v>
      </c>
    </row>
    <row r="2177" spans="13:16" ht="15.75" x14ac:dyDescent="0.25">
      <c r="M2177" s="14">
        <v>8.26</v>
      </c>
      <c r="N2177" s="14">
        <v>0.98094800000000004</v>
      </c>
      <c r="O2177" s="14">
        <v>-22.02</v>
      </c>
      <c r="P2177" s="14">
        <v>0.96529399999999999</v>
      </c>
    </row>
    <row r="2178" spans="13:16" ht="15.75" x14ac:dyDescent="0.25">
      <c r="M2178" s="14">
        <v>8.25</v>
      </c>
      <c r="N2178" s="14">
        <v>0.98097900000000005</v>
      </c>
      <c r="O2178" s="14">
        <v>-22.03</v>
      </c>
      <c r="P2178" s="14">
        <v>0.96528999999999998</v>
      </c>
    </row>
    <row r="2179" spans="13:16" ht="15.75" x14ac:dyDescent="0.25">
      <c r="M2179" s="14">
        <v>8.24</v>
      </c>
      <c r="N2179" s="14">
        <v>0.98100900000000002</v>
      </c>
      <c r="O2179" s="14">
        <v>-22.04</v>
      </c>
      <c r="P2179" s="14">
        <v>0.96528599999999998</v>
      </c>
    </row>
    <row r="2180" spans="13:16" ht="15.75" x14ac:dyDescent="0.25">
      <c r="M2180" s="14">
        <v>8.23</v>
      </c>
      <c r="N2180" s="14">
        <v>0.98104000000000002</v>
      </c>
      <c r="O2180" s="14">
        <v>-22.05</v>
      </c>
      <c r="P2180" s="14">
        <v>0.96528199999999997</v>
      </c>
    </row>
    <row r="2181" spans="13:16" ht="15.75" x14ac:dyDescent="0.25">
      <c r="M2181" s="14">
        <v>8.2200000000000006</v>
      </c>
      <c r="N2181" s="14">
        <v>0.98107100000000003</v>
      </c>
      <c r="O2181" s="14">
        <v>-22.06</v>
      </c>
      <c r="P2181" s="14">
        <v>0.96527799999999997</v>
      </c>
    </row>
    <row r="2182" spans="13:16" ht="15.75" x14ac:dyDescent="0.25">
      <c r="M2182" s="14">
        <v>8.2100000000000009</v>
      </c>
      <c r="N2182" s="14">
        <v>0.98110200000000003</v>
      </c>
      <c r="O2182" s="14">
        <v>-22.07</v>
      </c>
      <c r="P2182" s="14">
        <v>0.96527300000000005</v>
      </c>
    </row>
    <row r="2183" spans="13:16" ht="15.75" x14ac:dyDescent="0.25">
      <c r="M2183" s="14">
        <v>8.1999999999999993</v>
      </c>
      <c r="N2183" s="14">
        <v>0.98113399999999995</v>
      </c>
      <c r="O2183" s="14">
        <v>-22.08</v>
      </c>
      <c r="P2183" s="14">
        <v>0.96526900000000004</v>
      </c>
    </row>
    <row r="2184" spans="13:16" ht="15.75" x14ac:dyDescent="0.25">
      <c r="M2184" s="14">
        <v>8.19</v>
      </c>
      <c r="N2184" s="14">
        <v>0.98116499999999995</v>
      </c>
      <c r="O2184" s="14">
        <v>-22.09</v>
      </c>
      <c r="P2184" s="14">
        <v>0.96526500000000004</v>
      </c>
    </row>
    <row r="2185" spans="13:16" ht="15.75" x14ac:dyDescent="0.25">
      <c r="M2185" s="14">
        <v>8.18</v>
      </c>
      <c r="N2185" s="14">
        <v>0.98119599999999996</v>
      </c>
      <c r="O2185" s="14">
        <v>-22.1</v>
      </c>
      <c r="P2185" s="14">
        <v>0.96526100000000004</v>
      </c>
    </row>
    <row r="2186" spans="13:16" ht="15.75" x14ac:dyDescent="0.25">
      <c r="M2186" s="14">
        <v>8.17</v>
      </c>
      <c r="N2186" s="14">
        <v>0.98122799999999999</v>
      </c>
      <c r="O2186" s="14">
        <v>-22.11</v>
      </c>
      <c r="P2186" s="14">
        <v>0.96525700000000003</v>
      </c>
    </row>
    <row r="2187" spans="13:16" ht="15.75" x14ac:dyDescent="0.25">
      <c r="M2187" s="14">
        <v>8.16</v>
      </c>
      <c r="N2187" s="14">
        <v>0.98125899999999999</v>
      </c>
      <c r="O2187" s="14">
        <v>-22.12</v>
      </c>
      <c r="P2187" s="14">
        <v>0.96525300000000003</v>
      </c>
    </row>
    <row r="2188" spans="13:16" ht="15.75" x14ac:dyDescent="0.25">
      <c r="M2188" s="14">
        <v>8.15</v>
      </c>
      <c r="N2188" s="14">
        <v>0.98129100000000002</v>
      </c>
      <c r="O2188" s="14">
        <v>-22.13</v>
      </c>
      <c r="P2188" s="14">
        <v>0.96524799999999999</v>
      </c>
    </row>
    <row r="2189" spans="13:16" ht="15.75" x14ac:dyDescent="0.25">
      <c r="M2189" s="14">
        <v>8.14</v>
      </c>
      <c r="N2189" s="14">
        <v>0.98132200000000003</v>
      </c>
      <c r="O2189" s="14">
        <v>-22.14</v>
      </c>
      <c r="P2189" s="14">
        <v>0.96524399999999999</v>
      </c>
    </row>
    <row r="2190" spans="13:16" ht="15.75" x14ac:dyDescent="0.25">
      <c r="M2190" s="14">
        <v>8.1300000000000008</v>
      </c>
      <c r="N2190" s="14">
        <v>0.98135399999999995</v>
      </c>
      <c r="O2190" s="14">
        <v>-22.15</v>
      </c>
      <c r="P2190" s="14">
        <v>0.96523999999999999</v>
      </c>
    </row>
    <row r="2191" spans="13:16" ht="15.75" x14ac:dyDescent="0.25">
      <c r="M2191" s="14">
        <v>8.1199999999999992</v>
      </c>
      <c r="N2191" s="14">
        <v>0.98138599999999998</v>
      </c>
      <c r="O2191" s="14">
        <v>-22.16</v>
      </c>
      <c r="P2191" s="14">
        <v>0.96523599999999998</v>
      </c>
    </row>
    <row r="2192" spans="13:16" ht="15.75" x14ac:dyDescent="0.25">
      <c r="M2192" s="14">
        <v>8.11</v>
      </c>
      <c r="N2192" s="14">
        <v>0.98141800000000001</v>
      </c>
      <c r="O2192" s="14">
        <v>-22.17</v>
      </c>
      <c r="P2192" s="14">
        <v>0.96523199999999998</v>
      </c>
    </row>
    <row r="2193" spans="13:16" ht="15.75" x14ac:dyDescent="0.25">
      <c r="M2193" s="14">
        <v>8.1</v>
      </c>
      <c r="N2193" s="14">
        <v>0.98145000000000004</v>
      </c>
      <c r="O2193" s="14">
        <v>-22.18</v>
      </c>
      <c r="P2193" s="14">
        <v>0.96522799999999997</v>
      </c>
    </row>
    <row r="2194" spans="13:16" ht="15.75" x14ac:dyDescent="0.25">
      <c r="M2194" s="14">
        <v>8.09</v>
      </c>
      <c r="N2194" s="14">
        <v>0.98148199999999997</v>
      </c>
      <c r="O2194" s="14">
        <v>-22.19</v>
      </c>
      <c r="P2194" s="14">
        <v>0.96522300000000005</v>
      </c>
    </row>
    <row r="2195" spans="13:16" ht="15.75" x14ac:dyDescent="0.25">
      <c r="M2195" s="14">
        <v>8.08</v>
      </c>
      <c r="N2195" s="14">
        <v>0.981514</v>
      </c>
      <c r="O2195" s="14">
        <v>-22.2</v>
      </c>
      <c r="P2195" s="14">
        <v>0.96521900000000005</v>
      </c>
    </row>
    <row r="2196" spans="13:16" ht="15.75" x14ac:dyDescent="0.25">
      <c r="M2196" s="14">
        <v>8.07</v>
      </c>
      <c r="N2196" s="14">
        <v>0.98154600000000003</v>
      </c>
      <c r="O2196" s="14">
        <v>-22.21</v>
      </c>
      <c r="P2196" s="14">
        <v>0.96521500000000005</v>
      </c>
    </row>
    <row r="2197" spans="13:16" ht="15.75" x14ac:dyDescent="0.25">
      <c r="M2197" s="14">
        <v>8.06</v>
      </c>
      <c r="N2197" s="14">
        <v>0.98157799999999995</v>
      </c>
      <c r="O2197" s="14">
        <v>-22.22</v>
      </c>
      <c r="P2197" s="14">
        <v>0.96521100000000004</v>
      </c>
    </row>
    <row r="2198" spans="13:16" ht="15.75" x14ac:dyDescent="0.25">
      <c r="M2198" s="14">
        <v>8.0500000000000007</v>
      </c>
      <c r="N2198" s="14">
        <v>0.98161100000000001</v>
      </c>
      <c r="O2198" s="14">
        <v>-22.23</v>
      </c>
      <c r="P2198" s="14">
        <v>0.96520700000000004</v>
      </c>
    </row>
    <row r="2199" spans="13:16" ht="15.75" x14ac:dyDescent="0.25">
      <c r="M2199" s="14">
        <v>8.0399999999999991</v>
      </c>
      <c r="N2199" s="14">
        <v>0.98164300000000004</v>
      </c>
      <c r="O2199" s="14">
        <v>-22.24</v>
      </c>
      <c r="P2199" s="14">
        <v>0.96520300000000003</v>
      </c>
    </row>
    <row r="2200" spans="13:16" ht="15.75" x14ac:dyDescent="0.25">
      <c r="M2200" s="14">
        <v>8.0299999999999994</v>
      </c>
      <c r="N2200" s="14">
        <v>0.98167599999999999</v>
      </c>
      <c r="O2200" s="14">
        <v>-22.25</v>
      </c>
      <c r="P2200" s="14">
        <v>0.96519900000000003</v>
      </c>
    </row>
    <row r="2201" spans="13:16" ht="15.75" x14ac:dyDescent="0.25">
      <c r="M2201" s="14">
        <v>8.02</v>
      </c>
      <c r="N2201" s="14">
        <v>0.98170800000000003</v>
      </c>
      <c r="O2201" s="14">
        <v>-22.26</v>
      </c>
      <c r="P2201" s="14">
        <v>0.96519500000000003</v>
      </c>
    </row>
    <row r="2202" spans="13:16" ht="15.75" x14ac:dyDescent="0.25">
      <c r="M2202" s="14">
        <v>8.01</v>
      </c>
      <c r="N2202" s="14">
        <v>0.98174099999999997</v>
      </c>
      <c r="O2202" s="14">
        <v>-22.27</v>
      </c>
      <c r="P2202" s="14">
        <v>0.96518999999999999</v>
      </c>
    </row>
    <row r="2203" spans="13:16" ht="15.75" x14ac:dyDescent="0.25">
      <c r="M2203" s="14">
        <v>8</v>
      </c>
      <c r="N2203" s="14">
        <v>0.98177400000000004</v>
      </c>
      <c r="O2203" s="14">
        <v>-22.28</v>
      </c>
      <c r="P2203" s="14">
        <v>0.96518599999999999</v>
      </c>
    </row>
    <row r="2204" spans="13:16" ht="15.75" x14ac:dyDescent="0.25">
      <c r="M2204" s="14">
        <v>7.99</v>
      </c>
      <c r="N2204" s="14">
        <v>0.98180699999999999</v>
      </c>
      <c r="O2204" s="14">
        <v>-22.29</v>
      </c>
      <c r="P2204" s="14">
        <v>0.96518199999999998</v>
      </c>
    </row>
    <row r="2205" spans="13:16" ht="15.75" x14ac:dyDescent="0.25">
      <c r="M2205" s="14">
        <v>7.98</v>
      </c>
      <c r="N2205" s="14">
        <v>0.98184000000000005</v>
      </c>
      <c r="O2205" s="14">
        <v>-22.3</v>
      </c>
      <c r="P2205" s="14">
        <v>0.96517799999999998</v>
      </c>
    </row>
    <row r="2206" spans="13:16" ht="15.75" x14ac:dyDescent="0.25">
      <c r="M2206" s="14">
        <v>7.97</v>
      </c>
      <c r="N2206" s="14">
        <v>0.981873</v>
      </c>
      <c r="O2206" s="14">
        <v>-22.31</v>
      </c>
      <c r="P2206" s="14">
        <v>0.96517399999999998</v>
      </c>
    </row>
    <row r="2207" spans="13:16" ht="15.75" x14ac:dyDescent="0.25">
      <c r="M2207" s="14">
        <v>7.96</v>
      </c>
      <c r="N2207" s="14">
        <v>0.98190599999999995</v>
      </c>
      <c r="O2207" s="14">
        <v>-22.32</v>
      </c>
      <c r="P2207" s="14">
        <v>0.96516999999999997</v>
      </c>
    </row>
    <row r="2208" spans="13:16" ht="15.75" x14ac:dyDescent="0.25">
      <c r="M2208" s="14">
        <v>7.95</v>
      </c>
      <c r="N2208" s="14">
        <v>0.98193900000000001</v>
      </c>
      <c r="O2208" s="14">
        <v>-22.33</v>
      </c>
      <c r="P2208" s="14">
        <v>0.96516599999999997</v>
      </c>
    </row>
    <row r="2209" spans="13:16" ht="15.75" x14ac:dyDescent="0.25">
      <c r="M2209" s="14">
        <v>7.94</v>
      </c>
      <c r="N2209" s="14">
        <v>0.98197199999999996</v>
      </c>
      <c r="O2209" s="14">
        <v>-22.34</v>
      </c>
      <c r="P2209" s="14">
        <v>0.96516199999999996</v>
      </c>
    </row>
    <row r="2210" spans="13:16" ht="15.75" x14ac:dyDescent="0.25">
      <c r="M2210" s="14">
        <v>7.93</v>
      </c>
      <c r="N2210" s="14">
        <v>0.98200600000000005</v>
      </c>
      <c r="O2210" s="14">
        <v>-22.35</v>
      </c>
      <c r="P2210" s="14">
        <v>0.96515799999999996</v>
      </c>
    </row>
    <row r="2211" spans="13:16" ht="15.75" x14ac:dyDescent="0.25">
      <c r="M2211" s="14">
        <v>7.92</v>
      </c>
      <c r="N2211" s="14">
        <v>0.982039</v>
      </c>
      <c r="O2211" s="14">
        <v>-22.36</v>
      </c>
      <c r="P2211" s="14">
        <v>0.96515399999999996</v>
      </c>
    </row>
    <row r="2212" spans="13:16" ht="15.75" x14ac:dyDescent="0.25">
      <c r="M2212" s="14">
        <v>7.91</v>
      </c>
      <c r="N2212" s="14">
        <v>0.98207299999999997</v>
      </c>
      <c r="O2212" s="14">
        <v>-22.37</v>
      </c>
      <c r="P2212" s="14">
        <v>0.96514900000000003</v>
      </c>
    </row>
    <row r="2213" spans="13:16" ht="15.75" x14ac:dyDescent="0.25">
      <c r="M2213" s="14">
        <v>7.9</v>
      </c>
      <c r="N2213" s="14">
        <v>0.98210600000000003</v>
      </c>
      <c r="O2213" s="14">
        <v>-22.38</v>
      </c>
      <c r="P2213" s="14">
        <v>0.96514500000000003</v>
      </c>
    </row>
    <row r="2214" spans="13:16" ht="15.75" x14ac:dyDescent="0.25">
      <c r="M2214" s="14">
        <v>7.89</v>
      </c>
      <c r="N2214" s="14">
        <v>0.98214000000000001</v>
      </c>
      <c r="O2214" s="14">
        <v>-22.39</v>
      </c>
      <c r="P2214" s="14">
        <v>0.96514100000000003</v>
      </c>
    </row>
    <row r="2215" spans="13:16" ht="15.75" x14ac:dyDescent="0.25">
      <c r="M2215" s="14">
        <v>7.88</v>
      </c>
      <c r="N2215" s="14">
        <v>0.98217399999999999</v>
      </c>
      <c r="O2215" s="14">
        <v>-22.4</v>
      </c>
      <c r="P2215" s="14">
        <v>0.96513700000000002</v>
      </c>
    </row>
    <row r="2216" spans="13:16" ht="15.75" x14ac:dyDescent="0.25">
      <c r="M2216" s="14">
        <v>7.87</v>
      </c>
      <c r="N2216" s="14">
        <v>0.98220799999999997</v>
      </c>
      <c r="O2216" s="14">
        <v>-22.41</v>
      </c>
      <c r="P2216" s="14">
        <v>0.96513300000000002</v>
      </c>
    </row>
    <row r="2217" spans="13:16" ht="15.75" x14ac:dyDescent="0.25">
      <c r="M2217" s="14">
        <v>7.86</v>
      </c>
      <c r="N2217" s="14">
        <v>0.98224199999999995</v>
      </c>
      <c r="O2217" s="14">
        <v>-22.42</v>
      </c>
      <c r="P2217" s="14">
        <v>0.96512900000000001</v>
      </c>
    </row>
    <row r="2218" spans="13:16" ht="15.75" x14ac:dyDescent="0.25">
      <c r="M2218" s="14">
        <v>7.85</v>
      </c>
      <c r="N2218" s="14">
        <v>0.98227600000000004</v>
      </c>
      <c r="O2218" s="14">
        <v>-22.43</v>
      </c>
      <c r="P2218" s="14">
        <v>0.96512500000000001</v>
      </c>
    </row>
    <row r="2219" spans="13:16" ht="15.75" x14ac:dyDescent="0.25">
      <c r="M2219" s="14">
        <v>7.84</v>
      </c>
      <c r="N2219" s="14">
        <v>0.98231000000000002</v>
      </c>
      <c r="O2219" s="14">
        <v>-22.44</v>
      </c>
      <c r="P2219" s="14">
        <v>0.96512100000000001</v>
      </c>
    </row>
    <row r="2220" spans="13:16" ht="15.75" x14ac:dyDescent="0.25">
      <c r="M2220" s="14">
        <v>7.83</v>
      </c>
      <c r="N2220" s="14">
        <v>0.98234399999999999</v>
      </c>
      <c r="O2220" s="14">
        <v>-22.45</v>
      </c>
      <c r="P2220" s="14">
        <v>0.965117</v>
      </c>
    </row>
    <row r="2221" spans="13:16" ht="15.75" x14ac:dyDescent="0.25">
      <c r="M2221" s="14">
        <v>7.82</v>
      </c>
      <c r="N2221" s="14">
        <v>0.982379</v>
      </c>
      <c r="O2221" s="14">
        <v>-22.46</v>
      </c>
      <c r="P2221" s="14">
        <v>0.965113</v>
      </c>
    </row>
    <row r="2222" spans="13:16" ht="15.75" x14ac:dyDescent="0.25">
      <c r="M2222" s="14">
        <v>7.81</v>
      </c>
      <c r="N2222" s="14">
        <v>0.98241299999999998</v>
      </c>
      <c r="O2222" s="14">
        <v>-22.47</v>
      </c>
      <c r="P2222" s="14">
        <v>0.96510899999999999</v>
      </c>
    </row>
    <row r="2223" spans="13:16" ht="15.75" x14ac:dyDescent="0.25">
      <c r="M2223" s="14">
        <v>7.8</v>
      </c>
      <c r="N2223" s="14">
        <v>0.98244799999999999</v>
      </c>
      <c r="O2223" s="14">
        <v>-22.48</v>
      </c>
      <c r="P2223" s="14">
        <v>0.96510499999999999</v>
      </c>
    </row>
    <row r="2224" spans="13:16" ht="15.75" x14ac:dyDescent="0.25">
      <c r="M2224" s="14">
        <v>7.79</v>
      </c>
      <c r="N2224" s="14">
        <v>0.98248199999999997</v>
      </c>
      <c r="O2224" s="14">
        <v>-22.49</v>
      </c>
      <c r="P2224" s="14">
        <v>0.96510099999999999</v>
      </c>
    </row>
    <row r="2225" spans="13:16" ht="15.75" x14ac:dyDescent="0.25">
      <c r="M2225" s="14">
        <v>7.78</v>
      </c>
      <c r="N2225" s="14">
        <v>0.98251699999999997</v>
      </c>
      <c r="O2225" s="14">
        <v>-22.5</v>
      </c>
      <c r="P2225" s="14">
        <v>0.96509699999999998</v>
      </c>
    </row>
    <row r="2226" spans="13:16" ht="15.75" x14ac:dyDescent="0.25">
      <c r="M2226" s="14">
        <v>7.77</v>
      </c>
      <c r="N2226" s="14">
        <v>0.98255199999999998</v>
      </c>
      <c r="O2226" s="14">
        <v>-22.51</v>
      </c>
      <c r="P2226" s="14">
        <v>0.96509299999999998</v>
      </c>
    </row>
    <row r="2227" spans="13:16" ht="15.75" x14ac:dyDescent="0.25">
      <c r="M2227" s="14">
        <v>7.76</v>
      </c>
      <c r="N2227" s="14">
        <v>0.98258699999999999</v>
      </c>
      <c r="O2227" s="14">
        <v>-22.52</v>
      </c>
      <c r="P2227" s="14">
        <v>0.96508899999999997</v>
      </c>
    </row>
    <row r="2228" spans="13:16" ht="15.75" x14ac:dyDescent="0.25">
      <c r="M2228" s="14">
        <v>7.75</v>
      </c>
      <c r="N2228" s="14">
        <v>0.982622</v>
      </c>
      <c r="O2228" s="14">
        <v>-22.53</v>
      </c>
      <c r="P2228" s="14">
        <v>0.96508499999999997</v>
      </c>
    </row>
    <row r="2229" spans="13:16" ht="15.75" x14ac:dyDescent="0.25">
      <c r="M2229" s="14">
        <v>7.74</v>
      </c>
      <c r="N2229" s="14">
        <v>0.982657</v>
      </c>
      <c r="O2229" s="14">
        <v>-22.54</v>
      </c>
      <c r="P2229" s="14">
        <v>0.96508099999999997</v>
      </c>
    </row>
    <row r="2230" spans="13:16" ht="15.75" x14ac:dyDescent="0.25">
      <c r="M2230" s="14">
        <v>7.73</v>
      </c>
      <c r="N2230" s="14">
        <v>0.98269200000000001</v>
      </c>
      <c r="O2230" s="14">
        <v>-22.55</v>
      </c>
      <c r="P2230" s="14">
        <v>0.96507699999999996</v>
      </c>
    </row>
    <row r="2231" spans="13:16" ht="15.75" x14ac:dyDescent="0.25">
      <c r="M2231" s="14">
        <v>7.72</v>
      </c>
      <c r="N2231" s="14">
        <v>0.98272700000000002</v>
      </c>
      <c r="O2231" s="14">
        <v>-22.56</v>
      </c>
      <c r="P2231" s="14">
        <v>0.96507299999999996</v>
      </c>
    </row>
    <row r="2232" spans="13:16" ht="15.75" x14ac:dyDescent="0.25">
      <c r="M2232" s="14">
        <v>7.71</v>
      </c>
      <c r="N2232" s="14">
        <v>0.98276200000000002</v>
      </c>
      <c r="O2232" s="14">
        <v>-22.57</v>
      </c>
      <c r="P2232" s="14">
        <v>0.96506899999999995</v>
      </c>
    </row>
    <row r="2233" spans="13:16" ht="15.75" x14ac:dyDescent="0.25">
      <c r="M2233" s="14">
        <v>7.7</v>
      </c>
      <c r="N2233" s="14">
        <v>0.98279799999999995</v>
      </c>
      <c r="O2233" s="14">
        <v>-22.58</v>
      </c>
      <c r="P2233" s="14">
        <v>0.96506499999999995</v>
      </c>
    </row>
    <row r="2234" spans="13:16" ht="15.75" x14ac:dyDescent="0.25">
      <c r="M2234" s="14">
        <v>7.69</v>
      </c>
      <c r="N2234" s="14">
        <v>0.98283299999999996</v>
      </c>
      <c r="O2234" s="14">
        <v>-22.59</v>
      </c>
      <c r="P2234" s="14">
        <v>0.96506099999999995</v>
      </c>
    </row>
    <row r="2235" spans="13:16" ht="15.75" x14ac:dyDescent="0.25">
      <c r="M2235" s="14">
        <v>7.68</v>
      </c>
      <c r="N2235" s="14">
        <v>0.98286899999999999</v>
      </c>
      <c r="O2235" s="14">
        <v>-22.6</v>
      </c>
      <c r="P2235" s="14">
        <v>0.96505700000000005</v>
      </c>
    </row>
    <row r="2236" spans="13:16" ht="15.75" x14ac:dyDescent="0.25">
      <c r="M2236" s="14">
        <v>7.67</v>
      </c>
      <c r="N2236" s="14">
        <v>0.98290500000000003</v>
      </c>
      <c r="O2236" s="14">
        <v>-22.61</v>
      </c>
      <c r="P2236" s="14">
        <v>0.96505300000000005</v>
      </c>
    </row>
    <row r="2237" spans="13:16" ht="15.75" x14ac:dyDescent="0.25">
      <c r="M2237" s="14">
        <v>7.66</v>
      </c>
      <c r="N2237" s="14">
        <v>0.98294099999999995</v>
      </c>
      <c r="O2237" s="14">
        <v>-22.62</v>
      </c>
      <c r="P2237" s="14">
        <v>0.96504900000000005</v>
      </c>
    </row>
    <row r="2238" spans="13:16" ht="15.75" x14ac:dyDescent="0.25">
      <c r="M2238" s="14">
        <v>7.65</v>
      </c>
      <c r="N2238" s="14">
        <v>0.98297699999999999</v>
      </c>
      <c r="O2238" s="14">
        <v>-22.63</v>
      </c>
      <c r="P2238" s="14">
        <v>0.96504500000000004</v>
      </c>
    </row>
    <row r="2239" spans="13:16" ht="15.75" x14ac:dyDescent="0.25">
      <c r="M2239" s="14">
        <v>7.64</v>
      </c>
      <c r="N2239" s="14">
        <v>0.98301300000000003</v>
      </c>
      <c r="O2239" s="14">
        <v>-22.64</v>
      </c>
      <c r="P2239" s="14">
        <v>0.96504100000000004</v>
      </c>
    </row>
    <row r="2240" spans="13:16" ht="15.75" x14ac:dyDescent="0.25">
      <c r="M2240" s="14">
        <v>7.63</v>
      </c>
      <c r="N2240" s="14">
        <v>0.98304899999999995</v>
      </c>
      <c r="O2240" s="14">
        <v>-22.65</v>
      </c>
      <c r="P2240" s="14">
        <v>0.96503700000000003</v>
      </c>
    </row>
    <row r="2241" spans="13:16" ht="15.75" x14ac:dyDescent="0.25">
      <c r="M2241" s="14">
        <v>7.62</v>
      </c>
      <c r="N2241" s="14">
        <v>0.98308499999999999</v>
      </c>
      <c r="O2241" s="14">
        <v>-22.66</v>
      </c>
      <c r="P2241" s="14">
        <v>0.96503300000000003</v>
      </c>
    </row>
    <row r="2242" spans="13:16" ht="15.75" x14ac:dyDescent="0.25">
      <c r="M2242" s="14">
        <v>7.61</v>
      </c>
      <c r="N2242" s="14">
        <v>0.98312100000000002</v>
      </c>
      <c r="O2242" s="14">
        <v>-22.67</v>
      </c>
      <c r="P2242" s="14">
        <v>0.96502900000000003</v>
      </c>
    </row>
    <row r="2243" spans="13:16" ht="15.75" x14ac:dyDescent="0.25">
      <c r="M2243" s="14">
        <v>7.6</v>
      </c>
      <c r="N2243" s="14">
        <v>0.98315799999999998</v>
      </c>
      <c r="O2243" s="14">
        <v>-22.68</v>
      </c>
      <c r="P2243" s="14">
        <v>0.96502500000000002</v>
      </c>
    </row>
    <row r="2244" spans="13:16" ht="15.75" x14ac:dyDescent="0.25">
      <c r="M2244" s="14">
        <v>7.59</v>
      </c>
      <c r="N2244" s="14">
        <v>0.98319400000000001</v>
      </c>
      <c r="O2244" s="14">
        <v>-22.69</v>
      </c>
      <c r="P2244" s="14">
        <v>0.96502100000000002</v>
      </c>
    </row>
    <row r="2245" spans="13:16" ht="15.75" x14ac:dyDescent="0.25">
      <c r="M2245" s="14">
        <v>7.58</v>
      </c>
      <c r="N2245" s="14">
        <v>0.98323099999999997</v>
      </c>
      <c r="O2245" s="14">
        <v>-22.7</v>
      </c>
      <c r="P2245" s="14">
        <v>0.96501700000000001</v>
      </c>
    </row>
    <row r="2246" spans="13:16" ht="15.75" x14ac:dyDescent="0.25">
      <c r="M2246" s="14">
        <v>7.57</v>
      </c>
      <c r="N2246" s="14">
        <v>0.983267</v>
      </c>
      <c r="O2246" s="14">
        <v>-22.71</v>
      </c>
      <c r="P2246" s="14">
        <v>0.96501300000000001</v>
      </c>
    </row>
    <row r="2247" spans="13:16" ht="15.75" x14ac:dyDescent="0.25">
      <c r="M2247" s="14">
        <v>7.56</v>
      </c>
      <c r="N2247" s="14">
        <v>0.98330399999999996</v>
      </c>
      <c r="O2247" s="14">
        <v>-22.72</v>
      </c>
      <c r="P2247" s="14">
        <v>0.96500900000000001</v>
      </c>
    </row>
    <row r="2248" spans="13:16" ht="15.75" x14ac:dyDescent="0.25">
      <c r="M2248" s="14">
        <v>7.55</v>
      </c>
      <c r="N2248" s="14">
        <v>0.98334100000000002</v>
      </c>
      <c r="O2248" s="14">
        <v>-22.73</v>
      </c>
      <c r="P2248" s="14">
        <v>0.965005</v>
      </c>
    </row>
    <row r="2249" spans="13:16" ht="15.75" x14ac:dyDescent="0.25">
      <c r="M2249" s="14">
        <v>7.54</v>
      </c>
      <c r="N2249" s="14">
        <v>0.98337799999999997</v>
      </c>
      <c r="O2249" s="14">
        <v>-22.74</v>
      </c>
      <c r="P2249" s="14">
        <v>0.965001</v>
      </c>
    </row>
    <row r="2250" spans="13:16" ht="15.75" x14ac:dyDescent="0.25">
      <c r="M2250" s="14">
        <v>7.53</v>
      </c>
      <c r="N2250" s="14">
        <v>0.98341500000000004</v>
      </c>
      <c r="O2250" s="14">
        <v>-22.75</v>
      </c>
      <c r="P2250" s="14">
        <v>0.96499699999999999</v>
      </c>
    </row>
    <row r="2251" spans="13:16" ht="15.75" x14ac:dyDescent="0.25">
      <c r="M2251" s="14">
        <v>7.52</v>
      </c>
      <c r="N2251" s="14">
        <v>0.98345300000000002</v>
      </c>
      <c r="O2251" s="14">
        <v>-22.76</v>
      </c>
      <c r="P2251" s="14">
        <v>0.96499299999999999</v>
      </c>
    </row>
    <row r="2252" spans="13:16" ht="15.75" x14ac:dyDescent="0.25">
      <c r="M2252" s="14">
        <v>7.51</v>
      </c>
      <c r="N2252" s="14">
        <v>0.98348999999999998</v>
      </c>
      <c r="O2252" s="14">
        <v>-22.77</v>
      </c>
      <c r="P2252" s="14">
        <v>0.96498899999999999</v>
      </c>
    </row>
    <row r="2253" spans="13:16" ht="15.75" x14ac:dyDescent="0.25">
      <c r="M2253" s="14">
        <v>7.5</v>
      </c>
      <c r="N2253" s="14">
        <v>0.98352700000000004</v>
      </c>
      <c r="O2253" s="14">
        <v>-22.78</v>
      </c>
      <c r="P2253" s="14">
        <v>0.96498499999999998</v>
      </c>
    </row>
    <row r="2254" spans="13:16" ht="15.75" x14ac:dyDescent="0.25">
      <c r="M2254" s="14">
        <v>7.49</v>
      </c>
      <c r="N2254" s="14">
        <v>0.98356500000000002</v>
      </c>
      <c r="O2254" s="14">
        <v>-22.79</v>
      </c>
      <c r="P2254" s="14">
        <v>0.96498099999999998</v>
      </c>
    </row>
    <row r="2255" spans="13:16" ht="15.75" x14ac:dyDescent="0.25">
      <c r="M2255" s="14">
        <v>7.48</v>
      </c>
      <c r="N2255" s="14">
        <v>0.98360199999999998</v>
      </c>
      <c r="O2255" s="14">
        <v>-22.8</v>
      </c>
      <c r="P2255" s="14">
        <v>0.96497699999999997</v>
      </c>
    </row>
    <row r="2256" spans="13:16" ht="15.75" x14ac:dyDescent="0.25">
      <c r="M2256" s="14">
        <v>7.47</v>
      </c>
      <c r="N2256" s="14">
        <v>0.98363999999999996</v>
      </c>
      <c r="O2256" s="14">
        <v>-22.81</v>
      </c>
      <c r="P2256" s="14">
        <v>0.964974</v>
      </c>
    </row>
    <row r="2257" spans="13:16" ht="15.75" x14ac:dyDescent="0.25">
      <c r="M2257" s="14">
        <v>7.46</v>
      </c>
      <c r="N2257" s="14">
        <v>0.98367800000000005</v>
      </c>
      <c r="O2257" s="14">
        <v>-22.82</v>
      </c>
      <c r="P2257" s="14">
        <v>0.96496999999999999</v>
      </c>
    </row>
    <row r="2258" spans="13:16" ht="15.75" x14ac:dyDescent="0.25">
      <c r="M2258" s="14">
        <v>7.45</v>
      </c>
      <c r="N2258" s="14">
        <v>0.98371600000000003</v>
      </c>
      <c r="O2258" s="14">
        <v>-22.83</v>
      </c>
      <c r="P2258" s="14">
        <v>0.96496599999999999</v>
      </c>
    </row>
    <row r="2259" spans="13:16" ht="15.75" x14ac:dyDescent="0.25">
      <c r="M2259" s="14">
        <v>7.44</v>
      </c>
      <c r="N2259" s="14">
        <v>0.98375400000000002</v>
      </c>
      <c r="O2259" s="14">
        <v>-22.84</v>
      </c>
      <c r="P2259" s="14">
        <v>0.96496199999999999</v>
      </c>
    </row>
    <row r="2260" spans="13:16" ht="15.75" x14ac:dyDescent="0.25">
      <c r="M2260" s="14">
        <v>7.43</v>
      </c>
      <c r="N2260" s="14">
        <v>0.983792</v>
      </c>
      <c r="O2260" s="14">
        <v>-22.85</v>
      </c>
      <c r="P2260" s="14">
        <v>0.96495799999999998</v>
      </c>
    </row>
    <row r="2261" spans="13:16" ht="15.75" x14ac:dyDescent="0.25">
      <c r="M2261" s="14">
        <v>7.42</v>
      </c>
      <c r="N2261" s="14">
        <v>0.98382999999999998</v>
      </c>
      <c r="O2261" s="14">
        <v>-22.86</v>
      </c>
      <c r="P2261" s="14">
        <v>0.96495399999999998</v>
      </c>
    </row>
    <row r="2262" spans="13:16" ht="15.75" x14ac:dyDescent="0.25">
      <c r="M2262" s="14">
        <v>7.41</v>
      </c>
      <c r="N2262" s="14">
        <v>0.98386899999999999</v>
      </c>
      <c r="O2262" s="14">
        <v>-22.87</v>
      </c>
      <c r="P2262" s="14">
        <v>0.96494999999999997</v>
      </c>
    </row>
    <row r="2263" spans="13:16" ht="15.75" x14ac:dyDescent="0.25">
      <c r="M2263" s="14">
        <v>7.4</v>
      </c>
      <c r="N2263" s="14">
        <v>0.98390699999999998</v>
      </c>
      <c r="O2263" s="14">
        <v>-22.88</v>
      </c>
      <c r="P2263" s="14">
        <v>0.96494599999999997</v>
      </c>
    </row>
    <row r="2264" spans="13:16" ht="15.75" x14ac:dyDescent="0.25">
      <c r="M2264" s="14">
        <v>7.39</v>
      </c>
      <c r="N2264" s="14">
        <v>0.98394599999999999</v>
      </c>
      <c r="O2264" s="14">
        <v>-22.89</v>
      </c>
      <c r="P2264" s="14">
        <v>0.96494199999999997</v>
      </c>
    </row>
    <row r="2265" spans="13:16" ht="15.75" x14ac:dyDescent="0.25">
      <c r="M2265" s="14">
        <v>7.38</v>
      </c>
      <c r="N2265" s="14">
        <v>0.98398399999999997</v>
      </c>
      <c r="O2265" s="14">
        <v>-22.9</v>
      </c>
      <c r="P2265" s="14">
        <v>0.96493799999999996</v>
      </c>
    </row>
    <row r="2266" spans="13:16" ht="15.75" x14ac:dyDescent="0.25">
      <c r="M2266" s="14">
        <v>7.37</v>
      </c>
      <c r="N2266" s="14">
        <v>0.98402299999999998</v>
      </c>
      <c r="O2266" s="14">
        <v>-22.91</v>
      </c>
      <c r="P2266" s="14">
        <v>0.96493399999999996</v>
      </c>
    </row>
    <row r="2267" spans="13:16" ht="15.75" x14ac:dyDescent="0.25">
      <c r="M2267" s="14">
        <v>7.36</v>
      </c>
      <c r="N2267" s="14">
        <v>0.98406199999999999</v>
      </c>
      <c r="O2267" s="14">
        <v>-22.92</v>
      </c>
      <c r="P2267" s="14">
        <v>0.96493099999999998</v>
      </c>
    </row>
    <row r="2268" spans="13:16" ht="15.75" x14ac:dyDescent="0.25">
      <c r="M2268" s="14">
        <v>7.35</v>
      </c>
      <c r="N2268" s="14">
        <v>0.984101</v>
      </c>
      <c r="O2268" s="14">
        <v>-22.93</v>
      </c>
      <c r="P2268" s="14">
        <v>0.96492699999999998</v>
      </c>
    </row>
    <row r="2269" spans="13:16" ht="15.75" x14ac:dyDescent="0.25">
      <c r="M2269" s="14">
        <v>7.34</v>
      </c>
      <c r="N2269" s="14">
        <v>0.98414000000000001</v>
      </c>
      <c r="O2269" s="14">
        <v>-22.94</v>
      </c>
      <c r="P2269" s="14">
        <v>0.96492299999999998</v>
      </c>
    </row>
    <row r="2270" spans="13:16" ht="15.75" x14ac:dyDescent="0.25">
      <c r="M2270" s="14">
        <v>7.33</v>
      </c>
      <c r="N2270" s="14">
        <v>0.98417900000000003</v>
      </c>
      <c r="O2270" s="14">
        <v>-22.95</v>
      </c>
      <c r="P2270" s="14">
        <v>0.96491899999999997</v>
      </c>
    </row>
    <row r="2271" spans="13:16" ht="15.75" x14ac:dyDescent="0.25">
      <c r="M2271" s="14">
        <v>7.32</v>
      </c>
      <c r="N2271" s="14">
        <v>0.98421899999999996</v>
      </c>
      <c r="O2271" s="14">
        <v>-22.96</v>
      </c>
      <c r="P2271" s="14">
        <v>0.96491499999999997</v>
      </c>
    </row>
    <row r="2272" spans="13:16" ht="15.75" x14ac:dyDescent="0.25">
      <c r="M2272" s="14">
        <v>7.31</v>
      </c>
      <c r="N2272" s="14">
        <v>0.98425799999999997</v>
      </c>
      <c r="O2272" s="14">
        <v>-22.97</v>
      </c>
      <c r="P2272" s="14">
        <v>0.96491099999999996</v>
      </c>
    </row>
    <row r="2273" spans="13:16" ht="15.75" x14ac:dyDescent="0.25">
      <c r="M2273" s="14">
        <v>7.3</v>
      </c>
      <c r="N2273" s="14">
        <v>0.98429800000000001</v>
      </c>
      <c r="O2273" s="14">
        <v>-22.98</v>
      </c>
      <c r="P2273" s="14">
        <v>0.96490699999999996</v>
      </c>
    </row>
    <row r="2274" spans="13:16" ht="15.75" x14ac:dyDescent="0.25">
      <c r="M2274" s="14">
        <v>7.29</v>
      </c>
      <c r="N2274" s="14">
        <v>0.98433700000000002</v>
      </c>
      <c r="O2274" s="14">
        <v>-22.99</v>
      </c>
      <c r="P2274" s="14">
        <v>0.96490399999999998</v>
      </c>
    </row>
    <row r="2275" spans="13:16" ht="15.75" x14ac:dyDescent="0.25">
      <c r="M2275" s="14">
        <v>7.28</v>
      </c>
      <c r="N2275" s="14">
        <v>0.98437699999999995</v>
      </c>
      <c r="O2275" s="14">
        <v>-23</v>
      </c>
      <c r="P2275" s="14">
        <v>0.96489999999999998</v>
      </c>
    </row>
    <row r="2276" spans="13:16" ht="15.75" x14ac:dyDescent="0.25">
      <c r="M2276" s="14">
        <v>7.27</v>
      </c>
      <c r="N2276" s="14">
        <v>0.98441699999999999</v>
      </c>
      <c r="O2276" s="14">
        <v>-23.01</v>
      </c>
      <c r="P2276" s="14">
        <v>0.96489599999999998</v>
      </c>
    </row>
    <row r="2277" spans="13:16" ht="15.75" x14ac:dyDescent="0.25">
      <c r="M2277" s="14">
        <v>7.26</v>
      </c>
      <c r="N2277" s="14">
        <v>0.98445700000000003</v>
      </c>
      <c r="O2277" s="14">
        <v>-23.02</v>
      </c>
      <c r="P2277" s="14">
        <v>0.96489199999999997</v>
      </c>
    </row>
    <row r="2278" spans="13:16" ht="15.75" x14ac:dyDescent="0.25">
      <c r="M2278" s="14">
        <v>7.25</v>
      </c>
      <c r="N2278" s="14">
        <v>0.98449699999999996</v>
      </c>
      <c r="O2278" s="14">
        <v>-23.03</v>
      </c>
      <c r="P2278" s="14">
        <v>0.96488799999999997</v>
      </c>
    </row>
    <row r="2279" spans="13:16" ht="15.75" x14ac:dyDescent="0.25">
      <c r="M2279" s="14">
        <v>7.24</v>
      </c>
      <c r="N2279" s="14">
        <v>0.984537</v>
      </c>
      <c r="O2279" s="14">
        <v>-23.04</v>
      </c>
      <c r="P2279" s="14">
        <v>0.96488399999999996</v>
      </c>
    </row>
    <row r="2280" spans="13:16" ht="15.75" x14ac:dyDescent="0.25">
      <c r="M2280" s="14">
        <v>7.23</v>
      </c>
      <c r="N2280" s="14">
        <v>0.98457799999999995</v>
      </c>
      <c r="O2280" s="14">
        <v>-23.05</v>
      </c>
      <c r="P2280" s="14">
        <v>0.96487999999999996</v>
      </c>
    </row>
    <row r="2281" spans="13:16" ht="15.75" x14ac:dyDescent="0.25">
      <c r="M2281" s="14">
        <v>7.22</v>
      </c>
      <c r="N2281" s="14">
        <v>0.98461799999999999</v>
      </c>
      <c r="O2281" s="14">
        <v>-23.06</v>
      </c>
      <c r="P2281" s="14">
        <v>0.96487699999999998</v>
      </c>
    </row>
    <row r="2282" spans="13:16" ht="15.75" x14ac:dyDescent="0.25">
      <c r="M2282" s="14">
        <v>7.21</v>
      </c>
      <c r="N2282" s="14">
        <v>0.98465899999999995</v>
      </c>
      <c r="O2282" s="14">
        <v>-23.07</v>
      </c>
      <c r="P2282" s="14">
        <v>0.96487299999999998</v>
      </c>
    </row>
    <row r="2283" spans="13:16" ht="15.75" x14ac:dyDescent="0.25">
      <c r="M2283" s="14">
        <v>7.2</v>
      </c>
      <c r="N2283" s="14">
        <v>0.98469899999999999</v>
      </c>
      <c r="O2283" s="14">
        <v>-23.08</v>
      </c>
      <c r="P2283" s="14">
        <v>0.96486899999999998</v>
      </c>
    </row>
    <row r="2284" spans="13:16" ht="15.75" x14ac:dyDescent="0.25">
      <c r="M2284" s="14">
        <v>7.19</v>
      </c>
      <c r="N2284" s="14">
        <v>0.98473999999999995</v>
      </c>
      <c r="O2284" s="14">
        <v>-23.09</v>
      </c>
      <c r="P2284" s="14">
        <v>0.96486499999999997</v>
      </c>
    </row>
    <row r="2285" spans="13:16" ht="15.75" x14ac:dyDescent="0.25">
      <c r="M2285" s="14">
        <v>7.18</v>
      </c>
      <c r="N2285" s="14">
        <v>0.98478100000000002</v>
      </c>
      <c r="O2285" s="14">
        <v>-23.1</v>
      </c>
      <c r="P2285" s="14">
        <v>0.96486099999999997</v>
      </c>
    </row>
    <row r="2286" spans="13:16" ht="15.75" x14ac:dyDescent="0.25">
      <c r="M2286" s="14">
        <v>7.17</v>
      </c>
      <c r="N2286" s="14">
        <v>0.98482199999999998</v>
      </c>
      <c r="O2286" s="14">
        <v>-23.11</v>
      </c>
      <c r="P2286" s="14">
        <v>0.96485699999999996</v>
      </c>
    </row>
    <row r="2287" spans="13:16" ht="15.75" x14ac:dyDescent="0.25">
      <c r="M2287" s="14">
        <v>7.16</v>
      </c>
      <c r="N2287" s="14">
        <v>0.98486300000000004</v>
      </c>
      <c r="O2287" s="14">
        <v>-23.12</v>
      </c>
      <c r="P2287" s="14">
        <v>0.96485399999999999</v>
      </c>
    </row>
    <row r="2288" spans="13:16" ht="15.75" x14ac:dyDescent="0.25">
      <c r="M2288" s="14">
        <v>7.15</v>
      </c>
      <c r="N2288" s="14">
        <v>0.984904</v>
      </c>
      <c r="O2288" s="14">
        <v>-23.13</v>
      </c>
      <c r="P2288" s="14">
        <v>0.96484999999999999</v>
      </c>
    </row>
    <row r="2289" spans="13:16" ht="15.75" x14ac:dyDescent="0.25">
      <c r="M2289" s="14">
        <v>7.14</v>
      </c>
      <c r="N2289" s="14">
        <v>0.98494599999999999</v>
      </c>
      <c r="O2289" s="14">
        <v>-23.14</v>
      </c>
      <c r="P2289" s="14">
        <v>0.96484599999999998</v>
      </c>
    </row>
    <row r="2290" spans="13:16" ht="15.75" x14ac:dyDescent="0.25">
      <c r="M2290" s="14">
        <v>7.13</v>
      </c>
      <c r="N2290" s="14">
        <v>0.98498699999999995</v>
      </c>
      <c r="O2290" s="14">
        <v>-23.15</v>
      </c>
      <c r="P2290" s="14">
        <v>0.96484199999999998</v>
      </c>
    </row>
    <row r="2291" spans="13:16" ht="15.75" x14ac:dyDescent="0.25">
      <c r="M2291" s="14">
        <v>7.12</v>
      </c>
      <c r="N2291" s="14">
        <v>0.98502900000000004</v>
      </c>
      <c r="O2291" s="14">
        <v>-23.16</v>
      </c>
      <c r="P2291" s="14">
        <v>0.96483799999999997</v>
      </c>
    </row>
    <row r="2292" spans="13:16" ht="15.75" x14ac:dyDescent="0.25">
      <c r="M2292" s="14">
        <v>7.11</v>
      </c>
      <c r="N2292" s="14">
        <v>0.98507100000000003</v>
      </c>
      <c r="O2292" s="14">
        <v>-23.17</v>
      </c>
      <c r="P2292" s="14">
        <v>0.964835</v>
      </c>
    </row>
    <row r="2293" spans="13:16" ht="15.75" x14ac:dyDescent="0.25">
      <c r="M2293" s="14">
        <v>7.1</v>
      </c>
      <c r="N2293" s="14">
        <v>0.98511199999999999</v>
      </c>
      <c r="O2293" s="14">
        <v>-23.18</v>
      </c>
      <c r="P2293" s="14">
        <v>0.96483099999999999</v>
      </c>
    </row>
    <row r="2294" spans="13:16" ht="15.75" x14ac:dyDescent="0.25">
      <c r="M2294" s="14">
        <v>7.09</v>
      </c>
      <c r="N2294" s="14">
        <v>0.98515399999999997</v>
      </c>
      <c r="O2294" s="14">
        <v>-23.19</v>
      </c>
      <c r="P2294" s="14">
        <v>0.96482699999999999</v>
      </c>
    </row>
    <row r="2295" spans="13:16" ht="15.75" x14ac:dyDescent="0.25">
      <c r="M2295" s="14">
        <v>7.08</v>
      </c>
      <c r="N2295" s="14">
        <v>0.98519699999999999</v>
      </c>
      <c r="O2295" s="14">
        <v>-23.2</v>
      </c>
      <c r="P2295" s="14">
        <v>0.96482299999999999</v>
      </c>
    </row>
    <row r="2296" spans="13:16" ht="15.75" x14ac:dyDescent="0.25">
      <c r="M2296" s="14">
        <v>7.07</v>
      </c>
      <c r="N2296" s="14">
        <v>0.98523899999999998</v>
      </c>
      <c r="O2296" s="14">
        <v>-23.21</v>
      </c>
      <c r="P2296" s="14">
        <v>0.96481899999999998</v>
      </c>
    </row>
    <row r="2297" spans="13:16" ht="15.75" x14ac:dyDescent="0.25">
      <c r="M2297" s="14">
        <v>7.06</v>
      </c>
      <c r="N2297" s="14">
        <v>0.98528099999999996</v>
      </c>
      <c r="O2297" s="14">
        <v>-23.22</v>
      </c>
      <c r="P2297" s="14">
        <v>0.96481600000000001</v>
      </c>
    </row>
    <row r="2298" spans="13:16" ht="15.75" x14ac:dyDescent="0.25">
      <c r="M2298" s="14">
        <v>7.05</v>
      </c>
      <c r="N2298" s="14">
        <v>0.98532399999999998</v>
      </c>
      <c r="O2298" s="14">
        <v>-23.23</v>
      </c>
      <c r="P2298" s="14">
        <v>0.964812</v>
      </c>
    </row>
    <row r="2299" spans="13:16" ht="15.75" x14ac:dyDescent="0.25">
      <c r="M2299" s="14">
        <v>7.04</v>
      </c>
      <c r="N2299" s="14">
        <v>0.98536599999999996</v>
      </c>
      <c r="O2299" s="14">
        <v>-23.24</v>
      </c>
      <c r="P2299" s="14">
        <v>0.964808</v>
      </c>
    </row>
    <row r="2300" spans="13:16" ht="15.75" x14ac:dyDescent="0.25">
      <c r="M2300" s="14">
        <v>7.03</v>
      </c>
      <c r="N2300" s="14">
        <v>0.98540899999999998</v>
      </c>
      <c r="O2300" s="14">
        <v>-23.25</v>
      </c>
      <c r="P2300" s="14">
        <v>0.96480399999999999</v>
      </c>
    </row>
    <row r="2301" spans="13:16" ht="15.75" x14ac:dyDescent="0.25">
      <c r="M2301" s="14">
        <v>7.02</v>
      </c>
      <c r="N2301" s="14">
        <v>0.98545199999999999</v>
      </c>
      <c r="O2301" s="14">
        <v>-23.26</v>
      </c>
      <c r="P2301" s="14">
        <v>0.96480100000000002</v>
      </c>
    </row>
    <row r="2302" spans="13:16" ht="15.75" x14ac:dyDescent="0.25">
      <c r="M2302" s="14">
        <v>7.01</v>
      </c>
      <c r="N2302" s="14">
        <v>0.98549500000000001</v>
      </c>
      <c r="O2302" s="14">
        <v>-23.27</v>
      </c>
      <c r="P2302" s="14">
        <v>0.96479700000000002</v>
      </c>
    </row>
    <row r="2303" spans="13:16" ht="15.75" x14ac:dyDescent="0.25">
      <c r="M2303" s="14">
        <v>7</v>
      </c>
      <c r="N2303" s="14">
        <v>0.98553800000000003</v>
      </c>
      <c r="O2303" s="14">
        <v>-23.28</v>
      </c>
      <c r="P2303" s="14">
        <v>0.96479300000000001</v>
      </c>
    </row>
    <row r="2304" spans="13:16" ht="15.75" x14ac:dyDescent="0.25">
      <c r="M2304" s="14">
        <v>6.99</v>
      </c>
      <c r="N2304" s="14">
        <v>0.98558100000000004</v>
      </c>
      <c r="O2304" s="14">
        <v>-23.29</v>
      </c>
      <c r="P2304" s="14">
        <v>0.96478900000000001</v>
      </c>
    </row>
    <row r="2305" spans="13:16" ht="15.75" x14ac:dyDescent="0.25">
      <c r="M2305" s="14">
        <v>6.98</v>
      </c>
      <c r="N2305" s="14">
        <v>0.98562399999999994</v>
      </c>
      <c r="O2305" s="14">
        <v>-23.3</v>
      </c>
      <c r="P2305" s="14">
        <v>0.96478600000000003</v>
      </c>
    </row>
    <row r="2306" spans="13:16" ht="15.75" x14ac:dyDescent="0.25">
      <c r="M2306" s="14">
        <v>6.97</v>
      </c>
      <c r="N2306" s="14">
        <v>0.98566799999999999</v>
      </c>
      <c r="O2306" s="14">
        <v>-23.31</v>
      </c>
      <c r="P2306" s="14">
        <v>0.96478200000000003</v>
      </c>
    </row>
    <row r="2307" spans="13:16" ht="15.75" x14ac:dyDescent="0.25">
      <c r="M2307" s="14">
        <v>6.96</v>
      </c>
      <c r="N2307" s="14">
        <v>0.985711</v>
      </c>
      <c r="O2307" s="14">
        <v>-23.32</v>
      </c>
      <c r="P2307" s="14">
        <v>0.96477800000000002</v>
      </c>
    </row>
    <row r="2308" spans="13:16" ht="15.75" x14ac:dyDescent="0.25">
      <c r="M2308" s="14">
        <v>6.95</v>
      </c>
      <c r="N2308" s="14">
        <v>0.98575500000000005</v>
      </c>
      <c r="O2308" s="14">
        <v>-23.33</v>
      </c>
      <c r="P2308" s="14">
        <v>0.96477400000000002</v>
      </c>
    </row>
    <row r="2309" spans="13:16" ht="15.75" x14ac:dyDescent="0.25">
      <c r="M2309" s="14">
        <v>6.94</v>
      </c>
      <c r="N2309" s="14">
        <v>0.98579899999999998</v>
      </c>
      <c r="O2309" s="14">
        <v>-23.34</v>
      </c>
      <c r="P2309" s="14">
        <v>0.96477000000000002</v>
      </c>
    </row>
    <row r="2310" spans="13:16" ht="15.75" x14ac:dyDescent="0.25">
      <c r="M2310" s="14">
        <v>6.93</v>
      </c>
      <c r="N2310" s="14">
        <v>0.98584300000000002</v>
      </c>
      <c r="O2310" s="14">
        <v>-23.35</v>
      </c>
      <c r="P2310" s="14">
        <v>0.96476700000000004</v>
      </c>
    </row>
    <row r="2311" spans="13:16" ht="15.75" x14ac:dyDescent="0.25">
      <c r="M2311" s="14">
        <v>6.92</v>
      </c>
      <c r="N2311" s="14">
        <v>0.98588699999999996</v>
      </c>
      <c r="O2311" s="14">
        <v>-23.36</v>
      </c>
      <c r="P2311" s="14">
        <v>0.96476300000000004</v>
      </c>
    </row>
    <row r="2312" spans="13:16" ht="15.75" x14ac:dyDescent="0.25">
      <c r="M2312" s="14">
        <v>6.91</v>
      </c>
      <c r="N2312" s="14">
        <v>0.985931</v>
      </c>
      <c r="O2312" s="14">
        <v>-23.37</v>
      </c>
      <c r="P2312" s="14">
        <v>0.96475900000000003</v>
      </c>
    </row>
    <row r="2313" spans="13:16" ht="15.75" x14ac:dyDescent="0.25">
      <c r="M2313" s="14">
        <v>6.9</v>
      </c>
      <c r="N2313" s="14">
        <v>0.98597599999999996</v>
      </c>
      <c r="O2313" s="14">
        <v>-23.38</v>
      </c>
      <c r="P2313" s="14">
        <v>0.96475599999999995</v>
      </c>
    </row>
    <row r="2314" spans="13:16" ht="15.75" x14ac:dyDescent="0.25">
      <c r="M2314" s="14">
        <v>6.89</v>
      </c>
      <c r="N2314" s="14">
        <v>0.98602000000000001</v>
      </c>
      <c r="O2314" s="14">
        <v>-23.39</v>
      </c>
      <c r="P2314" s="14">
        <v>0.96475200000000005</v>
      </c>
    </row>
    <row r="2315" spans="13:16" ht="15.75" x14ac:dyDescent="0.25">
      <c r="M2315" s="14">
        <v>6.88</v>
      </c>
      <c r="N2315" s="14">
        <v>0.98606499999999997</v>
      </c>
      <c r="O2315" s="14">
        <v>-23.4</v>
      </c>
      <c r="P2315" s="14">
        <v>0.96474800000000005</v>
      </c>
    </row>
    <row r="2316" spans="13:16" ht="15.75" x14ac:dyDescent="0.25">
      <c r="M2316" s="14">
        <v>6.87</v>
      </c>
      <c r="N2316" s="14">
        <v>0.98611000000000004</v>
      </c>
      <c r="O2316" s="14">
        <v>-23.41</v>
      </c>
      <c r="P2316" s="14">
        <v>0.96474400000000005</v>
      </c>
    </row>
    <row r="2317" spans="13:16" ht="15.75" x14ac:dyDescent="0.25">
      <c r="M2317" s="14">
        <v>6.86</v>
      </c>
      <c r="N2317" s="14">
        <v>0.986155</v>
      </c>
      <c r="O2317" s="14">
        <v>-23.42</v>
      </c>
      <c r="P2317" s="14">
        <v>0.96474099999999996</v>
      </c>
    </row>
    <row r="2318" spans="13:16" ht="15.75" x14ac:dyDescent="0.25">
      <c r="M2318" s="14">
        <v>6.85</v>
      </c>
      <c r="N2318" s="14">
        <v>0.98619999999999997</v>
      </c>
      <c r="O2318" s="14">
        <v>-23.43</v>
      </c>
      <c r="P2318" s="14">
        <v>0.96473699999999996</v>
      </c>
    </row>
    <row r="2319" spans="13:16" ht="15.75" x14ac:dyDescent="0.25">
      <c r="M2319" s="14">
        <v>6.84</v>
      </c>
      <c r="N2319" s="14">
        <v>0.98624500000000004</v>
      </c>
      <c r="O2319" s="14">
        <v>-23.44</v>
      </c>
      <c r="P2319" s="14">
        <v>0.96473299999999995</v>
      </c>
    </row>
    <row r="2320" spans="13:16" ht="15.75" x14ac:dyDescent="0.25">
      <c r="M2320" s="14">
        <v>6.83</v>
      </c>
      <c r="N2320" s="14">
        <v>0.98629</v>
      </c>
      <c r="O2320" s="14">
        <v>-23.45</v>
      </c>
      <c r="P2320" s="14">
        <v>0.96472999999999998</v>
      </c>
    </row>
    <row r="2321" spans="13:16" ht="15.75" x14ac:dyDescent="0.25">
      <c r="M2321" s="14">
        <v>6.82</v>
      </c>
      <c r="N2321" s="14">
        <v>0.98633599999999999</v>
      </c>
      <c r="O2321" s="14">
        <v>-23.46</v>
      </c>
      <c r="P2321" s="14">
        <v>0.96472599999999997</v>
      </c>
    </row>
    <row r="2322" spans="13:16" ht="15.75" x14ac:dyDescent="0.25">
      <c r="M2322" s="14">
        <v>6.81</v>
      </c>
      <c r="N2322" s="14">
        <v>0.98638099999999995</v>
      </c>
      <c r="O2322" s="14">
        <v>-23.47</v>
      </c>
      <c r="P2322" s="14">
        <v>0.96472199999999997</v>
      </c>
    </row>
    <row r="2323" spans="13:16" ht="15.75" x14ac:dyDescent="0.25">
      <c r="M2323" s="14">
        <v>6.8</v>
      </c>
      <c r="N2323" s="14">
        <v>0.98642700000000005</v>
      </c>
      <c r="O2323" s="14">
        <v>-23.48</v>
      </c>
      <c r="P2323" s="14">
        <v>0.96471799999999996</v>
      </c>
    </row>
    <row r="2324" spans="13:16" ht="15.75" x14ac:dyDescent="0.25">
      <c r="M2324" s="14">
        <v>6.79</v>
      </c>
      <c r="N2324" s="14">
        <v>0.98647300000000004</v>
      </c>
      <c r="O2324" s="14">
        <v>-23.49</v>
      </c>
      <c r="P2324" s="14">
        <v>0.96471499999999999</v>
      </c>
    </row>
    <row r="2325" spans="13:16" ht="15.75" x14ac:dyDescent="0.25">
      <c r="M2325" s="14">
        <v>6.78</v>
      </c>
      <c r="N2325" s="14">
        <v>0.98651900000000003</v>
      </c>
      <c r="O2325" s="14">
        <v>-23.5</v>
      </c>
      <c r="P2325" s="14">
        <v>0.96471099999999999</v>
      </c>
    </row>
    <row r="2326" spans="13:16" ht="15.75" x14ac:dyDescent="0.25">
      <c r="M2326" s="14">
        <v>6.77</v>
      </c>
      <c r="N2326" s="14">
        <v>0.98656500000000003</v>
      </c>
      <c r="O2326" s="14">
        <v>-23.51</v>
      </c>
      <c r="P2326" s="14">
        <v>0.96470699999999998</v>
      </c>
    </row>
    <row r="2327" spans="13:16" ht="15.75" x14ac:dyDescent="0.25">
      <c r="M2327" s="14">
        <v>6.76</v>
      </c>
      <c r="N2327" s="14">
        <v>0.98661100000000002</v>
      </c>
      <c r="O2327" s="14">
        <v>-23.52</v>
      </c>
      <c r="P2327" s="14">
        <v>0.96470400000000001</v>
      </c>
    </row>
    <row r="2328" spans="13:16" ht="15.75" x14ac:dyDescent="0.25">
      <c r="M2328" s="14">
        <v>6.75</v>
      </c>
      <c r="N2328" s="14">
        <v>0.98665800000000004</v>
      </c>
      <c r="O2328" s="14">
        <v>-23.53</v>
      </c>
      <c r="P2328" s="14">
        <v>0.9647</v>
      </c>
    </row>
    <row r="2329" spans="13:16" ht="15.75" x14ac:dyDescent="0.25">
      <c r="M2329" s="14">
        <v>6.74</v>
      </c>
      <c r="N2329" s="14">
        <v>0.98670400000000003</v>
      </c>
      <c r="O2329" s="14">
        <v>-23.54</v>
      </c>
      <c r="P2329" s="14">
        <v>0.964696</v>
      </c>
    </row>
    <row r="2330" spans="13:16" ht="15.75" x14ac:dyDescent="0.25">
      <c r="M2330" s="14">
        <v>6.73</v>
      </c>
      <c r="N2330" s="14">
        <v>0.98675100000000004</v>
      </c>
      <c r="O2330" s="14">
        <v>-23.55</v>
      </c>
      <c r="P2330" s="14">
        <v>0.96469300000000002</v>
      </c>
    </row>
    <row r="2331" spans="13:16" ht="15.75" x14ac:dyDescent="0.25">
      <c r="M2331" s="14">
        <v>6.72</v>
      </c>
      <c r="N2331" s="14">
        <v>0.98679799999999995</v>
      </c>
      <c r="O2331" s="14">
        <v>-23.56</v>
      </c>
      <c r="P2331" s="14">
        <v>0.96468900000000002</v>
      </c>
    </row>
    <row r="2332" spans="13:16" ht="15.75" x14ac:dyDescent="0.25">
      <c r="M2332" s="14">
        <v>6.71</v>
      </c>
      <c r="N2332" s="14">
        <v>0.98684499999999997</v>
      </c>
      <c r="O2332" s="14">
        <v>-23.57</v>
      </c>
      <c r="P2332" s="14">
        <v>0.96468500000000001</v>
      </c>
    </row>
    <row r="2333" spans="13:16" ht="15.75" x14ac:dyDescent="0.25">
      <c r="M2333" s="14">
        <v>6.7</v>
      </c>
      <c r="N2333" s="14">
        <v>0.98689199999999999</v>
      </c>
      <c r="O2333" s="14">
        <v>-23.58</v>
      </c>
      <c r="P2333" s="14">
        <v>0.96468200000000004</v>
      </c>
    </row>
    <row r="2334" spans="13:16" ht="15.75" x14ac:dyDescent="0.25">
      <c r="M2334" s="14">
        <v>6.69</v>
      </c>
      <c r="N2334" s="14">
        <v>0.98693900000000001</v>
      </c>
      <c r="O2334" s="14">
        <v>-23.59</v>
      </c>
      <c r="P2334" s="14">
        <v>0.96467800000000004</v>
      </c>
    </row>
    <row r="2335" spans="13:16" ht="15.75" x14ac:dyDescent="0.25">
      <c r="M2335" s="14">
        <v>6.68</v>
      </c>
      <c r="N2335" s="14">
        <v>0.98698699999999995</v>
      </c>
      <c r="O2335" s="14">
        <v>-23.6</v>
      </c>
      <c r="P2335" s="14">
        <v>0.96467400000000003</v>
      </c>
    </row>
    <row r="2336" spans="13:16" ht="15.75" x14ac:dyDescent="0.25">
      <c r="M2336" s="14">
        <v>6.67</v>
      </c>
      <c r="N2336" s="14">
        <v>0.98703399999999997</v>
      </c>
      <c r="O2336" s="14">
        <v>-23.61</v>
      </c>
      <c r="P2336" s="14">
        <v>0.96467099999999995</v>
      </c>
    </row>
    <row r="2337" spans="13:16" ht="15.75" x14ac:dyDescent="0.25">
      <c r="M2337" s="14">
        <v>6.66</v>
      </c>
      <c r="N2337" s="14">
        <v>0.98708200000000001</v>
      </c>
      <c r="O2337" s="14">
        <v>-23.62</v>
      </c>
      <c r="P2337" s="14">
        <v>0.96466700000000005</v>
      </c>
    </row>
    <row r="2338" spans="13:16" ht="15.75" x14ac:dyDescent="0.25">
      <c r="M2338" s="14">
        <v>6.65</v>
      </c>
      <c r="N2338" s="14">
        <v>0.98712999999999995</v>
      </c>
      <c r="O2338" s="14">
        <v>-23.63</v>
      </c>
      <c r="P2338" s="14">
        <v>0.96466300000000005</v>
      </c>
    </row>
    <row r="2339" spans="13:16" ht="15.75" x14ac:dyDescent="0.25">
      <c r="M2339" s="14">
        <v>6.64</v>
      </c>
      <c r="N2339" s="14">
        <v>0.987178</v>
      </c>
      <c r="O2339" s="14">
        <v>-23.64</v>
      </c>
      <c r="P2339" s="14">
        <v>0.96465999999999996</v>
      </c>
    </row>
    <row r="2340" spans="13:16" ht="15.75" x14ac:dyDescent="0.25">
      <c r="M2340" s="14">
        <v>6.63</v>
      </c>
      <c r="N2340" s="14">
        <v>0.98722600000000005</v>
      </c>
      <c r="O2340" s="14">
        <v>-23.65</v>
      </c>
      <c r="P2340" s="14">
        <v>0.96465599999999996</v>
      </c>
    </row>
    <row r="2341" spans="13:16" ht="15.75" x14ac:dyDescent="0.25">
      <c r="M2341" s="14">
        <v>6.62</v>
      </c>
      <c r="N2341" s="14">
        <v>0.98727500000000001</v>
      </c>
      <c r="O2341" s="14">
        <v>-23.66</v>
      </c>
      <c r="P2341" s="14">
        <v>0.96465199999999995</v>
      </c>
    </row>
    <row r="2342" spans="13:16" ht="15.75" x14ac:dyDescent="0.25">
      <c r="M2342" s="14">
        <v>6.61</v>
      </c>
      <c r="N2342" s="14">
        <v>0.98732299999999995</v>
      </c>
      <c r="O2342" s="14">
        <v>-23.67</v>
      </c>
      <c r="P2342" s="14">
        <v>0.96464899999999998</v>
      </c>
    </row>
    <row r="2343" spans="13:16" ht="15.75" x14ac:dyDescent="0.25">
      <c r="M2343" s="14">
        <v>6.6</v>
      </c>
      <c r="N2343" s="14">
        <v>0.98737200000000003</v>
      </c>
      <c r="O2343" s="14">
        <v>-23.68</v>
      </c>
      <c r="P2343" s="14">
        <v>0.96464499999999997</v>
      </c>
    </row>
    <row r="2344" spans="13:16" ht="15.75" x14ac:dyDescent="0.25">
      <c r="M2344" s="14">
        <v>6.59</v>
      </c>
      <c r="N2344" s="14">
        <v>0.98741999999999996</v>
      </c>
      <c r="O2344" s="14">
        <v>-23.69</v>
      </c>
      <c r="P2344" s="14">
        <v>0.96464099999999997</v>
      </c>
    </row>
    <row r="2345" spans="13:16" ht="15.75" x14ac:dyDescent="0.25">
      <c r="M2345" s="14">
        <v>6.58</v>
      </c>
      <c r="N2345" s="14">
        <v>0.98746900000000004</v>
      </c>
      <c r="O2345" s="14">
        <v>-23.7</v>
      </c>
      <c r="P2345" s="14">
        <v>0.964638</v>
      </c>
    </row>
    <row r="2346" spans="13:16" ht="15.75" x14ac:dyDescent="0.25">
      <c r="M2346" s="14">
        <v>6.57</v>
      </c>
      <c r="N2346" s="14">
        <v>0.98751900000000004</v>
      </c>
      <c r="O2346" s="14">
        <v>-23.71</v>
      </c>
      <c r="P2346" s="14">
        <v>0.96463399999999999</v>
      </c>
    </row>
    <row r="2347" spans="13:16" ht="15.75" x14ac:dyDescent="0.25">
      <c r="M2347" s="14">
        <v>6.56</v>
      </c>
      <c r="N2347" s="14">
        <v>0.987568</v>
      </c>
      <c r="O2347" s="14">
        <v>-23.72</v>
      </c>
      <c r="P2347" s="14">
        <v>0.96463100000000002</v>
      </c>
    </row>
    <row r="2348" spans="13:16" ht="15.75" x14ac:dyDescent="0.25">
      <c r="M2348" s="14">
        <v>6.55</v>
      </c>
      <c r="N2348" s="14">
        <v>0.98761699999999997</v>
      </c>
      <c r="O2348" s="14">
        <v>-23.73</v>
      </c>
      <c r="P2348" s="14">
        <v>0.96462700000000001</v>
      </c>
    </row>
    <row r="2349" spans="13:16" ht="15.75" x14ac:dyDescent="0.25">
      <c r="M2349" s="14">
        <v>6.54</v>
      </c>
      <c r="N2349" s="14">
        <v>0.98766699999999996</v>
      </c>
      <c r="O2349" s="14">
        <v>-23.74</v>
      </c>
      <c r="P2349" s="14">
        <v>0.96462300000000001</v>
      </c>
    </row>
    <row r="2350" spans="13:16" ht="15.75" x14ac:dyDescent="0.25">
      <c r="M2350" s="14">
        <v>6.53</v>
      </c>
      <c r="N2350" s="14">
        <v>0.98771600000000004</v>
      </c>
      <c r="O2350" s="14">
        <v>-23.75</v>
      </c>
      <c r="P2350" s="14">
        <v>0.96462000000000003</v>
      </c>
    </row>
    <row r="2351" spans="13:16" ht="15.75" x14ac:dyDescent="0.25">
      <c r="M2351" s="14">
        <v>6.52</v>
      </c>
      <c r="N2351" s="14">
        <v>0.98776600000000003</v>
      </c>
      <c r="O2351" s="14">
        <v>-23.76</v>
      </c>
      <c r="P2351" s="14">
        <v>0.96461600000000003</v>
      </c>
    </row>
    <row r="2352" spans="13:16" ht="15.75" x14ac:dyDescent="0.25">
      <c r="M2352" s="14">
        <v>6.51</v>
      </c>
      <c r="N2352" s="14">
        <v>0.98781600000000003</v>
      </c>
      <c r="O2352" s="14">
        <v>-23.77</v>
      </c>
      <c r="P2352" s="14">
        <v>0.96461200000000002</v>
      </c>
    </row>
    <row r="2353" spans="13:16" ht="15.75" x14ac:dyDescent="0.25">
      <c r="M2353" s="14">
        <v>6.5</v>
      </c>
      <c r="N2353" s="14">
        <v>0.98786600000000002</v>
      </c>
      <c r="O2353" s="14">
        <v>-23.78</v>
      </c>
      <c r="P2353" s="14">
        <v>0.96460900000000005</v>
      </c>
    </row>
    <row r="2354" spans="13:16" ht="15.75" x14ac:dyDescent="0.25">
      <c r="M2354" s="14">
        <v>6.49</v>
      </c>
      <c r="N2354" s="14">
        <v>0.98791700000000005</v>
      </c>
      <c r="O2354" s="14">
        <v>-23.79</v>
      </c>
      <c r="P2354" s="14">
        <v>0.96460500000000005</v>
      </c>
    </row>
    <row r="2355" spans="13:16" ht="15.75" x14ac:dyDescent="0.25">
      <c r="M2355" s="14">
        <v>6.48</v>
      </c>
      <c r="N2355" s="14">
        <v>0.98796700000000004</v>
      </c>
      <c r="O2355" s="14">
        <v>-23.8</v>
      </c>
      <c r="P2355" s="14">
        <v>0.96460199999999996</v>
      </c>
    </row>
    <row r="2356" spans="13:16" ht="15.75" x14ac:dyDescent="0.25">
      <c r="M2356" s="14">
        <v>6.47</v>
      </c>
      <c r="N2356" s="14">
        <v>0.98801799999999995</v>
      </c>
      <c r="O2356" s="14">
        <v>-23.81</v>
      </c>
      <c r="P2356" s="14">
        <v>0.96459799999999996</v>
      </c>
    </row>
    <row r="2357" spans="13:16" ht="15.75" x14ac:dyDescent="0.25">
      <c r="M2357" s="14">
        <v>6.46</v>
      </c>
      <c r="N2357" s="14">
        <v>0.98806899999999998</v>
      </c>
      <c r="O2357" s="14">
        <v>-23.82</v>
      </c>
      <c r="P2357" s="14">
        <v>0.96459399999999995</v>
      </c>
    </row>
    <row r="2358" spans="13:16" ht="15.75" x14ac:dyDescent="0.25">
      <c r="M2358" s="14">
        <v>6.45</v>
      </c>
      <c r="N2358" s="14">
        <v>0.98812</v>
      </c>
      <c r="O2358" s="14">
        <v>-23.83</v>
      </c>
      <c r="P2358" s="14">
        <v>0.96459099999999998</v>
      </c>
    </row>
    <row r="2359" spans="13:16" ht="15.75" x14ac:dyDescent="0.25">
      <c r="M2359" s="14">
        <v>6.44</v>
      </c>
      <c r="N2359" s="14">
        <v>0.98817100000000002</v>
      </c>
      <c r="O2359" s="14">
        <v>-23.84</v>
      </c>
      <c r="P2359" s="14">
        <v>0.96458699999999997</v>
      </c>
    </row>
    <row r="2360" spans="13:16" ht="15.75" x14ac:dyDescent="0.25">
      <c r="M2360" s="14">
        <v>6.43</v>
      </c>
      <c r="N2360" s="14">
        <v>0.98822200000000004</v>
      </c>
      <c r="O2360" s="14">
        <v>-23.85</v>
      </c>
      <c r="P2360" s="14">
        <v>0.964584</v>
      </c>
    </row>
    <row r="2361" spans="13:16" ht="15.75" x14ac:dyDescent="0.25">
      <c r="M2361" s="14">
        <v>6.42</v>
      </c>
      <c r="N2361" s="14">
        <v>0.98827399999999999</v>
      </c>
      <c r="O2361" s="14">
        <v>-23.86</v>
      </c>
      <c r="P2361" s="14">
        <v>0.96457999999999999</v>
      </c>
    </row>
    <row r="2362" spans="13:16" ht="15.75" x14ac:dyDescent="0.25">
      <c r="M2362" s="14">
        <v>6.41</v>
      </c>
      <c r="N2362" s="14">
        <v>0.98832500000000001</v>
      </c>
      <c r="O2362" s="14">
        <v>-23.87</v>
      </c>
      <c r="P2362" s="14">
        <v>0.96457700000000002</v>
      </c>
    </row>
    <row r="2363" spans="13:16" ht="15.75" x14ac:dyDescent="0.25">
      <c r="M2363" s="14">
        <v>6.4</v>
      </c>
      <c r="N2363" s="14">
        <v>0.98837699999999995</v>
      </c>
      <c r="O2363" s="14">
        <v>-23.88</v>
      </c>
      <c r="P2363" s="14">
        <v>0.96457300000000001</v>
      </c>
    </row>
    <row r="2364" spans="13:16" ht="15.75" x14ac:dyDescent="0.25">
      <c r="M2364" s="14">
        <v>6.39</v>
      </c>
      <c r="N2364" s="14">
        <v>0.988429</v>
      </c>
      <c r="O2364" s="14">
        <v>-23.89</v>
      </c>
      <c r="P2364" s="14">
        <v>0.96456900000000001</v>
      </c>
    </row>
    <row r="2365" spans="13:16" ht="15.75" x14ac:dyDescent="0.25">
      <c r="M2365" s="14">
        <v>6.38</v>
      </c>
      <c r="N2365" s="14">
        <v>0.98848100000000005</v>
      </c>
      <c r="O2365" s="14">
        <v>-23.9</v>
      </c>
      <c r="P2365" s="14">
        <v>0.96456600000000003</v>
      </c>
    </row>
    <row r="2366" spans="13:16" ht="15.75" x14ac:dyDescent="0.25">
      <c r="M2366" s="14">
        <v>6.37</v>
      </c>
      <c r="N2366" s="14">
        <v>0.98853400000000002</v>
      </c>
      <c r="O2366" s="14">
        <v>-23.91</v>
      </c>
      <c r="P2366" s="14">
        <v>0.96456200000000003</v>
      </c>
    </row>
    <row r="2367" spans="13:16" ht="15.75" x14ac:dyDescent="0.25">
      <c r="M2367" s="14">
        <v>6.36</v>
      </c>
      <c r="N2367" s="14">
        <v>0.98858599999999996</v>
      </c>
      <c r="O2367" s="14">
        <v>-23.92</v>
      </c>
      <c r="P2367" s="14">
        <v>0.96455900000000006</v>
      </c>
    </row>
    <row r="2368" spans="13:16" ht="15.75" x14ac:dyDescent="0.25">
      <c r="M2368" s="14">
        <v>6.35</v>
      </c>
      <c r="N2368" s="14">
        <v>0.98863900000000005</v>
      </c>
      <c r="O2368" s="14">
        <v>-23.93</v>
      </c>
      <c r="P2368" s="14">
        <v>0.96455500000000005</v>
      </c>
    </row>
    <row r="2369" spans="13:16" ht="15.75" x14ac:dyDescent="0.25">
      <c r="M2369" s="14">
        <v>6.34</v>
      </c>
      <c r="N2369" s="14">
        <v>0.98869200000000002</v>
      </c>
      <c r="O2369" s="14">
        <v>-23.94</v>
      </c>
      <c r="P2369" s="14">
        <v>0.96455199999999996</v>
      </c>
    </row>
    <row r="2370" spans="13:16" ht="15.75" x14ac:dyDescent="0.25">
      <c r="M2370" s="14">
        <v>6.33</v>
      </c>
      <c r="N2370" s="14">
        <v>0.98874399999999996</v>
      </c>
      <c r="O2370" s="14">
        <v>-23.95</v>
      </c>
      <c r="P2370" s="14">
        <v>0.96454799999999996</v>
      </c>
    </row>
    <row r="2371" spans="13:16" ht="15.75" x14ac:dyDescent="0.25">
      <c r="M2371" s="14">
        <v>6.32</v>
      </c>
      <c r="N2371" s="14">
        <v>0.98879799999999995</v>
      </c>
      <c r="O2371" s="14">
        <v>-23.96</v>
      </c>
      <c r="P2371" s="14">
        <v>0.96454499999999999</v>
      </c>
    </row>
    <row r="2372" spans="13:16" ht="15.75" x14ac:dyDescent="0.25">
      <c r="M2372" s="14">
        <v>6.31</v>
      </c>
      <c r="N2372" s="14">
        <v>0.98885100000000004</v>
      </c>
      <c r="O2372" s="14">
        <v>-23.97</v>
      </c>
      <c r="P2372" s="14">
        <v>0.96454099999999998</v>
      </c>
    </row>
    <row r="2373" spans="13:16" ht="15.75" x14ac:dyDescent="0.25">
      <c r="M2373" s="14">
        <v>6.3</v>
      </c>
      <c r="N2373" s="14">
        <v>0.98890400000000001</v>
      </c>
      <c r="O2373" s="14">
        <v>-23.98</v>
      </c>
      <c r="P2373" s="14">
        <v>0.96453699999999998</v>
      </c>
    </row>
    <row r="2374" spans="13:16" ht="15.75" x14ac:dyDescent="0.25">
      <c r="M2374" s="14">
        <v>6.29</v>
      </c>
      <c r="N2374" s="14">
        <v>0.988958</v>
      </c>
      <c r="O2374" s="14">
        <v>-23.99</v>
      </c>
      <c r="P2374" s="14">
        <v>0.964534</v>
      </c>
    </row>
    <row r="2375" spans="13:16" ht="15.75" x14ac:dyDescent="0.25">
      <c r="M2375" s="14">
        <v>6.28</v>
      </c>
      <c r="N2375" s="14">
        <v>0.989012</v>
      </c>
      <c r="O2375" s="14">
        <v>-24</v>
      </c>
      <c r="P2375" s="14">
        <v>0.96453</v>
      </c>
    </row>
    <row r="2376" spans="13:16" ht="15.75" x14ac:dyDescent="0.25">
      <c r="M2376" s="14">
        <v>6.27</v>
      </c>
      <c r="N2376" s="14">
        <v>0.989066</v>
      </c>
      <c r="O2376" s="14">
        <v>-24.01</v>
      </c>
      <c r="P2376" s="14">
        <v>0.96452700000000002</v>
      </c>
    </row>
    <row r="2377" spans="13:16" ht="15.75" x14ac:dyDescent="0.25">
      <c r="M2377" s="14">
        <v>6.26</v>
      </c>
      <c r="N2377" s="14">
        <v>0.98912</v>
      </c>
      <c r="O2377" s="14">
        <v>-24.02</v>
      </c>
      <c r="P2377" s="14">
        <v>0.96452300000000002</v>
      </c>
    </row>
    <row r="2378" spans="13:16" ht="15.75" x14ac:dyDescent="0.25">
      <c r="M2378" s="14">
        <v>6.25</v>
      </c>
      <c r="N2378" s="14">
        <v>0.98917500000000003</v>
      </c>
      <c r="O2378" s="14">
        <v>-24.03</v>
      </c>
      <c r="P2378" s="14">
        <v>0.96452000000000004</v>
      </c>
    </row>
    <row r="2379" spans="13:16" ht="15.75" x14ac:dyDescent="0.25">
      <c r="M2379" s="14">
        <v>6.24</v>
      </c>
      <c r="N2379" s="14">
        <v>0.98922900000000002</v>
      </c>
      <c r="O2379" s="14">
        <v>-24.04</v>
      </c>
      <c r="P2379" s="14">
        <v>0.96451600000000004</v>
      </c>
    </row>
    <row r="2380" spans="13:16" ht="15.75" x14ac:dyDescent="0.25">
      <c r="M2380" s="14">
        <v>6.23</v>
      </c>
      <c r="N2380" s="14">
        <v>0.98928400000000005</v>
      </c>
      <c r="O2380" s="14">
        <v>-24.05</v>
      </c>
      <c r="P2380" s="14">
        <v>0.96451299999999995</v>
      </c>
    </row>
    <row r="2381" spans="13:16" ht="15.75" x14ac:dyDescent="0.25">
      <c r="M2381" s="14">
        <v>6.22</v>
      </c>
      <c r="N2381" s="14">
        <v>0.98933899999999997</v>
      </c>
      <c r="O2381" s="14">
        <v>-24.06</v>
      </c>
      <c r="P2381" s="14">
        <v>0.96450899999999995</v>
      </c>
    </row>
    <row r="2382" spans="13:16" ht="15.75" x14ac:dyDescent="0.25">
      <c r="M2382" s="14">
        <v>6.21</v>
      </c>
      <c r="N2382" s="14">
        <v>0.989394</v>
      </c>
      <c r="O2382" s="14">
        <v>-24.07</v>
      </c>
      <c r="P2382" s="14">
        <v>0.96450599999999997</v>
      </c>
    </row>
    <row r="2383" spans="13:16" ht="15.75" x14ac:dyDescent="0.25">
      <c r="M2383" s="14">
        <v>6.2</v>
      </c>
      <c r="N2383" s="14">
        <v>0.98944900000000002</v>
      </c>
      <c r="O2383" s="14">
        <v>-24.08</v>
      </c>
      <c r="P2383" s="14">
        <v>0.96450199999999997</v>
      </c>
    </row>
    <row r="2384" spans="13:16" ht="15.75" x14ac:dyDescent="0.25">
      <c r="M2384" s="14">
        <v>6.19</v>
      </c>
      <c r="N2384" s="14">
        <v>0.98950499999999997</v>
      </c>
      <c r="O2384" s="14">
        <v>-24.09</v>
      </c>
      <c r="P2384" s="14">
        <v>0.964499</v>
      </c>
    </row>
    <row r="2385" spans="13:16" ht="15.75" x14ac:dyDescent="0.25">
      <c r="M2385" s="14">
        <v>6.18</v>
      </c>
      <c r="N2385" s="14">
        <v>0.98956100000000002</v>
      </c>
      <c r="O2385" s="14">
        <v>-24.1</v>
      </c>
      <c r="P2385" s="14">
        <v>0.96449499999999999</v>
      </c>
    </row>
    <row r="2386" spans="13:16" ht="15.75" x14ac:dyDescent="0.25">
      <c r="M2386" s="14">
        <v>6.17</v>
      </c>
      <c r="N2386" s="14">
        <v>0.98961600000000005</v>
      </c>
      <c r="O2386" s="14">
        <v>-24.11</v>
      </c>
      <c r="P2386" s="14">
        <v>0.96449200000000002</v>
      </c>
    </row>
    <row r="2387" spans="13:16" ht="15.75" x14ac:dyDescent="0.25">
      <c r="M2387" s="14">
        <v>6.16</v>
      </c>
      <c r="N2387" s="14">
        <v>0.989672</v>
      </c>
      <c r="O2387" s="14">
        <v>-24.12</v>
      </c>
      <c r="P2387" s="14">
        <v>0.96448800000000001</v>
      </c>
    </row>
    <row r="2388" spans="13:16" ht="15.75" x14ac:dyDescent="0.25">
      <c r="M2388" s="14">
        <v>6.15</v>
      </c>
      <c r="N2388" s="14">
        <v>0.98972899999999997</v>
      </c>
      <c r="O2388" s="14">
        <v>-24.13</v>
      </c>
      <c r="P2388" s="14">
        <v>0.96448500000000004</v>
      </c>
    </row>
    <row r="2389" spans="13:16" ht="15.75" x14ac:dyDescent="0.25">
      <c r="M2389" s="14">
        <v>6.14</v>
      </c>
      <c r="N2389" s="14">
        <v>0.98978500000000003</v>
      </c>
      <c r="O2389" s="14">
        <v>-24.14</v>
      </c>
      <c r="P2389" s="14">
        <v>0.96448100000000003</v>
      </c>
    </row>
    <row r="2390" spans="13:16" ht="15.75" x14ac:dyDescent="0.25">
      <c r="M2390" s="14">
        <v>6.13</v>
      </c>
      <c r="N2390" s="14">
        <v>0.989842</v>
      </c>
      <c r="O2390" s="14">
        <v>-24.15</v>
      </c>
      <c r="P2390" s="14">
        <v>0.96447799999999995</v>
      </c>
    </row>
    <row r="2391" spans="13:16" ht="15.75" x14ac:dyDescent="0.25">
      <c r="M2391" s="14">
        <v>6.12</v>
      </c>
      <c r="N2391" s="14">
        <v>0.98989799999999994</v>
      </c>
      <c r="O2391" s="14">
        <v>-24.16</v>
      </c>
      <c r="P2391" s="14">
        <v>0.96447400000000005</v>
      </c>
    </row>
    <row r="2392" spans="13:16" ht="15.75" x14ac:dyDescent="0.25">
      <c r="M2392" s="14">
        <v>6.11</v>
      </c>
      <c r="N2392" s="14">
        <v>0.98995500000000003</v>
      </c>
      <c r="O2392" s="14">
        <v>-24.17</v>
      </c>
      <c r="P2392" s="14">
        <v>0.96447099999999997</v>
      </c>
    </row>
    <row r="2393" spans="13:16" ht="15.75" x14ac:dyDescent="0.25">
      <c r="M2393" s="14">
        <v>6.1</v>
      </c>
      <c r="N2393" s="14">
        <v>0.99001300000000003</v>
      </c>
      <c r="O2393" s="14">
        <v>-24.18</v>
      </c>
      <c r="P2393" s="14">
        <v>0.96446699999999996</v>
      </c>
    </row>
    <row r="2394" spans="13:16" ht="15.75" x14ac:dyDescent="0.25">
      <c r="M2394" s="14">
        <v>6.09</v>
      </c>
      <c r="N2394" s="14">
        <v>0.99007000000000001</v>
      </c>
      <c r="O2394" s="14">
        <v>-24.19</v>
      </c>
      <c r="P2394" s="14">
        <v>0.96446399999999999</v>
      </c>
    </row>
    <row r="2395" spans="13:16" ht="15.75" x14ac:dyDescent="0.25">
      <c r="M2395" s="14">
        <v>6.08</v>
      </c>
      <c r="N2395" s="14">
        <v>0.99012800000000001</v>
      </c>
      <c r="O2395" s="14">
        <v>-24.2</v>
      </c>
      <c r="P2395" s="14">
        <v>0.96445999999999998</v>
      </c>
    </row>
    <row r="2396" spans="13:16" ht="15.75" x14ac:dyDescent="0.25">
      <c r="M2396" s="14">
        <v>6.07</v>
      </c>
      <c r="N2396" s="14">
        <v>0.99018499999999998</v>
      </c>
      <c r="O2396" s="14">
        <v>-24.21</v>
      </c>
      <c r="P2396" s="14">
        <v>0.96445700000000001</v>
      </c>
    </row>
    <row r="2397" spans="13:16" ht="15.75" x14ac:dyDescent="0.25">
      <c r="M2397" s="14">
        <v>6.06</v>
      </c>
      <c r="N2397" s="14">
        <v>0.99024299999999998</v>
      </c>
      <c r="O2397" s="14">
        <v>-24.22</v>
      </c>
      <c r="P2397" s="14">
        <v>0.964453</v>
      </c>
    </row>
    <row r="2398" spans="13:16" ht="15.75" x14ac:dyDescent="0.25">
      <c r="M2398" s="14">
        <v>6.05</v>
      </c>
      <c r="N2398" s="14">
        <v>0.99030099999999999</v>
      </c>
      <c r="O2398" s="14">
        <v>-24.23</v>
      </c>
      <c r="P2398" s="14">
        <v>0.96445000000000003</v>
      </c>
    </row>
    <row r="2399" spans="13:16" ht="15.75" x14ac:dyDescent="0.25">
      <c r="M2399" s="14">
        <v>6.04</v>
      </c>
      <c r="N2399" s="14">
        <v>0.99036000000000002</v>
      </c>
      <c r="O2399" s="14">
        <v>-24.24</v>
      </c>
      <c r="P2399" s="14">
        <v>0.96444600000000003</v>
      </c>
    </row>
    <row r="2400" spans="13:16" ht="15.75" x14ac:dyDescent="0.25">
      <c r="M2400" s="14">
        <v>6.03</v>
      </c>
      <c r="N2400" s="14">
        <v>0.99041800000000002</v>
      </c>
      <c r="O2400" s="14">
        <v>-24.25</v>
      </c>
      <c r="P2400" s="14">
        <v>0.96444300000000005</v>
      </c>
    </row>
    <row r="2401" spans="13:16" ht="15.75" x14ac:dyDescent="0.25">
      <c r="M2401" s="14">
        <v>6.02</v>
      </c>
      <c r="N2401" s="14">
        <v>0.99047700000000005</v>
      </c>
      <c r="O2401" s="14">
        <v>-24.26</v>
      </c>
      <c r="P2401" s="14">
        <v>0.96443900000000005</v>
      </c>
    </row>
    <row r="2402" spans="13:16" ht="15.75" x14ac:dyDescent="0.25">
      <c r="M2402" s="14">
        <v>6.01</v>
      </c>
      <c r="N2402" s="14">
        <v>0.99053599999999997</v>
      </c>
      <c r="O2402" s="14">
        <v>-24.27</v>
      </c>
      <c r="P2402" s="14">
        <v>0.96443599999999996</v>
      </c>
    </row>
    <row r="2403" spans="13:16" ht="15.75" x14ac:dyDescent="0.25">
      <c r="M2403" s="14">
        <v>6</v>
      </c>
      <c r="N2403" s="14">
        <v>0.990595</v>
      </c>
      <c r="O2403" s="14">
        <v>-24.28</v>
      </c>
      <c r="P2403" s="14">
        <v>0.96443199999999996</v>
      </c>
    </row>
    <row r="2404" spans="13:16" ht="15.75" x14ac:dyDescent="0.25">
      <c r="M2404" s="14">
        <v>5.99</v>
      </c>
      <c r="N2404" s="14">
        <v>0.99065499999999995</v>
      </c>
      <c r="O2404" s="14">
        <v>-24.29</v>
      </c>
      <c r="P2404" s="14">
        <v>0.96442899999999998</v>
      </c>
    </row>
    <row r="2405" spans="13:16" ht="15.75" x14ac:dyDescent="0.25">
      <c r="M2405" s="14">
        <v>5.98</v>
      </c>
      <c r="N2405" s="14">
        <v>0.99071399999999998</v>
      </c>
      <c r="O2405" s="14">
        <v>-24.3</v>
      </c>
      <c r="P2405" s="14">
        <v>0.96442600000000001</v>
      </c>
    </row>
    <row r="2406" spans="13:16" ht="15.75" x14ac:dyDescent="0.25">
      <c r="M2406" s="14">
        <v>5.97</v>
      </c>
      <c r="N2406" s="14">
        <v>0.99077400000000004</v>
      </c>
      <c r="O2406" s="14">
        <v>-24.31</v>
      </c>
      <c r="P2406" s="14">
        <v>0.964422</v>
      </c>
    </row>
    <row r="2407" spans="13:16" ht="15.75" x14ac:dyDescent="0.25">
      <c r="M2407" s="14">
        <v>5.96</v>
      </c>
      <c r="N2407" s="14">
        <v>0.99083399999999999</v>
      </c>
      <c r="O2407" s="14">
        <v>-24.32</v>
      </c>
      <c r="P2407" s="14">
        <v>0.96441900000000003</v>
      </c>
    </row>
    <row r="2408" spans="13:16" ht="15.75" x14ac:dyDescent="0.25">
      <c r="M2408" s="14">
        <v>5.95</v>
      </c>
      <c r="N2408" s="14">
        <v>0.99089400000000005</v>
      </c>
      <c r="O2408" s="14">
        <v>-24.33</v>
      </c>
      <c r="P2408" s="14">
        <v>0.96441500000000002</v>
      </c>
    </row>
    <row r="2409" spans="13:16" ht="15.75" x14ac:dyDescent="0.25">
      <c r="M2409" s="14">
        <v>5.94</v>
      </c>
      <c r="N2409" s="14">
        <v>0.99095500000000003</v>
      </c>
      <c r="O2409" s="14">
        <v>-24.34</v>
      </c>
      <c r="P2409" s="14">
        <v>0.96441200000000005</v>
      </c>
    </row>
    <row r="2410" spans="13:16" ht="15.75" x14ac:dyDescent="0.25">
      <c r="M2410" s="14">
        <v>5.93</v>
      </c>
      <c r="N2410" s="14">
        <v>0.99101499999999998</v>
      </c>
      <c r="O2410" s="14">
        <v>-24.35</v>
      </c>
      <c r="P2410" s="14">
        <v>0.96440800000000004</v>
      </c>
    </row>
    <row r="2411" spans="13:16" ht="15.75" x14ac:dyDescent="0.25">
      <c r="M2411" s="14">
        <v>5.92</v>
      </c>
      <c r="N2411" s="14">
        <v>0.99107599999999996</v>
      </c>
      <c r="O2411" s="14">
        <v>-24.36</v>
      </c>
      <c r="P2411" s="14">
        <v>0.96440499999999996</v>
      </c>
    </row>
    <row r="2412" spans="13:16" ht="15.75" x14ac:dyDescent="0.25">
      <c r="M2412" s="14">
        <v>5.91</v>
      </c>
      <c r="N2412" s="14">
        <v>0.99113700000000005</v>
      </c>
      <c r="O2412" s="14">
        <v>-24.37</v>
      </c>
      <c r="P2412" s="14">
        <v>0.96440099999999995</v>
      </c>
    </row>
    <row r="2413" spans="13:16" ht="15.75" x14ac:dyDescent="0.25">
      <c r="M2413" s="14">
        <v>5.9</v>
      </c>
      <c r="N2413" s="14">
        <v>0.99119800000000002</v>
      </c>
      <c r="O2413" s="14">
        <v>-24.38</v>
      </c>
      <c r="P2413" s="14">
        <v>0.96439799999999998</v>
      </c>
    </row>
    <row r="2414" spans="13:16" ht="15.75" x14ac:dyDescent="0.25">
      <c r="M2414" s="14">
        <v>5.89</v>
      </c>
      <c r="N2414" s="14">
        <v>0.99126000000000003</v>
      </c>
      <c r="O2414" s="14">
        <v>-24.39</v>
      </c>
      <c r="P2414" s="14">
        <v>0.964395</v>
      </c>
    </row>
    <row r="2415" spans="13:16" ht="15.75" x14ac:dyDescent="0.25">
      <c r="M2415" s="14">
        <v>5.88</v>
      </c>
      <c r="N2415" s="14">
        <v>0.99132100000000001</v>
      </c>
      <c r="O2415" s="14">
        <v>-24.4</v>
      </c>
      <c r="P2415" s="14">
        <v>0.964391</v>
      </c>
    </row>
    <row r="2416" spans="13:16" ht="15.75" x14ac:dyDescent="0.25">
      <c r="M2416" s="14">
        <v>5.87</v>
      </c>
      <c r="N2416" s="14">
        <v>0.99138300000000001</v>
      </c>
      <c r="O2416" s="14">
        <v>-24.41</v>
      </c>
      <c r="P2416" s="14">
        <v>0.96438800000000002</v>
      </c>
    </row>
    <row r="2417" spans="13:16" ht="15.75" x14ac:dyDescent="0.25">
      <c r="M2417" s="14">
        <v>5.86</v>
      </c>
      <c r="N2417" s="14">
        <v>0.99144500000000002</v>
      </c>
      <c r="O2417" s="14">
        <v>-24.42</v>
      </c>
      <c r="P2417" s="14">
        <v>0.96438400000000002</v>
      </c>
    </row>
    <row r="2418" spans="13:16" ht="15.75" x14ac:dyDescent="0.25">
      <c r="M2418" s="14">
        <v>5.85</v>
      </c>
      <c r="N2418" s="14">
        <v>0.99150799999999994</v>
      </c>
      <c r="O2418" s="14">
        <v>-24.43</v>
      </c>
      <c r="P2418" s="14">
        <v>0.96438100000000004</v>
      </c>
    </row>
    <row r="2419" spans="13:16" ht="15.75" x14ac:dyDescent="0.25">
      <c r="M2419" s="14">
        <v>5.84</v>
      </c>
      <c r="N2419" s="14">
        <v>0.99156999999999995</v>
      </c>
      <c r="O2419" s="14">
        <v>-24.44</v>
      </c>
      <c r="P2419" s="14">
        <v>0.96437700000000004</v>
      </c>
    </row>
    <row r="2420" spans="13:16" ht="15.75" x14ac:dyDescent="0.25">
      <c r="M2420" s="14">
        <v>5.83</v>
      </c>
      <c r="N2420" s="14">
        <v>0.99163299999999999</v>
      </c>
      <c r="O2420" s="14">
        <v>-24.45</v>
      </c>
      <c r="P2420" s="14">
        <v>0.96437399999999995</v>
      </c>
    </row>
    <row r="2421" spans="13:16" ht="15.75" x14ac:dyDescent="0.25">
      <c r="M2421" s="14">
        <v>5.82</v>
      </c>
      <c r="N2421" s="14">
        <v>0.99169600000000002</v>
      </c>
      <c r="O2421" s="14">
        <v>-24.46</v>
      </c>
      <c r="P2421" s="14">
        <v>0.96437099999999998</v>
      </c>
    </row>
    <row r="2422" spans="13:16" ht="15.75" x14ac:dyDescent="0.25">
      <c r="M2422" s="14">
        <v>5.81</v>
      </c>
      <c r="N2422" s="14">
        <v>0.99175899999999995</v>
      </c>
      <c r="O2422" s="14">
        <v>-24.47</v>
      </c>
      <c r="P2422" s="14">
        <v>0.96436699999999997</v>
      </c>
    </row>
    <row r="2423" spans="13:16" ht="15.75" x14ac:dyDescent="0.25">
      <c r="M2423" s="14">
        <v>5.8</v>
      </c>
      <c r="N2423" s="14">
        <v>0.99182300000000001</v>
      </c>
      <c r="O2423" s="14">
        <v>-24.48</v>
      </c>
      <c r="P2423" s="14">
        <v>0.964364</v>
      </c>
    </row>
    <row r="2424" spans="13:16" ht="15.75" x14ac:dyDescent="0.25">
      <c r="M2424" s="14">
        <v>5.79</v>
      </c>
      <c r="N2424" s="14">
        <v>0.99188600000000005</v>
      </c>
      <c r="O2424" s="14">
        <v>-24.49</v>
      </c>
      <c r="P2424" s="14">
        <v>0.96435999999999999</v>
      </c>
    </row>
    <row r="2425" spans="13:16" ht="15.75" x14ac:dyDescent="0.25">
      <c r="M2425" s="14">
        <v>5.78</v>
      </c>
      <c r="N2425" s="14">
        <v>0.99195</v>
      </c>
      <c r="O2425" s="14">
        <v>-24.5</v>
      </c>
      <c r="P2425" s="14">
        <v>0.96435700000000002</v>
      </c>
    </row>
    <row r="2426" spans="13:16" ht="15.75" x14ac:dyDescent="0.25">
      <c r="M2426" s="14">
        <v>5.77</v>
      </c>
      <c r="N2426" s="14">
        <v>0.99201399999999995</v>
      </c>
      <c r="O2426" s="14">
        <v>-24.51</v>
      </c>
      <c r="P2426" s="14">
        <v>0.96435400000000004</v>
      </c>
    </row>
    <row r="2427" spans="13:16" ht="15.75" x14ac:dyDescent="0.25">
      <c r="M2427" s="14">
        <v>5.76</v>
      </c>
      <c r="N2427" s="14">
        <v>0.99207900000000004</v>
      </c>
      <c r="O2427" s="14">
        <v>-24.52</v>
      </c>
      <c r="P2427" s="14">
        <v>0.96435000000000004</v>
      </c>
    </row>
    <row r="2428" spans="13:16" ht="15.75" x14ac:dyDescent="0.25">
      <c r="M2428" s="14">
        <v>5.75</v>
      </c>
      <c r="N2428" s="14">
        <v>0.992143</v>
      </c>
      <c r="O2428" s="14">
        <v>-24.53</v>
      </c>
      <c r="P2428" s="14">
        <v>0.96434699999999995</v>
      </c>
    </row>
    <row r="2429" spans="13:16" ht="15.75" x14ac:dyDescent="0.25">
      <c r="M2429" s="14">
        <v>5.74</v>
      </c>
      <c r="N2429" s="14">
        <v>0.99220799999999998</v>
      </c>
      <c r="O2429" s="14">
        <v>-24.54</v>
      </c>
      <c r="P2429" s="14">
        <v>0.96434299999999995</v>
      </c>
    </row>
    <row r="2430" spans="13:16" ht="15.75" x14ac:dyDescent="0.25">
      <c r="M2430" s="14">
        <v>5.73</v>
      </c>
      <c r="N2430" s="14">
        <v>0.99227299999999996</v>
      </c>
      <c r="O2430" s="14">
        <v>-24.55</v>
      </c>
      <c r="P2430" s="14">
        <v>0.96433999999999997</v>
      </c>
    </row>
    <row r="2431" spans="13:16" ht="15.75" x14ac:dyDescent="0.25">
      <c r="M2431" s="14">
        <v>5.72</v>
      </c>
      <c r="N2431" s="14">
        <v>0.99233899999999997</v>
      </c>
      <c r="O2431" s="14">
        <v>-24.56</v>
      </c>
      <c r="P2431" s="14">
        <v>0.964337</v>
      </c>
    </row>
    <row r="2432" spans="13:16" ht="15.75" x14ac:dyDescent="0.25">
      <c r="M2432" s="14">
        <v>5.71</v>
      </c>
      <c r="N2432" s="14">
        <v>0.99240399999999995</v>
      </c>
      <c r="O2432" s="14">
        <v>-24.57</v>
      </c>
      <c r="P2432" s="14">
        <v>0.964333</v>
      </c>
    </row>
    <row r="2433" spans="13:16" ht="15.75" x14ac:dyDescent="0.25">
      <c r="M2433" s="14">
        <v>5.7</v>
      </c>
      <c r="N2433" s="14">
        <v>0.99246999999999996</v>
      </c>
      <c r="O2433" s="14">
        <v>-24.58</v>
      </c>
      <c r="P2433" s="14">
        <v>0.96433000000000002</v>
      </c>
    </row>
    <row r="2434" spans="13:16" ht="15.75" x14ac:dyDescent="0.25">
      <c r="M2434" s="14">
        <v>5.69</v>
      </c>
      <c r="N2434" s="14">
        <v>0.99253599999999997</v>
      </c>
      <c r="O2434" s="14">
        <v>-24.59</v>
      </c>
      <c r="P2434" s="14">
        <v>0.96432700000000005</v>
      </c>
    </row>
    <row r="2435" spans="13:16" ht="15.75" x14ac:dyDescent="0.25">
      <c r="M2435" s="14">
        <v>5.68</v>
      </c>
      <c r="N2435" s="14">
        <v>0.99260199999999998</v>
      </c>
      <c r="O2435" s="14">
        <v>-24.6</v>
      </c>
      <c r="P2435" s="14">
        <v>0.96432300000000004</v>
      </c>
    </row>
    <row r="2436" spans="13:16" ht="15.75" x14ac:dyDescent="0.25">
      <c r="M2436" s="14">
        <v>5.67</v>
      </c>
      <c r="N2436" s="14">
        <v>0.99266900000000002</v>
      </c>
      <c r="O2436" s="14">
        <v>-24.61</v>
      </c>
      <c r="P2436" s="14">
        <v>0.96431999999999995</v>
      </c>
    </row>
    <row r="2437" spans="13:16" ht="15.75" x14ac:dyDescent="0.25">
      <c r="M2437" s="14">
        <v>5.66</v>
      </c>
      <c r="N2437" s="14">
        <v>0.99273500000000003</v>
      </c>
      <c r="O2437" s="14">
        <v>-24.62</v>
      </c>
      <c r="P2437" s="14">
        <v>0.96431699999999998</v>
      </c>
    </row>
    <row r="2438" spans="13:16" ht="15.75" x14ac:dyDescent="0.25">
      <c r="M2438" s="14">
        <v>5.65</v>
      </c>
      <c r="N2438" s="14">
        <v>0.99280199999999996</v>
      </c>
      <c r="O2438" s="14">
        <v>-24.63</v>
      </c>
      <c r="P2438" s="14">
        <v>0.96431299999999998</v>
      </c>
    </row>
    <row r="2439" spans="13:16" ht="15.75" x14ac:dyDescent="0.25">
      <c r="M2439" s="14">
        <v>5.64</v>
      </c>
      <c r="N2439" s="14">
        <v>0.992869</v>
      </c>
      <c r="O2439" s="14">
        <v>-24.64</v>
      </c>
      <c r="P2439" s="14">
        <v>0.96431</v>
      </c>
    </row>
    <row r="2440" spans="13:16" ht="15.75" x14ac:dyDescent="0.25">
      <c r="M2440" s="14">
        <v>5.63</v>
      </c>
      <c r="N2440" s="14">
        <v>0.99293699999999996</v>
      </c>
      <c r="O2440" s="14">
        <v>-24.65</v>
      </c>
      <c r="P2440" s="14">
        <v>0.964306</v>
      </c>
    </row>
    <row r="2441" spans="13:16" ht="15.75" x14ac:dyDescent="0.25">
      <c r="M2441" s="14">
        <v>5.62</v>
      </c>
      <c r="N2441" s="14">
        <v>0.99300500000000003</v>
      </c>
      <c r="O2441" s="14">
        <v>-24.66</v>
      </c>
      <c r="P2441" s="14">
        <v>0.96430300000000002</v>
      </c>
    </row>
    <row r="2442" spans="13:16" ht="15.75" x14ac:dyDescent="0.25">
      <c r="M2442" s="14">
        <v>5.61</v>
      </c>
      <c r="N2442" s="14">
        <v>0.99307299999999998</v>
      </c>
      <c r="O2442" s="14">
        <v>-24.67</v>
      </c>
      <c r="P2442" s="14">
        <v>0.96430000000000005</v>
      </c>
    </row>
    <row r="2443" spans="13:16" ht="15.75" x14ac:dyDescent="0.25">
      <c r="M2443" s="14">
        <v>5.6</v>
      </c>
      <c r="N2443" s="14">
        <v>0.99314100000000005</v>
      </c>
      <c r="O2443" s="14">
        <v>-24.68</v>
      </c>
      <c r="P2443" s="14">
        <v>0.96429600000000004</v>
      </c>
    </row>
    <row r="2444" spans="13:16" ht="15.75" x14ac:dyDescent="0.25">
      <c r="M2444" s="14">
        <v>5.59</v>
      </c>
      <c r="N2444" s="14">
        <v>0.99320900000000001</v>
      </c>
      <c r="O2444" s="14">
        <v>-24.69</v>
      </c>
      <c r="P2444" s="14">
        <v>0.96429299999999996</v>
      </c>
    </row>
    <row r="2445" spans="13:16" ht="15.75" x14ac:dyDescent="0.25">
      <c r="M2445" s="14">
        <v>5.58</v>
      </c>
      <c r="N2445" s="14">
        <v>0.99327799999999999</v>
      </c>
      <c r="O2445" s="14">
        <v>-24.7</v>
      </c>
      <c r="P2445" s="14">
        <v>0.96428999999999998</v>
      </c>
    </row>
    <row r="2446" spans="13:16" ht="15.75" x14ac:dyDescent="0.25">
      <c r="M2446" s="14">
        <v>5.57</v>
      </c>
      <c r="N2446" s="14">
        <v>0.99334699999999998</v>
      </c>
      <c r="O2446" s="14">
        <v>-24.71</v>
      </c>
      <c r="P2446" s="14">
        <v>0.96428599999999998</v>
      </c>
    </row>
    <row r="2447" spans="13:16" ht="15.75" x14ac:dyDescent="0.25">
      <c r="M2447" s="14">
        <v>5.56</v>
      </c>
      <c r="N2447" s="14">
        <v>0.99341599999999997</v>
      </c>
      <c r="O2447" s="14">
        <v>-24.72</v>
      </c>
      <c r="P2447" s="14">
        <v>0.964283</v>
      </c>
    </row>
    <row r="2448" spans="13:16" ht="15.75" x14ac:dyDescent="0.25">
      <c r="M2448" s="14">
        <v>5.55</v>
      </c>
      <c r="N2448" s="14">
        <v>0.99348599999999998</v>
      </c>
      <c r="O2448" s="14">
        <v>-24.73</v>
      </c>
      <c r="P2448" s="14">
        <v>0.96428000000000003</v>
      </c>
    </row>
    <row r="2449" spans="13:16" ht="15.75" x14ac:dyDescent="0.25">
      <c r="M2449" s="14">
        <v>5.54</v>
      </c>
      <c r="N2449" s="14">
        <v>0.99355499999999997</v>
      </c>
      <c r="O2449" s="14">
        <v>-24.74</v>
      </c>
      <c r="P2449" s="14">
        <v>0.96427600000000002</v>
      </c>
    </row>
    <row r="2450" spans="13:16" ht="15.75" x14ac:dyDescent="0.25">
      <c r="M2450" s="14">
        <v>5.53</v>
      </c>
      <c r="N2450" s="14">
        <v>0.99362499999999998</v>
      </c>
      <c r="O2450" s="14">
        <v>-24.75</v>
      </c>
      <c r="P2450" s="14">
        <v>0.96427300000000005</v>
      </c>
    </row>
    <row r="2451" spans="13:16" ht="15.75" x14ac:dyDescent="0.25">
      <c r="M2451" s="14">
        <v>5.52</v>
      </c>
      <c r="N2451" s="14">
        <v>0.99369600000000002</v>
      </c>
      <c r="O2451" s="14">
        <v>-24.76</v>
      </c>
      <c r="P2451" s="14">
        <v>0.96426999999999996</v>
      </c>
    </row>
    <row r="2452" spans="13:16" ht="15.75" x14ac:dyDescent="0.25">
      <c r="M2452" s="14">
        <v>5.51</v>
      </c>
      <c r="N2452" s="14">
        <v>0.99376600000000004</v>
      </c>
      <c r="O2452" s="14">
        <v>-24.77</v>
      </c>
      <c r="P2452" s="14">
        <v>0.96426599999999996</v>
      </c>
    </row>
    <row r="2453" spans="13:16" ht="15.75" x14ac:dyDescent="0.25">
      <c r="M2453" s="14">
        <v>5.5</v>
      </c>
      <c r="N2453" s="14">
        <v>0.99383699999999997</v>
      </c>
      <c r="O2453" s="14">
        <v>-24.78</v>
      </c>
      <c r="P2453" s="14">
        <v>0.96426299999999998</v>
      </c>
    </row>
    <row r="2454" spans="13:16" ht="15.75" x14ac:dyDescent="0.25">
      <c r="M2454" s="14">
        <v>5.49</v>
      </c>
      <c r="N2454" s="14">
        <v>0.99390800000000001</v>
      </c>
      <c r="O2454" s="14">
        <v>-24.79</v>
      </c>
      <c r="P2454" s="14">
        <v>0.96426000000000001</v>
      </c>
    </row>
    <row r="2455" spans="13:16" ht="15.75" x14ac:dyDescent="0.25">
      <c r="M2455" s="14">
        <v>5.48</v>
      </c>
      <c r="N2455" s="14">
        <v>0.99397899999999995</v>
      </c>
      <c r="O2455" s="14">
        <v>-24.8</v>
      </c>
      <c r="P2455" s="14">
        <v>0.964256</v>
      </c>
    </row>
    <row r="2456" spans="13:16" ht="15.75" x14ac:dyDescent="0.25">
      <c r="M2456" s="14">
        <v>5.47</v>
      </c>
      <c r="N2456" s="14">
        <v>0.99405100000000002</v>
      </c>
      <c r="O2456" s="14">
        <v>-24.81</v>
      </c>
      <c r="P2456" s="14">
        <v>0.96425300000000003</v>
      </c>
    </row>
    <row r="2457" spans="13:16" ht="15.75" x14ac:dyDescent="0.25">
      <c r="M2457" s="14">
        <v>5.46</v>
      </c>
      <c r="N2457" s="14">
        <v>0.99412299999999998</v>
      </c>
      <c r="O2457" s="14">
        <v>-24.82</v>
      </c>
      <c r="P2457" s="14">
        <v>0.96425000000000005</v>
      </c>
    </row>
    <row r="2458" spans="13:16" ht="15.75" x14ac:dyDescent="0.25">
      <c r="M2458" s="14">
        <v>5.45</v>
      </c>
      <c r="N2458" s="14">
        <v>0.99419500000000005</v>
      </c>
      <c r="O2458" s="14">
        <v>-24.83</v>
      </c>
      <c r="P2458" s="14">
        <v>0.96424699999999997</v>
      </c>
    </row>
    <row r="2459" spans="13:16" ht="15.75" x14ac:dyDescent="0.25">
      <c r="M2459" s="14">
        <v>5.44</v>
      </c>
      <c r="N2459" s="14">
        <v>0.99426700000000001</v>
      </c>
      <c r="O2459" s="14">
        <v>-24.84</v>
      </c>
      <c r="P2459" s="14">
        <v>0.96424299999999996</v>
      </c>
    </row>
    <row r="2460" spans="13:16" ht="15.75" x14ac:dyDescent="0.25">
      <c r="M2460" s="14">
        <v>5.43</v>
      </c>
      <c r="N2460" s="14">
        <v>0.99434</v>
      </c>
      <c r="O2460" s="14">
        <v>-24.85</v>
      </c>
      <c r="P2460" s="14">
        <v>0.96423999999999999</v>
      </c>
    </row>
    <row r="2461" spans="13:16" ht="15.75" x14ac:dyDescent="0.25">
      <c r="M2461" s="14">
        <v>5.42</v>
      </c>
      <c r="N2461" s="14">
        <v>0.99441299999999999</v>
      </c>
      <c r="O2461" s="14">
        <v>-24.86</v>
      </c>
      <c r="P2461" s="14">
        <v>0.96423700000000001</v>
      </c>
    </row>
    <row r="2462" spans="13:16" ht="15.75" x14ac:dyDescent="0.25">
      <c r="M2462" s="14">
        <v>5.41</v>
      </c>
      <c r="N2462" s="14">
        <v>0.99448599999999998</v>
      </c>
      <c r="O2462" s="14">
        <v>-24.87</v>
      </c>
      <c r="P2462" s="14">
        <v>0.96423300000000001</v>
      </c>
    </row>
    <row r="2463" spans="13:16" ht="15.75" x14ac:dyDescent="0.25">
      <c r="M2463" s="14">
        <v>5.4</v>
      </c>
      <c r="N2463" s="14">
        <v>0.99456</v>
      </c>
      <c r="O2463" s="14">
        <v>-24.88</v>
      </c>
      <c r="P2463" s="14">
        <v>0.96423000000000003</v>
      </c>
    </row>
    <row r="2464" spans="13:16" ht="15.75" x14ac:dyDescent="0.25">
      <c r="M2464" s="14">
        <v>5.39</v>
      </c>
      <c r="N2464" s="14">
        <v>0.99463400000000002</v>
      </c>
      <c r="O2464" s="14">
        <v>-24.89</v>
      </c>
      <c r="P2464" s="14">
        <v>0.96422699999999995</v>
      </c>
    </row>
    <row r="2465" spans="13:16" ht="15.75" x14ac:dyDescent="0.25">
      <c r="M2465" s="14">
        <v>5.38</v>
      </c>
      <c r="N2465" s="14">
        <v>0.99470800000000004</v>
      </c>
      <c r="O2465" s="14">
        <v>-24.9</v>
      </c>
      <c r="P2465" s="14">
        <v>0.96422399999999997</v>
      </c>
    </row>
    <row r="2466" spans="13:16" ht="15.75" x14ac:dyDescent="0.25">
      <c r="M2466" s="14">
        <v>5.37</v>
      </c>
      <c r="N2466" s="14">
        <v>0.99478200000000006</v>
      </c>
      <c r="O2466" s="14">
        <v>-24.91</v>
      </c>
      <c r="P2466" s="14">
        <v>0.96421999999999997</v>
      </c>
    </row>
    <row r="2467" spans="13:16" ht="15.75" x14ac:dyDescent="0.25">
      <c r="M2467" s="14">
        <v>5.36</v>
      </c>
      <c r="N2467" s="14">
        <v>0.99485699999999999</v>
      </c>
      <c r="O2467" s="14">
        <v>-24.92</v>
      </c>
      <c r="P2467" s="14">
        <v>0.96421699999999999</v>
      </c>
    </row>
    <row r="2468" spans="13:16" ht="15.75" x14ac:dyDescent="0.25">
      <c r="M2468" s="14">
        <v>5.35</v>
      </c>
      <c r="N2468" s="14">
        <v>0.99493200000000004</v>
      </c>
      <c r="O2468" s="14">
        <v>-24.93</v>
      </c>
      <c r="P2468" s="14">
        <v>0.96421400000000002</v>
      </c>
    </row>
    <row r="2469" spans="13:16" ht="15.75" x14ac:dyDescent="0.25">
      <c r="M2469" s="14">
        <v>5.34</v>
      </c>
      <c r="N2469" s="14">
        <v>0.99500699999999997</v>
      </c>
      <c r="O2469" s="14">
        <v>-24.94</v>
      </c>
      <c r="P2469" s="14">
        <v>0.96421000000000001</v>
      </c>
    </row>
    <row r="2470" spans="13:16" ht="15.75" x14ac:dyDescent="0.25">
      <c r="M2470" s="14">
        <v>5.33</v>
      </c>
      <c r="N2470" s="14">
        <v>0.99508200000000002</v>
      </c>
      <c r="O2470" s="14">
        <v>-24.95</v>
      </c>
      <c r="P2470" s="14">
        <v>0.96420700000000004</v>
      </c>
    </row>
    <row r="2471" spans="13:16" ht="15.75" x14ac:dyDescent="0.25">
      <c r="M2471" s="14">
        <v>5.32</v>
      </c>
      <c r="N2471" s="14">
        <v>0.99515799999999999</v>
      </c>
      <c r="O2471" s="14">
        <v>-24.96</v>
      </c>
      <c r="P2471" s="14">
        <v>0.96420399999999995</v>
      </c>
    </row>
    <row r="2472" spans="13:16" ht="15.75" x14ac:dyDescent="0.25">
      <c r="M2472" s="14">
        <v>5.31</v>
      </c>
      <c r="N2472" s="14">
        <v>0.99523399999999995</v>
      </c>
      <c r="O2472" s="14">
        <v>-24.97</v>
      </c>
      <c r="P2472" s="14">
        <v>0.96420099999999997</v>
      </c>
    </row>
    <row r="2473" spans="13:16" ht="15.75" x14ac:dyDescent="0.25">
      <c r="M2473" s="14">
        <v>5.3</v>
      </c>
      <c r="N2473" s="14">
        <v>0.99531099999999995</v>
      </c>
      <c r="O2473" s="14">
        <v>-24.98</v>
      </c>
      <c r="P2473" s="14">
        <v>0.96419699999999997</v>
      </c>
    </row>
    <row r="2474" spans="13:16" ht="15.75" x14ac:dyDescent="0.25">
      <c r="M2474" s="14">
        <v>5.29</v>
      </c>
      <c r="N2474" s="14">
        <v>0.99538800000000005</v>
      </c>
      <c r="O2474" s="14">
        <v>-24.99</v>
      </c>
      <c r="P2474" s="14">
        <v>0.964194</v>
      </c>
    </row>
    <row r="2475" spans="13:16" ht="15.75" x14ac:dyDescent="0.25">
      <c r="M2475" s="14">
        <v>5.28</v>
      </c>
      <c r="N2475" s="14">
        <v>0.99546500000000004</v>
      </c>
      <c r="O2475" s="14">
        <v>-25</v>
      </c>
      <c r="P2475" s="14">
        <v>0.96419100000000002</v>
      </c>
    </row>
    <row r="2476" spans="13:16" ht="15.75" x14ac:dyDescent="0.25">
      <c r="M2476" s="14">
        <v>5.27</v>
      </c>
      <c r="N2476" s="14">
        <v>0.99554200000000004</v>
      </c>
      <c r="O2476" s="14">
        <v>-25.01</v>
      </c>
      <c r="P2476" s="14">
        <v>0.96418800000000005</v>
      </c>
    </row>
    <row r="2477" spans="13:16" ht="15.75" x14ac:dyDescent="0.25">
      <c r="M2477" s="14">
        <v>5.26</v>
      </c>
      <c r="N2477" s="14">
        <v>0.99561999999999995</v>
      </c>
      <c r="O2477" s="14">
        <v>-25.02</v>
      </c>
      <c r="P2477" s="14">
        <v>0.96418400000000004</v>
      </c>
    </row>
    <row r="2478" spans="13:16" ht="15.75" x14ac:dyDescent="0.25">
      <c r="M2478" s="14">
        <v>5.25</v>
      </c>
      <c r="N2478" s="14">
        <v>0.99569799999999997</v>
      </c>
      <c r="O2478" s="14">
        <v>-25.03</v>
      </c>
      <c r="P2478" s="14">
        <v>0.96418099999999995</v>
      </c>
    </row>
    <row r="2479" spans="13:16" ht="15.75" x14ac:dyDescent="0.25">
      <c r="M2479" s="14">
        <v>5.24</v>
      </c>
      <c r="N2479" s="14">
        <v>0.99577599999999999</v>
      </c>
      <c r="O2479" s="14">
        <v>-25.04</v>
      </c>
      <c r="P2479" s="14">
        <v>0.96417799999999998</v>
      </c>
    </row>
    <row r="2480" spans="13:16" ht="15.75" x14ac:dyDescent="0.25">
      <c r="M2480" s="14">
        <v>5.23</v>
      </c>
      <c r="N2480" s="14">
        <v>0.99585400000000002</v>
      </c>
      <c r="O2480" s="14">
        <v>-25.05</v>
      </c>
      <c r="P2480" s="14">
        <v>0.964175</v>
      </c>
    </row>
    <row r="2481" spans="13:16" ht="15.75" x14ac:dyDescent="0.25">
      <c r="M2481" s="14">
        <v>5.22</v>
      </c>
      <c r="N2481" s="14">
        <v>0.99593299999999996</v>
      </c>
      <c r="O2481" s="14">
        <v>-25.06</v>
      </c>
      <c r="P2481" s="14">
        <v>0.964171</v>
      </c>
    </row>
    <row r="2482" spans="13:16" ht="15.75" x14ac:dyDescent="0.25">
      <c r="M2482" s="14">
        <v>5.21</v>
      </c>
      <c r="N2482" s="14">
        <v>0.99601200000000001</v>
      </c>
      <c r="O2482" s="14">
        <v>-25.07</v>
      </c>
      <c r="P2482" s="14">
        <v>0.96416800000000003</v>
      </c>
    </row>
    <row r="2483" spans="13:16" ht="15.75" x14ac:dyDescent="0.25">
      <c r="M2483" s="14">
        <v>5.2</v>
      </c>
      <c r="N2483" s="14">
        <v>0.99609199999999998</v>
      </c>
      <c r="O2483" s="14">
        <v>-25.08</v>
      </c>
      <c r="P2483" s="14">
        <v>0.96416500000000005</v>
      </c>
    </row>
    <row r="2484" spans="13:16" ht="15.75" x14ac:dyDescent="0.25">
      <c r="M2484" s="14">
        <v>5.19</v>
      </c>
      <c r="N2484" s="14">
        <v>0.99617199999999995</v>
      </c>
      <c r="O2484" s="14">
        <v>-25.09</v>
      </c>
      <c r="P2484" s="14">
        <v>0.96416199999999996</v>
      </c>
    </row>
    <row r="2485" spans="13:16" ht="15.75" x14ac:dyDescent="0.25">
      <c r="M2485" s="14">
        <v>5.18</v>
      </c>
      <c r="N2485" s="14">
        <v>0.99625200000000003</v>
      </c>
      <c r="O2485" s="14">
        <v>-25.1</v>
      </c>
      <c r="P2485" s="14">
        <v>0.96415799999999996</v>
      </c>
    </row>
    <row r="2486" spans="13:16" ht="15.75" x14ac:dyDescent="0.25">
      <c r="M2486" s="14">
        <v>5.17</v>
      </c>
      <c r="N2486" s="14">
        <v>0.996332</v>
      </c>
      <c r="O2486" s="14">
        <v>-25.11</v>
      </c>
      <c r="P2486" s="14">
        <v>0.96415499999999998</v>
      </c>
    </row>
    <row r="2487" spans="13:16" ht="15.75" x14ac:dyDescent="0.25">
      <c r="M2487" s="14">
        <v>5.16</v>
      </c>
      <c r="N2487" s="14">
        <v>0.99641299999999999</v>
      </c>
      <c r="O2487" s="14">
        <v>-25.12</v>
      </c>
      <c r="P2487" s="14">
        <v>0.96415200000000001</v>
      </c>
    </row>
    <row r="2488" spans="13:16" ht="15.75" x14ac:dyDescent="0.25">
      <c r="M2488" s="14">
        <v>5.15</v>
      </c>
      <c r="N2488" s="14">
        <v>0.99649399999999999</v>
      </c>
      <c r="O2488" s="14">
        <v>-25.13</v>
      </c>
      <c r="P2488" s="14">
        <v>0.96414900000000003</v>
      </c>
    </row>
    <row r="2489" spans="13:16" ht="15.75" x14ac:dyDescent="0.25">
      <c r="M2489" s="14">
        <v>5.14</v>
      </c>
      <c r="N2489" s="14">
        <v>0.99657600000000002</v>
      </c>
      <c r="O2489" s="14">
        <v>-25.14</v>
      </c>
      <c r="P2489" s="14">
        <v>0.96414500000000003</v>
      </c>
    </row>
    <row r="2490" spans="13:16" ht="15.75" x14ac:dyDescent="0.25">
      <c r="M2490" s="14">
        <v>5.13</v>
      </c>
      <c r="N2490" s="14">
        <v>0.99665700000000002</v>
      </c>
      <c r="O2490" s="14">
        <v>-25.15</v>
      </c>
      <c r="P2490" s="14">
        <v>0.96414200000000005</v>
      </c>
    </row>
    <row r="2491" spans="13:16" ht="15.75" x14ac:dyDescent="0.25">
      <c r="M2491" s="14">
        <v>5.12</v>
      </c>
      <c r="N2491" s="14">
        <v>0.99673999999999996</v>
      </c>
      <c r="O2491" s="14">
        <v>-25.16</v>
      </c>
      <c r="P2491" s="14">
        <v>0.96413899999999997</v>
      </c>
    </row>
    <row r="2492" spans="13:16" ht="15.75" x14ac:dyDescent="0.25">
      <c r="M2492" s="14">
        <v>5.1100000000000003</v>
      </c>
      <c r="N2492" s="14">
        <v>0.99682199999999999</v>
      </c>
      <c r="O2492" s="14">
        <v>-25.17</v>
      </c>
      <c r="P2492" s="14">
        <v>0.96413599999999999</v>
      </c>
    </row>
    <row r="2493" spans="13:16" ht="15.75" x14ac:dyDescent="0.25">
      <c r="M2493" s="14">
        <v>5.0999999999999996</v>
      </c>
      <c r="N2493" s="14">
        <v>0.99690500000000004</v>
      </c>
      <c r="O2493" s="14">
        <v>-25.18</v>
      </c>
      <c r="P2493" s="14">
        <v>0.96413300000000002</v>
      </c>
    </row>
    <row r="2494" spans="13:16" ht="15.75" x14ac:dyDescent="0.25">
      <c r="M2494" s="14">
        <v>5.09</v>
      </c>
      <c r="N2494" s="14">
        <v>0.99698799999999999</v>
      </c>
      <c r="O2494" s="14">
        <v>-25.19</v>
      </c>
      <c r="P2494" s="14">
        <v>0.96412900000000001</v>
      </c>
    </row>
    <row r="2495" spans="13:16" ht="15.75" x14ac:dyDescent="0.25">
      <c r="M2495" s="14">
        <v>5.08</v>
      </c>
      <c r="N2495" s="14">
        <v>0.99707100000000004</v>
      </c>
      <c r="O2495" s="14">
        <v>-25.2</v>
      </c>
      <c r="P2495" s="14">
        <v>0.96412600000000004</v>
      </c>
    </row>
    <row r="2496" spans="13:16" ht="15.75" x14ac:dyDescent="0.25">
      <c r="M2496" s="14">
        <v>5.07</v>
      </c>
      <c r="N2496" s="14">
        <v>0.99715500000000001</v>
      </c>
      <c r="O2496" s="14">
        <v>-25.21</v>
      </c>
      <c r="P2496" s="14">
        <v>0.96412299999999995</v>
      </c>
    </row>
    <row r="2497" spans="13:16" ht="15.75" x14ac:dyDescent="0.25">
      <c r="M2497" s="14">
        <v>5.0599999999999996</v>
      </c>
      <c r="N2497" s="14">
        <v>0.99723899999999999</v>
      </c>
      <c r="O2497" s="14">
        <v>-25.22</v>
      </c>
      <c r="P2497" s="14">
        <v>0.96411999999999998</v>
      </c>
    </row>
    <row r="2498" spans="13:16" ht="15.75" x14ac:dyDescent="0.25">
      <c r="M2498" s="14">
        <v>5.05</v>
      </c>
      <c r="N2498" s="14">
        <v>0.99732399999999999</v>
      </c>
      <c r="O2498" s="14">
        <v>-25.23</v>
      </c>
      <c r="P2498" s="14">
        <v>0.964117</v>
      </c>
    </row>
    <row r="2499" spans="13:16" ht="15.75" x14ac:dyDescent="0.25">
      <c r="M2499" s="14">
        <v>5.04</v>
      </c>
      <c r="N2499" s="14">
        <v>0.99740799999999996</v>
      </c>
      <c r="O2499" s="14">
        <v>-25.24</v>
      </c>
      <c r="P2499" s="14">
        <v>0.964113</v>
      </c>
    </row>
    <row r="2500" spans="13:16" ht="15.75" x14ac:dyDescent="0.25">
      <c r="M2500" s="14">
        <v>5.03</v>
      </c>
      <c r="N2500" s="14">
        <v>0.99749399999999999</v>
      </c>
      <c r="O2500" s="14">
        <v>-25.25</v>
      </c>
      <c r="P2500" s="14">
        <v>0.96411000000000002</v>
      </c>
    </row>
    <row r="2501" spans="13:16" ht="15.75" x14ac:dyDescent="0.25">
      <c r="M2501" s="14">
        <v>5.0199999999999996</v>
      </c>
      <c r="N2501" s="14">
        <v>0.99757899999999999</v>
      </c>
      <c r="O2501" s="14">
        <v>-25.26</v>
      </c>
      <c r="P2501" s="14">
        <v>0.96410700000000005</v>
      </c>
    </row>
    <row r="2502" spans="13:16" ht="15.75" x14ac:dyDescent="0.25">
      <c r="M2502" s="14">
        <v>5.01</v>
      </c>
      <c r="N2502" s="14">
        <v>0.99766500000000002</v>
      </c>
      <c r="O2502" s="14">
        <v>-25.27</v>
      </c>
      <c r="P2502" s="14">
        <v>0.96410399999999996</v>
      </c>
    </row>
    <row r="2503" spans="13:16" ht="15.75" x14ac:dyDescent="0.25">
      <c r="M2503" s="14">
        <v>5</v>
      </c>
      <c r="N2503" s="14">
        <v>0.99775100000000005</v>
      </c>
      <c r="O2503" s="14">
        <v>-25.28</v>
      </c>
      <c r="P2503" s="14">
        <v>0.96410099999999999</v>
      </c>
    </row>
    <row r="2504" spans="13:16" ht="15.75" x14ac:dyDescent="0.25">
      <c r="M2504" s="14">
        <v>4.99</v>
      </c>
      <c r="N2504" s="14">
        <v>0.997838</v>
      </c>
      <c r="O2504" s="14">
        <v>-25.29</v>
      </c>
      <c r="P2504" s="14">
        <v>0.96409699999999998</v>
      </c>
    </row>
    <row r="2505" spans="13:16" ht="15.75" x14ac:dyDescent="0.25">
      <c r="M2505" s="14">
        <v>4.9800000000000004</v>
      </c>
      <c r="N2505" s="14">
        <v>0.99792499999999995</v>
      </c>
      <c r="O2505" s="14">
        <v>-25.3</v>
      </c>
      <c r="P2505" s="14">
        <v>0.96409400000000001</v>
      </c>
    </row>
    <row r="2506" spans="13:16" ht="15.75" x14ac:dyDescent="0.25">
      <c r="M2506" s="14">
        <v>4.97</v>
      </c>
      <c r="N2506" s="14">
        <v>0.99801200000000001</v>
      </c>
      <c r="O2506" s="14">
        <v>-25.31</v>
      </c>
      <c r="P2506" s="14">
        <v>0.96409100000000003</v>
      </c>
    </row>
    <row r="2507" spans="13:16" ht="15.75" x14ac:dyDescent="0.25">
      <c r="M2507" s="14">
        <v>4.96</v>
      </c>
      <c r="N2507" s="14">
        <v>0.99809999999999999</v>
      </c>
      <c r="O2507" s="14">
        <v>-25.32</v>
      </c>
      <c r="P2507" s="14">
        <v>0.96408799999999995</v>
      </c>
    </row>
    <row r="2508" spans="13:16" ht="15.75" x14ac:dyDescent="0.25">
      <c r="M2508" s="14">
        <v>4.95</v>
      </c>
      <c r="N2508" s="14">
        <v>0.99818799999999996</v>
      </c>
      <c r="O2508" s="14">
        <v>-25.33</v>
      </c>
      <c r="P2508" s="14">
        <v>0.96408499999999997</v>
      </c>
    </row>
    <row r="2509" spans="13:16" ht="15.75" x14ac:dyDescent="0.25">
      <c r="M2509" s="14">
        <v>4.9400000000000004</v>
      </c>
      <c r="N2509" s="14">
        <v>0.99827600000000005</v>
      </c>
      <c r="O2509" s="14">
        <v>-25.34</v>
      </c>
      <c r="P2509" s="14">
        <v>0.96408099999999997</v>
      </c>
    </row>
    <row r="2510" spans="13:16" ht="15.75" x14ac:dyDescent="0.25">
      <c r="M2510" s="14">
        <v>4.93</v>
      </c>
      <c r="N2510" s="14">
        <v>0.99836499999999995</v>
      </c>
      <c r="O2510" s="14">
        <v>-25.35</v>
      </c>
      <c r="P2510" s="14">
        <v>0.96407799999999999</v>
      </c>
    </row>
    <row r="2511" spans="13:16" ht="15.75" x14ac:dyDescent="0.25">
      <c r="M2511" s="14">
        <v>4.92</v>
      </c>
      <c r="N2511" s="14">
        <v>0.99845399999999995</v>
      </c>
      <c r="O2511" s="14">
        <v>-25.36</v>
      </c>
      <c r="P2511" s="14">
        <v>0.96407500000000002</v>
      </c>
    </row>
    <row r="2512" spans="13:16" ht="15.75" x14ac:dyDescent="0.25">
      <c r="M2512" s="14">
        <v>4.91</v>
      </c>
      <c r="N2512" s="14">
        <v>0.99854399999999999</v>
      </c>
      <c r="O2512" s="14">
        <v>-25.37</v>
      </c>
      <c r="P2512" s="14">
        <v>0.96407200000000004</v>
      </c>
    </row>
    <row r="2513" spans="13:16" ht="15.75" x14ac:dyDescent="0.25">
      <c r="M2513" s="14">
        <v>4.9000000000000004</v>
      </c>
      <c r="N2513" s="14">
        <v>0.99863400000000002</v>
      </c>
      <c r="O2513" s="14">
        <v>-25.38</v>
      </c>
      <c r="P2513" s="14">
        <v>0.96406899999999995</v>
      </c>
    </row>
    <row r="2514" spans="13:16" ht="15.75" x14ac:dyDescent="0.25">
      <c r="M2514" s="14">
        <v>4.8899999999999997</v>
      </c>
      <c r="N2514" s="14">
        <v>0.99872399999999995</v>
      </c>
      <c r="O2514" s="14">
        <v>-25.39</v>
      </c>
      <c r="P2514" s="14">
        <v>0.96406599999999998</v>
      </c>
    </row>
    <row r="2515" spans="13:16" ht="15.75" x14ac:dyDescent="0.25">
      <c r="M2515" s="14">
        <v>4.88</v>
      </c>
      <c r="N2515" s="14">
        <v>0.99881399999999998</v>
      </c>
      <c r="O2515" s="14">
        <v>-25.4</v>
      </c>
      <c r="P2515" s="14">
        <v>0.964063</v>
      </c>
    </row>
    <row r="2516" spans="13:16" ht="15.75" x14ac:dyDescent="0.25">
      <c r="M2516" s="14">
        <v>4.87</v>
      </c>
      <c r="N2516" s="14">
        <v>0.99890599999999996</v>
      </c>
      <c r="O2516" s="14">
        <v>-25.41</v>
      </c>
      <c r="P2516" s="14">
        <v>0.964059</v>
      </c>
    </row>
    <row r="2517" spans="13:16" ht="15.75" x14ac:dyDescent="0.25">
      <c r="M2517" s="14">
        <v>4.8600000000000003</v>
      </c>
      <c r="N2517" s="14">
        <v>0.99899700000000002</v>
      </c>
      <c r="O2517" s="14">
        <v>-25.42</v>
      </c>
      <c r="P2517" s="14">
        <v>0.96405600000000002</v>
      </c>
    </row>
    <row r="2518" spans="13:16" ht="15.75" x14ac:dyDescent="0.25">
      <c r="M2518" s="14">
        <v>4.8499999999999996</v>
      </c>
      <c r="N2518" s="14">
        <v>0.999089</v>
      </c>
      <c r="O2518" s="14">
        <v>-25.43</v>
      </c>
      <c r="P2518" s="14">
        <v>0.96405300000000005</v>
      </c>
    </row>
    <row r="2519" spans="13:16" ht="15.75" x14ac:dyDescent="0.25">
      <c r="M2519" s="14">
        <v>4.84</v>
      </c>
      <c r="N2519" s="14">
        <v>0.99918099999999999</v>
      </c>
      <c r="O2519" s="14">
        <v>-25.44</v>
      </c>
      <c r="P2519" s="14">
        <v>0.96404999999999996</v>
      </c>
    </row>
    <row r="2520" spans="13:16" ht="15.75" x14ac:dyDescent="0.25">
      <c r="M2520" s="14">
        <v>4.83</v>
      </c>
      <c r="N2520" s="14">
        <v>0.999274</v>
      </c>
      <c r="O2520" s="14">
        <v>-25.45</v>
      </c>
      <c r="P2520" s="14">
        <v>0.96404699999999999</v>
      </c>
    </row>
    <row r="2521" spans="13:16" ht="15.75" x14ac:dyDescent="0.25">
      <c r="M2521" s="14">
        <v>4.82</v>
      </c>
      <c r="N2521" s="14">
        <v>0.99936700000000001</v>
      </c>
      <c r="O2521" s="14">
        <v>-25.46</v>
      </c>
      <c r="P2521" s="14">
        <v>0.96404400000000001</v>
      </c>
    </row>
    <row r="2522" spans="13:16" ht="15.75" x14ac:dyDescent="0.25">
      <c r="M2522" s="14">
        <v>4.8099999999999996</v>
      </c>
      <c r="N2522" s="14">
        <v>0.99946000000000002</v>
      </c>
      <c r="O2522" s="14">
        <v>-25.47</v>
      </c>
      <c r="P2522" s="14">
        <v>0.96404000000000001</v>
      </c>
    </row>
    <row r="2523" spans="13:16" ht="15.75" x14ac:dyDescent="0.25">
      <c r="M2523" s="14">
        <v>4.8</v>
      </c>
      <c r="N2523" s="14">
        <v>0.99955400000000005</v>
      </c>
      <c r="O2523" s="14">
        <v>-25.48</v>
      </c>
      <c r="P2523" s="14">
        <v>0.96403700000000003</v>
      </c>
    </row>
    <row r="2524" spans="13:16" ht="15.75" x14ac:dyDescent="0.25">
      <c r="M2524" s="14">
        <v>4.79</v>
      </c>
      <c r="N2524" s="14">
        <v>0.99964799999999998</v>
      </c>
      <c r="O2524" s="14">
        <v>-25.49</v>
      </c>
      <c r="P2524" s="14">
        <v>0.96403399999999995</v>
      </c>
    </row>
    <row r="2525" spans="13:16" ht="15.75" x14ac:dyDescent="0.25">
      <c r="M2525" s="14">
        <v>4.78</v>
      </c>
      <c r="N2525" s="14">
        <v>0.99974300000000005</v>
      </c>
      <c r="O2525" s="14">
        <v>-25.5</v>
      </c>
      <c r="P2525" s="14">
        <v>0.96403099999999997</v>
      </c>
    </row>
    <row r="2526" spans="13:16" ht="15.75" x14ac:dyDescent="0.25">
      <c r="M2526" s="14">
        <v>4.7699999999999996</v>
      </c>
      <c r="N2526" s="14">
        <v>0.999838</v>
      </c>
      <c r="O2526" s="14">
        <v>-25.51</v>
      </c>
      <c r="P2526" s="14">
        <v>0.964028</v>
      </c>
    </row>
    <row r="2527" spans="13:16" ht="15.75" x14ac:dyDescent="0.25">
      <c r="M2527" s="14">
        <v>4.76</v>
      </c>
      <c r="N2527" s="14">
        <v>0.99993399999999999</v>
      </c>
      <c r="O2527" s="14">
        <v>-25.52</v>
      </c>
      <c r="P2527" s="14">
        <v>0.96402500000000002</v>
      </c>
    </row>
    <row r="2528" spans="13:16" ht="15.75" x14ac:dyDescent="0.25">
      <c r="M2528" s="14">
        <v>4.75</v>
      </c>
      <c r="N2528" s="14">
        <v>1.00003</v>
      </c>
      <c r="O2528" s="14">
        <v>-25.53</v>
      </c>
      <c r="P2528" s="14">
        <v>0.96402200000000005</v>
      </c>
    </row>
    <row r="2529" spans="13:16" ht="15.75" x14ac:dyDescent="0.25">
      <c r="M2529" s="14">
        <v>4.74</v>
      </c>
      <c r="N2529" s="14">
        <v>1.00013</v>
      </c>
      <c r="O2529" s="14">
        <v>-25.54</v>
      </c>
      <c r="P2529" s="14">
        <v>0.96401899999999996</v>
      </c>
    </row>
    <row r="2530" spans="13:16" ht="15.75" x14ac:dyDescent="0.25">
      <c r="M2530" s="14">
        <v>4.7300000000000004</v>
      </c>
      <c r="N2530" s="14">
        <v>1.0002200000000001</v>
      </c>
      <c r="O2530" s="14">
        <v>-25.55</v>
      </c>
      <c r="P2530" s="14">
        <v>0.96401499999999996</v>
      </c>
    </row>
    <row r="2531" spans="13:16" ht="15.75" x14ac:dyDescent="0.25">
      <c r="M2531" s="14">
        <v>4.72</v>
      </c>
      <c r="N2531" s="14">
        <v>1.0003200000000001</v>
      </c>
      <c r="O2531" s="14">
        <v>-25.56</v>
      </c>
      <c r="P2531" s="14">
        <v>0.96401199999999998</v>
      </c>
    </row>
    <row r="2532" spans="13:16" ht="15.75" x14ac:dyDescent="0.25">
      <c r="M2532" s="14">
        <v>4.71</v>
      </c>
      <c r="N2532" s="14">
        <v>1.0004200000000001</v>
      </c>
      <c r="O2532" s="14">
        <v>-25.57</v>
      </c>
      <c r="P2532" s="14">
        <v>0.964009</v>
      </c>
    </row>
    <row r="2533" spans="13:16" ht="15.75" x14ac:dyDescent="0.25">
      <c r="M2533" s="14">
        <v>4.7</v>
      </c>
      <c r="N2533" s="14">
        <v>1.0005200000000001</v>
      </c>
      <c r="O2533" s="14">
        <v>-25.58</v>
      </c>
      <c r="P2533" s="14">
        <v>0.96400600000000003</v>
      </c>
    </row>
    <row r="2534" spans="13:16" ht="15.75" x14ac:dyDescent="0.25">
      <c r="M2534" s="14">
        <v>4.6900000000000004</v>
      </c>
      <c r="N2534" s="14">
        <v>1.00061</v>
      </c>
      <c r="O2534" s="14">
        <v>-25.59</v>
      </c>
      <c r="P2534" s="14">
        <v>0.96400300000000005</v>
      </c>
    </row>
    <row r="2535" spans="13:16" ht="15.75" x14ac:dyDescent="0.25">
      <c r="M2535" s="14">
        <v>4.68</v>
      </c>
      <c r="N2535" s="14">
        <v>1.00071</v>
      </c>
      <c r="O2535" s="14">
        <v>-25.6</v>
      </c>
      <c r="P2535" s="14">
        <v>0.96399999999999997</v>
      </c>
    </row>
    <row r="2536" spans="13:16" ht="15.75" x14ac:dyDescent="0.25">
      <c r="M2536" s="14">
        <v>4.67</v>
      </c>
      <c r="N2536" s="14">
        <v>1.00081</v>
      </c>
      <c r="O2536" s="14">
        <v>-25.61</v>
      </c>
      <c r="P2536" s="14">
        <v>0.96399699999999999</v>
      </c>
    </row>
    <row r="2537" spans="13:16" ht="15.75" x14ac:dyDescent="0.25">
      <c r="M2537" s="14">
        <v>4.66</v>
      </c>
      <c r="N2537" s="14">
        <v>1.00091</v>
      </c>
      <c r="O2537" s="14">
        <v>-25.62</v>
      </c>
      <c r="P2537" s="14">
        <v>0.96399400000000002</v>
      </c>
    </row>
    <row r="2538" spans="13:16" ht="15.75" x14ac:dyDescent="0.25">
      <c r="M2538" s="14">
        <v>4.6500000000000004</v>
      </c>
      <c r="N2538" s="14">
        <v>1.00101</v>
      </c>
      <c r="O2538" s="14">
        <v>-25.63</v>
      </c>
      <c r="P2538" s="14">
        <v>0.96399100000000004</v>
      </c>
    </row>
    <row r="2539" spans="13:16" ht="15.75" x14ac:dyDescent="0.25">
      <c r="M2539" s="14">
        <v>4.6399999999999997</v>
      </c>
      <c r="N2539" s="14">
        <v>1.0011099999999999</v>
      </c>
      <c r="O2539" s="14">
        <v>-25.64</v>
      </c>
      <c r="P2539" s="14">
        <v>0.96398700000000004</v>
      </c>
    </row>
    <row r="2540" spans="13:16" ht="15.75" x14ac:dyDescent="0.25">
      <c r="M2540" s="14">
        <v>4.63</v>
      </c>
      <c r="N2540" s="14">
        <v>1.0012099999999999</v>
      </c>
      <c r="O2540" s="14">
        <v>-25.65</v>
      </c>
      <c r="P2540" s="14">
        <v>0.96398399999999995</v>
      </c>
    </row>
    <row r="2541" spans="13:16" ht="15.75" x14ac:dyDescent="0.25">
      <c r="M2541" s="14">
        <v>4.62</v>
      </c>
      <c r="N2541" s="14">
        <v>1.00132</v>
      </c>
      <c r="O2541" s="14">
        <v>-25.66</v>
      </c>
      <c r="P2541" s="14">
        <v>0.96398099999999998</v>
      </c>
    </row>
    <row r="2542" spans="13:16" ht="15.75" x14ac:dyDescent="0.25">
      <c r="M2542" s="14">
        <v>4.6100000000000003</v>
      </c>
      <c r="N2542" s="14">
        <v>1.00142</v>
      </c>
      <c r="O2542" s="14">
        <v>-25.67</v>
      </c>
      <c r="P2542" s="14">
        <v>0.963978</v>
      </c>
    </row>
    <row r="2543" spans="13:16" ht="15.75" x14ac:dyDescent="0.25">
      <c r="M2543" s="14">
        <v>4.5999999999999996</v>
      </c>
      <c r="N2543" s="14">
        <v>1.00152</v>
      </c>
      <c r="O2543" s="14">
        <v>-25.68</v>
      </c>
      <c r="P2543" s="14">
        <v>0.96397500000000003</v>
      </c>
    </row>
    <row r="2544" spans="13:16" ht="15.75" x14ac:dyDescent="0.25">
      <c r="M2544" s="14">
        <v>4.59</v>
      </c>
      <c r="N2544" s="14">
        <v>1.00162</v>
      </c>
      <c r="O2544" s="14">
        <v>-25.69</v>
      </c>
      <c r="P2544" s="14">
        <v>0.96397200000000005</v>
      </c>
    </row>
    <row r="2545" spans="13:16" ht="15.75" x14ac:dyDescent="0.25">
      <c r="M2545" s="14">
        <v>4.58</v>
      </c>
      <c r="N2545" s="14">
        <v>1.00173</v>
      </c>
      <c r="O2545" s="14">
        <v>-25.7</v>
      </c>
      <c r="P2545" s="14">
        <v>0.96396899999999996</v>
      </c>
    </row>
    <row r="2546" spans="13:16" ht="15.75" x14ac:dyDescent="0.25">
      <c r="M2546" s="14">
        <v>4.57</v>
      </c>
      <c r="N2546" s="14">
        <v>1.00183</v>
      </c>
      <c r="O2546" s="14">
        <v>-25.71</v>
      </c>
      <c r="P2546" s="14">
        <v>0.96396599999999999</v>
      </c>
    </row>
    <row r="2547" spans="13:16" ht="15.75" x14ac:dyDescent="0.25">
      <c r="M2547" s="14">
        <v>4.5599999999999996</v>
      </c>
      <c r="N2547" s="14">
        <v>1.00193</v>
      </c>
      <c r="O2547" s="14">
        <v>-25.72</v>
      </c>
      <c r="P2547" s="14">
        <v>0.96396300000000001</v>
      </c>
    </row>
    <row r="2548" spans="13:16" ht="15.75" x14ac:dyDescent="0.25">
      <c r="M2548" s="14">
        <v>4.55</v>
      </c>
      <c r="N2548" s="14">
        <v>1.00204</v>
      </c>
      <c r="O2548" s="14">
        <v>-25.73</v>
      </c>
      <c r="P2548" s="14">
        <v>0.96396000000000004</v>
      </c>
    </row>
    <row r="2549" spans="13:16" ht="15.75" x14ac:dyDescent="0.25">
      <c r="M2549" s="14">
        <v>4.54</v>
      </c>
      <c r="N2549" s="14">
        <v>1.0021500000000001</v>
      </c>
      <c r="O2549" s="14">
        <v>-25.74</v>
      </c>
      <c r="P2549" s="14">
        <v>0.96395699999999995</v>
      </c>
    </row>
    <row r="2550" spans="13:16" ht="15.75" x14ac:dyDescent="0.25">
      <c r="M2550" s="14">
        <v>4.53</v>
      </c>
      <c r="N2550" s="14">
        <v>1.0022500000000001</v>
      </c>
      <c r="O2550" s="14">
        <v>-25.75</v>
      </c>
      <c r="P2550" s="14">
        <v>0.96395399999999998</v>
      </c>
    </row>
    <row r="2551" spans="13:16" ht="15.75" x14ac:dyDescent="0.25">
      <c r="M2551" s="14">
        <v>4.5199999999999996</v>
      </c>
      <c r="N2551" s="14">
        <v>1.0023599999999999</v>
      </c>
      <c r="O2551" s="14">
        <v>-25.76</v>
      </c>
      <c r="P2551" s="14">
        <v>0.96394999999999997</v>
      </c>
    </row>
    <row r="2552" spans="13:16" ht="15.75" x14ac:dyDescent="0.25">
      <c r="M2552" s="14">
        <v>4.51</v>
      </c>
      <c r="N2552" s="14">
        <v>1.0024599999999999</v>
      </c>
      <c r="O2552" s="14">
        <v>-25.77</v>
      </c>
      <c r="P2552" s="14">
        <v>0.963947</v>
      </c>
    </row>
    <row r="2553" spans="13:16" ht="15.75" x14ac:dyDescent="0.25">
      <c r="M2553" s="14">
        <v>4.5</v>
      </c>
      <c r="N2553" s="14">
        <v>1.00257</v>
      </c>
      <c r="O2553" s="14">
        <v>-25.78</v>
      </c>
      <c r="P2553" s="14">
        <v>0.96394400000000002</v>
      </c>
    </row>
    <row r="2554" spans="13:16" ht="15.75" x14ac:dyDescent="0.25">
      <c r="M2554" s="14">
        <v>4.49</v>
      </c>
      <c r="N2554" s="14">
        <v>1.00268</v>
      </c>
      <c r="O2554" s="14">
        <v>-25.79</v>
      </c>
      <c r="P2554" s="14">
        <v>0.96394100000000005</v>
      </c>
    </row>
    <row r="2555" spans="13:16" ht="15.75" x14ac:dyDescent="0.25">
      <c r="M2555" s="14">
        <v>4.4800000000000004</v>
      </c>
      <c r="N2555" s="14">
        <v>1.0027900000000001</v>
      </c>
      <c r="O2555" s="14">
        <v>-25.8</v>
      </c>
      <c r="P2555" s="14">
        <v>0.96393799999999996</v>
      </c>
    </row>
    <row r="2556" spans="13:16" ht="15.75" x14ac:dyDescent="0.25">
      <c r="M2556" s="14">
        <v>4.47</v>
      </c>
      <c r="N2556" s="14">
        <v>1.0028999999999999</v>
      </c>
      <c r="O2556" s="14">
        <v>-25.81</v>
      </c>
      <c r="P2556" s="14">
        <v>0.96393499999999999</v>
      </c>
    </row>
    <row r="2557" spans="13:16" ht="15.75" x14ac:dyDescent="0.25">
      <c r="M2557" s="14">
        <v>4.46</v>
      </c>
      <c r="N2557" s="14">
        <v>1.00301</v>
      </c>
      <c r="O2557" s="14">
        <v>-25.82</v>
      </c>
      <c r="P2557" s="14">
        <v>0.96393200000000001</v>
      </c>
    </row>
    <row r="2558" spans="13:16" ht="15.75" x14ac:dyDescent="0.25">
      <c r="M2558" s="14">
        <v>4.45</v>
      </c>
      <c r="N2558" s="14">
        <v>1.00312</v>
      </c>
      <c r="O2558" s="14">
        <v>-25.83</v>
      </c>
      <c r="P2558" s="14">
        <v>0.96392900000000004</v>
      </c>
    </row>
    <row r="2559" spans="13:16" ht="15.75" x14ac:dyDescent="0.25">
      <c r="M2559" s="14">
        <v>4.4400000000000004</v>
      </c>
      <c r="N2559" s="14">
        <v>1.0032300000000001</v>
      </c>
      <c r="O2559" s="14">
        <v>-25.84</v>
      </c>
      <c r="P2559" s="14">
        <v>0.96392599999999995</v>
      </c>
    </row>
    <row r="2560" spans="13:16" ht="15.75" x14ac:dyDescent="0.25">
      <c r="M2560" s="14">
        <v>4.43</v>
      </c>
      <c r="N2560" s="14">
        <v>1.0033399999999999</v>
      </c>
      <c r="O2560" s="14">
        <v>-25.85</v>
      </c>
      <c r="P2560" s="14">
        <v>0.96392299999999997</v>
      </c>
    </row>
    <row r="2561" spans="13:16" ht="15.75" x14ac:dyDescent="0.25">
      <c r="M2561" s="14">
        <v>4.42</v>
      </c>
      <c r="N2561" s="14">
        <v>1.00345</v>
      </c>
      <c r="O2561" s="14">
        <v>-25.86</v>
      </c>
      <c r="P2561" s="14">
        <v>0.96392</v>
      </c>
    </row>
    <row r="2562" spans="13:16" ht="15.75" x14ac:dyDescent="0.25">
      <c r="M2562" s="14">
        <v>4.41</v>
      </c>
      <c r="N2562" s="14">
        <v>1.00356</v>
      </c>
      <c r="O2562" s="14">
        <v>-25.87</v>
      </c>
      <c r="P2562" s="14">
        <v>0.96391700000000002</v>
      </c>
    </row>
    <row r="2563" spans="13:16" ht="15.75" x14ac:dyDescent="0.25">
      <c r="M2563" s="14">
        <v>4.4000000000000004</v>
      </c>
      <c r="N2563" s="14">
        <v>1.0036700000000001</v>
      </c>
      <c r="O2563" s="14">
        <v>-25.88</v>
      </c>
      <c r="P2563" s="14">
        <v>0.96391400000000005</v>
      </c>
    </row>
    <row r="2564" spans="13:16" ht="15.75" x14ac:dyDescent="0.25">
      <c r="M2564" s="14">
        <v>4.3899999999999997</v>
      </c>
      <c r="N2564" s="14">
        <v>1.00379</v>
      </c>
      <c r="O2564" s="14">
        <v>-25.89</v>
      </c>
      <c r="P2564" s="14">
        <v>0.96391099999999996</v>
      </c>
    </row>
    <row r="2565" spans="13:16" ht="15.75" x14ac:dyDescent="0.25">
      <c r="M2565" s="14">
        <v>4.38</v>
      </c>
      <c r="N2565" s="14">
        <v>1.0039</v>
      </c>
      <c r="O2565" s="14">
        <v>-25.9</v>
      </c>
      <c r="P2565" s="14">
        <v>0.96390799999999999</v>
      </c>
    </row>
    <row r="2566" spans="13:16" ht="15.75" x14ac:dyDescent="0.25">
      <c r="M2566" s="14">
        <v>4.37</v>
      </c>
      <c r="N2566" s="14">
        <v>1.0040100000000001</v>
      </c>
      <c r="O2566" s="14">
        <v>-25.91</v>
      </c>
      <c r="P2566" s="14">
        <v>0.96390500000000001</v>
      </c>
    </row>
    <row r="2567" spans="13:16" ht="15.75" x14ac:dyDescent="0.25">
      <c r="M2567" s="14">
        <v>4.3600000000000003</v>
      </c>
      <c r="N2567" s="14">
        <v>1.00413</v>
      </c>
      <c r="O2567" s="14">
        <v>-25.92</v>
      </c>
      <c r="P2567" s="14">
        <v>0.96390200000000004</v>
      </c>
    </row>
    <row r="2568" spans="13:16" ht="15.75" x14ac:dyDescent="0.25">
      <c r="M2568" s="14">
        <v>4.3499999999999996</v>
      </c>
      <c r="N2568" s="14">
        <v>1.00424</v>
      </c>
      <c r="O2568" s="14">
        <v>-25.93</v>
      </c>
      <c r="P2568" s="14">
        <v>0.96389899999999995</v>
      </c>
    </row>
    <row r="2569" spans="13:16" ht="15.75" x14ac:dyDescent="0.25">
      <c r="M2569" s="14">
        <v>4.34</v>
      </c>
      <c r="N2569" s="14">
        <v>1.0043599999999999</v>
      </c>
      <c r="O2569" s="14">
        <v>-25.94</v>
      </c>
      <c r="P2569" s="14">
        <v>0.96389599999999998</v>
      </c>
    </row>
    <row r="2570" spans="13:16" ht="15.75" x14ac:dyDescent="0.25">
      <c r="M2570" s="14">
        <v>4.33</v>
      </c>
      <c r="N2570" s="14">
        <v>1.00447</v>
      </c>
      <c r="O2570" s="14">
        <v>-25.95</v>
      </c>
      <c r="P2570" s="14">
        <v>0.963893</v>
      </c>
    </row>
    <row r="2571" spans="13:16" ht="15.75" x14ac:dyDescent="0.25">
      <c r="M2571" s="14">
        <v>4.32</v>
      </c>
      <c r="N2571" s="14">
        <v>1.0045900000000001</v>
      </c>
      <c r="O2571" s="14">
        <v>-25.96</v>
      </c>
      <c r="P2571" s="14">
        <v>0.96389000000000002</v>
      </c>
    </row>
    <row r="2572" spans="13:16" ht="15.75" x14ac:dyDescent="0.25">
      <c r="M2572" s="14">
        <v>4.3099999999999996</v>
      </c>
      <c r="N2572" s="14">
        <v>1.00471</v>
      </c>
      <c r="O2572" s="14">
        <v>-25.97</v>
      </c>
      <c r="P2572" s="14">
        <v>0.96388700000000005</v>
      </c>
    </row>
    <row r="2573" spans="13:16" ht="15.75" x14ac:dyDescent="0.25">
      <c r="M2573" s="14">
        <v>4.3</v>
      </c>
      <c r="N2573" s="14">
        <v>1.0048299999999999</v>
      </c>
      <c r="O2573" s="14">
        <v>-25.98</v>
      </c>
      <c r="P2573" s="14">
        <v>0.96388399999999996</v>
      </c>
    </row>
    <row r="2574" spans="13:16" ht="15.75" x14ac:dyDescent="0.25">
      <c r="M2574" s="14">
        <v>4.29</v>
      </c>
      <c r="N2574" s="14">
        <v>1.00495</v>
      </c>
      <c r="O2574" s="14">
        <v>-25.99</v>
      </c>
      <c r="P2574" s="14">
        <v>0.96388099999999999</v>
      </c>
    </row>
    <row r="2575" spans="13:16" ht="15.75" x14ac:dyDescent="0.25">
      <c r="M2575" s="14">
        <v>4.28</v>
      </c>
      <c r="N2575" s="14">
        <v>1.0050600000000001</v>
      </c>
      <c r="O2575" s="14">
        <v>-26</v>
      </c>
      <c r="P2575" s="14">
        <v>0.96387699999999998</v>
      </c>
    </row>
    <row r="2576" spans="13:16" ht="15.75" x14ac:dyDescent="0.25">
      <c r="M2576" s="14">
        <v>4.2699999999999996</v>
      </c>
      <c r="N2576" s="14">
        <v>1.00518</v>
      </c>
      <c r="O2576" s="14">
        <v>-26.01</v>
      </c>
      <c r="P2576" s="14">
        <v>0.96387500000000004</v>
      </c>
    </row>
    <row r="2577" spans="13:16" ht="15.75" x14ac:dyDescent="0.25">
      <c r="M2577" s="14">
        <v>4.26</v>
      </c>
      <c r="N2577" s="14">
        <v>1.0053000000000001</v>
      </c>
      <c r="O2577" s="14">
        <v>-26.02</v>
      </c>
      <c r="P2577" s="14">
        <v>0.96387100000000003</v>
      </c>
    </row>
    <row r="2578" spans="13:16" ht="15.75" x14ac:dyDescent="0.25">
      <c r="M2578" s="14">
        <v>4.25</v>
      </c>
      <c r="N2578" s="14">
        <v>1.00543</v>
      </c>
      <c r="O2578" s="14">
        <v>-26.03</v>
      </c>
      <c r="P2578" s="14">
        <v>0.96386799999999995</v>
      </c>
    </row>
    <row r="2579" spans="13:16" ht="15.75" x14ac:dyDescent="0.25">
      <c r="M2579" s="14">
        <v>4.24</v>
      </c>
      <c r="N2579" s="14">
        <v>1.0055499999999999</v>
      </c>
      <c r="O2579" s="14">
        <v>-26.04</v>
      </c>
      <c r="P2579" s="14">
        <v>0.963866</v>
      </c>
    </row>
    <row r="2580" spans="13:16" ht="15.75" x14ac:dyDescent="0.25">
      <c r="M2580" s="14">
        <v>4.2300000000000004</v>
      </c>
      <c r="N2580" s="14">
        <v>1.0056700000000001</v>
      </c>
      <c r="O2580" s="14">
        <v>-26.05</v>
      </c>
      <c r="P2580" s="14">
        <v>0.963862</v>
      </c>
    </row>
    <row r="2581" spans="13:16" ht="15.75" x14ac:dyDescent="0.25">
      <c r="M2581" s="14">
        <v>4.22</v>
      </c>
      <c r="N2581" s="14">
        <v>1.00579</v>
      </c>
      <c r="O2581" s="14">
        <v>-26.06</v>
      </c>
      <c r="P2581" s="14">
        <v>0.96385900000000002</v>
      </c>
    </row>
    <row r="2582" spans="13:16" ht="15.75" x14ac:dyDescent="0.25">
      <c r="M2582" s="14">
        <v>4.21</v>
      </c>
      <c r="N2582" s="14">
        <v>1.0059199999999999</v>
      </c>
      <c r="O2582" s="14">
        <v>-26.07</v>
      </c>
      <c r="P2582" s="14">
        <v>0.96385699999999996</v>
      </c>
    </row>
    <row r="2583" spans="13:16" ht="15.75" x14ac:dyDescent="0.25">
      <c r="M2583" s="14">
        <v>4.2</v>
      </c>
      <c r="N2583" s="14">
        <v>1.00604</v>
      </c>
      <c r="O2583" s="14">
        <v>-26.08</v>
      </c>
      <c r="P2583" s="14">
        <v>0.96385299999999996</v>
      </c>
    </row>
    <row r="2584" spans="13:16" ht="15.75" x14ac:dyDescent="0.25">
      <c r="M2584" s="14">
        <v>4.1900000000000004</v>
      </c>
      <c r="N2584" s="14">
        <v>1.0061599999999999</v>
      </c>
      <c r="O2584" s="14">
        <v>-26.09</v>
      </c>
      <c r="P2584" s="14">
        <v>0.96384999999999998</v>
      </c>
    </row>
    <row r="2585" spans="13:16" ht="15.75" x14ac:dyDescent="0.25">
      <c r="M2585" s="14">
        <v>4.18</v>
      </c>
      <c r="N2585" s="14">
        <v>1.0062899999999999</v>
      </c>
      <c r="O2585" s="14">
        <v>-26.1</v>
      </c>
      <c r="P2585" s="14">
        <v>0.96384800000000004</v>
      </c>
    </row>
    <row r="2586" spans="13:16" ht="15.75" x14ac:dyDescent="0.25">
      <c r="M2586" s="14">
        <v>4.17</v>
      </c>
      <c r="N2586" s="14">
        <v>1.00641</v>
      </c>
      <c r="O2586" s="14">
        <v>-26.11</v>
      </c>
      <c r="P2586" s="14">
        <v>0.96384499999999995</v>
      </c>
    </row>
    <row r="2587" spans="13:16" ht="15.75" x14ac:dyDescent="0.25">
      <c r="M2587" s="14">
        <v>4.16</v>
      </c>
      <c r="N2587" s="14">
        <v>1.00654</v>
      </c>
      <c r="O2587" s="14">
        <v>-26.12</v>
      </c>
      <c r="P2587" s="14">
        <v>0.96384199999999998</v>
      </c>
    </row>
    <row r="2588" spans="13:16" ht="15.75" x14ac:dyDescent="0.25">
      <c r="M2588" s="14">
        <v>4.1500000000000004</v>
      </c>
      <c r="N2588" s="14">
        <v>1.00667</v>
      </c>
      <c r="O2588" s="14">
        <v>-26.13</v>
      </c>
      <c r="P2588" s="14">
        <v>0.963839</v>
      </c>
    </row>
    <row r="2589" spans="13:16" ht="15.75" x14ac:dyDescent="0.25">
      <c r="M2589" s="14">
        <v>4.1399999999999997</v>
      </c>
      <c r="N2589" s="14">
        <v>1.0067999999999999</v>
      </c>
      <c r="O2589" s="14">
        <v>-26.14</v>
      </c>
      <c r="P2589" s="14">
        <v>0.96383600000000003</v>
      </c>
    </row>
    <row r="2590" spans="13:16" ht="15.75" x14ac:dyDescent="0.25">
      <c r="M2590" s="14">
        <v>4.13</v>
      </c>
      <c r="N2590" s="14">
        <v>1.00692</v>
      </c>
      <c r="O2590" s="14">
        <v>-26.15</v>
      </c>
      <c r="P2590" s="14">
        <v>0.96383300000000005</v>
      </c>
    </row>
    <row r="2591" spans="13:16" ht="15.75" x14ac:dyDescent="0.25">
      <c r="M2591" s="14">
        <v>4.12</v>
      </c>
      <c r="N2591" s="14">
        <v>1.00705</v>
      </c>
      <c r="O2591" s="14">
        <v>-26.16</v>
      </c>
      <c r="P2591" s="14">
        <v>0.96382999999999996</v>
      </c>
    </row>
    <row r="2592" spans="13:16" ht="15.75" x14ac:dyDescent="0.25">
      <c r="M2592" s="14">
        <v>4.1100000000000003</v>
      </c>
      <c r="N2592" s="14">
        <v>1.00718</v>
      </c>
      <c r="O2592" s="14">
        <v>-26.17</v>
      </c>
      <c r="P2592" s="14">
        <v>0.96382699999999999</v>
      </c>
    </row>
    <row r="2593" spans="13:16" ht="15.75" x14ac:dyDescent="0.25">
      <c r="M2593" s="14">
        <v>4.0999999999999996</v>
      </c>
      <c r="N2593" s="14">
        <v>1.0073099999999999</v>
      </c>
      <c r="O2593" s="14">
        <v>-26.18</v>
      </c>
      <c r="P2593" s="14">
        <v>0.96382400000000001</v>
      </c>
    </row>
    <row r="2594" spans="13:16" ht="15.75" x14ac:dyDescent="0.25">
      <c r="M2594" s="14">
        <v>4.09</v>
      </c>
      <c r="N2594" s="14">
        <v>1.0074399999999999</v>
      </c>
      <c r="O2594" s="14">
        <v>-26.19</v>
      </c>
      <c r="P2594" s="14">
        <v>0.96382100000000004</v>
      </c>
    </row>
    <row r="2595" spans="13:16" ht="15.75" x14ac:dyDescent="0.25">
      <c r="M2595" s="14">
        <v>4.08</v>
      </c>
      <c r="N2595" s="14">
        <v>1.0075799999999999</v>
      </c>
      <c r="O2595" s="14">
        <v>-26.2</v>
      </c>
      <c r="P2595" s="14">
        <v>0.96381799999999995</v>
      </c>
    </row>
    <row r="2596" spans="13:16" ht="15.75" x14ac:dyDescent="0.25">
      <c r="M2596" s="14">
        <v>4.07</v>
      </c>
      <c r="N2596" s="14">
        <v>1.0077100000000001</v>
      </c>
      <c r="O2596" s="14">
        <v>-26.21</v>
      </c>
      <c r="P2596" s="14">
        <v>0.96381499999999998</v>
      </c>
    </row>
    <row r="2597" spans="13:16" ht="15.75" x14ac:dyDescent="0.25">
      <c r="M2597" s="14">
        <v>4.0599999999999996</v>
      </c>
      <c r="N2597" s="14">
        <v>1.0078400000000001</v>
      </c>
      <c r="O2597" s="14">
        <v>-26.22</v>
      </c>
      <c r="P2597" s="14">
        <v>0.963812</v>
      </c>
    </row>
    <row r="2598" spans="13:16" ht="15.75" x14ac:dyDescent="0.25">
      <c r="M2598" s="14">
        <v>4.05</v>
      </c>
      <c r="N2598" s="14">
        <v>1.00797</v>
      </c>
      <c r="O2598" s="14">
        <v>-26.23</v>
      </c>
      <c r="P2598" s="14">
        <v>0.96380900000000003</v>
      </c>
    </row>
    <row r="2599" spans="13:16" ht="15.75" x14ac:dyDescent="0.25">
      <c r="M2599" s="14">
        <v>4.04</v>
      </c>
      <c r="N2599" s="14">
        <v>1.0081100000000001</v>
      </c>
      <c r="O2599" s="14">
        <v>-26.24</v>
      </c>
      <c r="P2599" s="14">
        <v>0.96380600000000005</v>
      </c>
    </row>
    <row r="2600" spans="13:16" ht="15.75" x14ac:dyDescent="0.25">
      <c r="M2600" s="14">
        <v>4.03</v>
      </c>
      <c r="N2600" s="14">
        <v>1.00824</v>
      </c>
      <c r="O2600" s="14">
        <v>-26.25</v>
      </c>
      <c r="P2600" s="14">
        <v>0.96380299999999997</v>
      </c>
    </row>
    <row r="2601" spans="13:16" ht="15.75" x14ac:dyDescent="0.25">
      <c r="M2601" s="14">
        <v>4.0199999999999996</v>
      </c>
      <c r="N2601" s="14">
        <v>1.0083800000000001</v>
      </c>
      <c r="O2601" s="14">
        <v>-26.26</v>
      </c>
      <c r="P2601" s="14">
        <v>0.96379999999999999</v>
      </c>
    </row>
    <row r="2602" spans="13:16" ht="15.75" x14ac:dyDescent="0.25">
      <c r="M2602" s="14">
        <v>4.01</v>
      </c>
      <c r="N2602" s="14">
        <v>1.0085200000000001</v>
      </c>
      <c r="O2602" s="14">
        <v>-26.27</v>
      </c>
      <c r="P2602" s="14">
        <v>0.96379700000000001</v>
      </c>
    </row>
    <row r="2603" spans="13:16" ht="15.75" x14ac:dyDescent="0.25">
      <c r="M2603" s="14">
        <v>4</v>
      </c>
      <c r="N2603" s="14">
        <v>1.00865</v>
      </c>
      <c r="O2603" s="14">
        <v>-26.28</v>
      </c>
      <c r="P2603" s="14">
        <v>0.96379400000000004</v>
      </c>
    </row>
    <row r="2604" spans="13:16" ht="15.75" x14ac:dyDescent="0.25">
      <c r="M2604" s="14">
        <v>3.99</v>
      </c>
      <c r="N2604" s="14">
        <v>1.0087900000000001</v>
      </c>
      <c r="O2604" s="14">
        <v>-26.29</v>
      </c>
      <c r="P2604" s="14">
        <v>0.96379099999999995</v>
      </c>
    </row>
    <row r="2605" spans="13:16" ht="15.75" x14ac:dyDescent="0.25">
      <c r="M2605" s="14">
        <v>3.98</v>
      </c>
      <c r="N2605" s="14">
        <v>1.0089300000000001</v>
      </c>
      <c r="O2605" s="14">
        <v>-26.3</v>
      </c>
      <c r="P2605" s="14">
        <v>0.96378799999999998</v>
      </c>
    </row>
    <row r="2606" spans="13:16" ht="15.75" x14ac:dyDescent="0.25">
      <c r="M2606" s="14">
        <v>3.97</v>
      </c>
      <c r="N2606" s="14">
        <v>1.0090699999999999</v>
      </c>
      <c r="O2606" s="14">
        <v>-26.31</v>
      </c>
      <c r="P2606" s="14">
        <v>0.963785</v>
      </c>
    </row>
    <row r="2607" spans="13:16" ht="15.75" x14ac:dyDescent="0.25">
      <c r="M2607" s="14">
        <v>3.96</v>
      </c>
      <c r="N2607" s="14">
        <v>1.0092099999999999</v>
      </c>
      <c r="O2607" s="14">
        <v>-26.32</v>
      </c>
      <c r="P2607" s="14">
        <v>0.96378200000000003</v>
      </c>
    </row>
    <row r="2608" spans="13:16" ht="15.75" x14ac:dyDescent="0.25">
      <c r="M2608" s="14">
        <v>3.95</v>
      </c>
      <c r="N2608" s="14">
        <v>1.00935</v>
      </c>
      <c r="O2608" s="14">
        <v>-26.33</v>
      </c>
      <c r="P2608" s="14">
        <v>0.96377900000000005</v>
      </c>
    </row>
    <row r="2609" spans="13:16" ht="15.75" x14ac:dyDescent="0.25">
      <c r="M2609" s="14">
        <v>3.94</v>
      </c>
      <c r="N2609" s="14">
        <v>1.00949</v>
      </c>
      <c r="O2609" s="14">
        <v>-26.34</v>
      </c>
      <c r="P2609" s="14">
        <v>0.96377599999999997</v>
      </c>
    </row>
    <row r="2610" spans="13:16" ht="15.75" x14ac:dyDescent="0.25">
      <c r="M2610" s="14">
        <v>3.93</v>
      </c>
      <c r="N2610" s="14">
        <v>1.00963</v>
      </c>
      <c r="O2610" s="14">
        <v>-26.35</v>
      </c>
      <c r="P2610" s="14">
        <v>0.96377400000000002</v>
      </c>
    </row>
    <row r="2611" spans="13:16" ht="15.75" x14ac:dyDescent="0.25">
      <c r="M2611" s="14">
        <v>3.92</v>
      </c>
      <c r="N2611" s="14">
        <v>1.0097799999999999</v>
      </c>
      <c r="O2611" s="14">
        <v>-26.36</v>
      </c>
      <c r="P2611" s="14">
        <v>0.96377100000000004</v>
      </c>
    </row>
    <row r="2612" spans="13:16" ht="15.75" x14ac:dyDescent="0.25">
      <c r="M2612" s="14">
        <v>3.91</v>
      </c>
      <c r="N2612" s="14">
        <v>1.0099199999999999</v>
      </c>
      <c r="O2612" s="14">
        <v>-26.37</v>
      </c>
      <c r="P2612" s="14">
        <v>0.96376799999999996</v>
      </c>
    </row>
    <row r="2613" spans="13:16" ht="15.75" x14ac:dyDescent="0.25">
      <c r="M2613" s="14">
        <v>3.9</v>
      </c>
      <c r="N2613" s="14">
        <v>1.01007</v>
      </c>
      <c r="O2613" s="14">
        <v>-26.38</v>
      </c>
      <c r="P2613" s="14">
        <v>0.96376499999999998</v>
      </c>
    </row>
    <row r="2614" spans="13:16" ht="15.75" x14ac:dyDescent="0.25">
      <c r="M2614" s="14">
        <v>3.89</v>
      </c>
      <c r="N2614" s="14">
        <v>1.0102100000000001</v>
      </c>
      <c r="O2614" s="14">
        <v>-26.39</v>
      </c>
      <c r="P2614" s="14">
        <v>0.96376200000000001</v>
      </c>
    </row>
    <row r="2615" spans="13:16" ht="15.75" x14ac:dyDescent="0.25">
      <c r="M2615" s="14">
        <v>3.88</v>
      </c>
      <c r="N2615" s="14">
        <v>1.0103599999999999</v>
      </c>
      <c r="O2615" s="14">
        <v>-26.4</v>
      </c>
      <c r="P2615" s="14">
        <v>0.96375900000000003</v>
      </c>
    </row>
    <row r="2616" spans="13:16" ht="15.75" x14ac:dyDescent="0.25">
      <c r="M2616" s="14">
        <v>3.87</v>
      </c>
      <c r="N2616" s="14">
        <v>1.0105</v>
      </c>
      <c r="O2616" s="14">
        <v>-26.41</v>
      </c>
      <c r="P2616" s="14">
        <v>0.96375599999999995</v>
      </c>
    </row>
    <row r="2617" spans="13:16" ht="15.75" x14ac:dyDescent="0.25">
      <c r="M2617" s="14">
        <v>3.86</v>
      </c>
      <c r="N2617" s="14">
        <v>1.01065</v>
      </c>
      <c r="O2617" s="14">
        <v>-26.42</v>
      </c>
      <c r="P2617" s="14">
        <v>0.96375299999999997</v>
      </c>
    </row>
    <row r="2618" spans="13:16" ht="15.75" x14ac:dyDescent="0.25">
      <c r="M2618" s="14">
        <v>3.85</v>
      </c>
      <c r="N2618" s="14">
        <v>1.0107999999999999</v>
      </c>
      <c r="O2618" s="14">
        <v>-26.43</v>
      </c>
      <c r="P2618" s="14">
        <v>0.96375</v>
      </c>
    </row>
    <row r="2619" spans="13:16" ht="15.75" x14ac:dyDescent="0.25">
      <c r="M2619" s="14">
        <v>3.84</v>
      </c>
      <c r="N2619" s="14">
        <v>1.01095</v>
      </c>
      <c r="O2619" s="14">
        <v>-26.44</v>
      </c>
      <c r="P2619" s="14">
        <v>0.96374700000000002</v>
      </c>
    </row>
    <row r="2620" spans="13:16" ht="15.75" x14ac:dyDescent="0.25">
      <c r="M2620" s="14">
        <v>3.83</v>
      </c>
      <c r="N2620" s="14">
        <v>1.0111000000000001</v>
      </c>
      <c r="O2620" s="14">
        <v>-26.45</v>
      </c>
      <c r="P2620" s="14">
        <v>0.96374400000000005</v>
      </c>
    </row>
    <row r="2621" spans="13:16" ht="15.75" x14ac:dyDescent="0.25">
      <c r="M2621" s="14">
        <v>3.82</v>
      </c>
      <c r="N2621" s="14">
        <v>1.01125</v>
      </c>
      <c r="O2621" s="14">
        <v>-26.46</v>
      </c>
      <c r="P2621" s="14">
        <v>0.96374099999999996</v>
      </c>
    </row>
    <row r="2622" spans="13:16" ht="15.75" x14ac:dyDescent="0.25">
      <c r="M2622" s="14">
        <v>3.81</v>
      </c>
      <c r="N2622" s="14">
        <v>1.0114000000000001</v>
      </c>
      <c r="O2622" s="14">
        <v>-26.47</v>
      </c>
      <c r="P2622" s="14">
        <v>0.96373900000000001</v>
      </c>
    </row>
    <row r="2623" spans="13:16" ht="15.75" x14ac:dyDescent="0.25">
      <c r="M2623" s="14">
        <v>3.8</v>
      </c>
      <c r="N2623" s="14">
        <v>1.01156</v>
      </c>
      <c r="O2623" s="14">
        <v>-26.48</v>
      </c>
      <c r="P2623" s="14">
        <v>0.96373600000000004</v>
      </c>
    </row>
    <row r="2624" spans="13:16" ht="15.75" x14ac:dyDescent="0.25">
      <c r="M2624" s="14">
        <v>3.79</v>
      </c>
      <c r="N2624" s="14">
        <v>1.0117100000000001</v>
      </c>
      <c r="O2624" s="14">
        <v>-26.49</v>
      </c>
      <c r="P2624" s="14">
        <v>0.96373299999999995</v>
      </c>
    </row>
    <row r="2625" spans="13:16" ht="15.75" x14ac:dyDescent="0.25">
      <c r="M2625" s="14">
        <v>3.78</v>
      </c>
      <c r="N2625" s="14">
        <v>1.01186</v>
      </c>
      <c r="O2625" s="14">
        <v>-26.5</v>
      </c>
      <c r="P2625" s="14">
        <v>0.96372999999999998</v>
      </c>
    </row>
    <row r="2626" spans="13:16" ht="15.75" x14ac:dyDescent="0.25">
      <c r="M2626" s="14">
        <v>3.77</v>
      </c>
      <c r="N2626" s="14">
        <v>1.0120199999999999</v>
      </c>
      <c r="O2626" s="14">
        <v>-26.51</v>
      </c>
      <c r="P2626" s="14">
        <v>0.963727</v>
      </c>
    </row>
    <row r="2627" spans="13:16" ht="15.75" x14ac:dyDescent="0.25">
      <c r="M2627" s="14">
        <v>3.76</v>
      </c>
      <c r="N2627" s="14">
        <v>1.0121800000000001</v>
      </c>
      <c r="O2627" s="14">
        <v>-26.52</v>
      </c>
      <c r="P2627" s="14">
        <v>0.96372400000000003</v>
      </c>
    </row>
    <row r="2628" spans="13:16" ht="15.75" x14ac:dyDescent="0.25">
      <c r="M2628" s="14">
        <v>3.75</v>
      </c>
      <c r="N2628" s="14">
        <v>1.01233</v>
      </c>
      <c r="O2628" s="14">
        <v>-26.53</v>
      </c>
      <c r="P2628" s="14">
        <v>0.96372100000000005</v>
      </c>
    </row>
    <row r="2629" spans="13:16" ht="15.75" x14ac:dyDescent="0.25">
      <c r="M2629" s="14">
        <v>3.74</v>
      </c>
      <c r="N2629" s="14">
        <v>1.0124899999999999</v>
      </c>
      <c r="O2629" s="14">
        <v>-26.54</v>
      </c>
      <c r="P2629" s="14">
        <v>0.96371799999999996</v>
      </c>
    </row>
    <row r="2630" spans="13:16" ht="15.75" x14ac:dyDescent="0.25">
      <c r="M2630" s="14">
        <v>3.73</v>
      </c>
      <c r="N2630" s="14">
        <v>1.0126500000000001</v>
      </c>
      <c r="O2630" s="14">
        <v>-26.55</v>
      </c>
      <c r="P2630" s="14">
        <v>0.96371499999999999</v>
      </c>
    </row>
    <row r="2631" spans="13:16" ht="15.75" x14ac:dyDescent="0.25">
      <c r="M2631" s="14">
        <v>3.72</v>
      </c>
      <c r="N2631" s="14">
        <v>1.01281</v>
      </c>
      <c r="O2631" s="14">
        <v>-26.56</v>
      </c>
      <c r="P2631" s="14">
        <v>0.96371200000000001</v>
      </c>
    </row>
    <row r="2632" spans="13:16" ht="15.75" x14ac:dyDescent="0.25">
      <c r="M2632" s="14">
        <v>3.71</v>
      </c>
      <c r="N2632" s="14">
        <v>1.0129699999999999</v>
      </c>
      <c r="O2632" s="14">
        <v>-26.57</v>
      </c>
      <c r="P2632" s="14">
        <v>0.96370999999999996</v>
      </c>
    </row>
    <row r="2633" spans="13:16" ht="15.75" x14ac:dyDescent="0.25">
      <c r="M2633" s="14">
        <v>3.7</v>
      </c>
      <c r="N2633" s="14">
        <v>1.0131300000000001</v>
      </c>
      <c r="O2633" s="14">
        <v>-26.58</v>
      </c>
      <c r="P2633" s="14">
        <v>0.96370699999999998</v>
      </c>
    </row>
    <row r="2634" spans="13:16" ht="15.75" x14ac:dyDescent="0.25">
      <c r="M2634" s="14">
        <v>3.69</v>
      </c>
      <c r="N2634" s="14">
        <v>1.01329</v>
      </c>
      <c r="O2634" s="14">
        <v>-26.59</v>
      </c>
      <c r="P2634" s="14">
        <v>0.96370400000000001</v>
      </c>
    </row>
    <row r="2635" spans="13:16" ht="15.75" x14ac:dyDescent="0.25">
      <c r="M2635" s="14">
        <v>3.68</v>
      </c>
      <c r="N2635" s="14">
        <v>1.01346</v>
      </c>
      <c r="O2635" s="14">
        <v>-26.6</v>
      </c>
      <c r="P2635" s="14">
        <v>0.96370100000000003</v>
      </c>
    </row>
    <row r="2636" spans="13:16" ht="15.75" x14ac:dyDescent="0.25">
      <c r="M2636" s="14">
        <v>3.67</v>
      </c>
      <c r="N2636" s="14">
        <v>1.01362</v>
      </c>
      <c r="O2636" s="14">
        <v>-26.61</v>
      </c>
      <c r="P2636" s="14">
        <v>0.96369800000000005</v>
      </c>
    </row>
    <row r="2637" spans="13:16" ht="15.75" x14ac:dyDescent="0.25">
      <c r="M2637" s="14">
        <v>3.66</v>
      </c>
      <c r="N2637" s="14">
        <v>1.01379</v>
      </c>
      <c r="O2637" s="14">
        <v>-26.62</v>
      </c>
      <c r="P2637" s="14">
        <v>0.96369499999999997</v>
      </c>
    </row>
    <row r="2638" spans="13:16" ht="15.75" x14ac:dyDescent="0.25">
      <c r="M2638" s="14">
        <v>3.65</v>
      </c>
      <c r="N2638" s="14">
        <v>1.0139499999999999</v>
      </c>
      <c r="O2638" s="14">
        <v>-26.63</v>
      </c>
      <c r="P2638" s="14">
        <v>0.96369199999999999</v>
      </c>
    </row>
    <row r="2639" spans="13:16" ht="15.75" x14ac:dyDescent="0.25">
      <c r="M2639" s="14">
        <v>3.64</v>
      </c>
      <c r="N2639" s="14">
        <v>1.0141199999999999</v>
      </c>
      <c r="O2639" s="14">
        <v>-26.64</v>
      </c>
      <c r="P2639" s="14">
        <v>0.96368900000000002</v>
      </c>
    </row>
    <row r="2640" spans="13:16" ht="15.75" x14ac:dyDescent="0.25">
      <c r="M2640" s="14">
        <v>3.63</v>
      </c>
      <c r="N2640" s="14">
        <v>1.0142899999999999</v>
      </c>
      <c r="O2640" s="14">
        <v>-26.65</v>
      </c>
      <c r="P2640" s="14">
        <v>0.96368699999999996</v>
      </c>
    </row>
    <row r="2641" spans="13:16" ht="15.75" x14ac:dyDescent="0.25">
      <c r="M2641" s="14">
        <v>3.62</v>
      </c>
      <c r="N2641" s="14">
        <v>1.0144599999999999</v>
      </c>
      <c r="O2641" s="14">
        <v>-26.66</v>
      </c>
      <c r="P2641" s="14">
        <v>0.96368399999999999</v>
      </c>
    </row>
    <row r="2642" spans="13:16" ht="15.75" x14ac:dyDescent="0.25">
      <c r="M2642" s="14">
        <v>3.61</v>
      </c>
      <c r="N2642" s="14">
        <v>1.0146299999999999</v>
      </c>
      <c r="O2642" s="14">
        <v>-26.67</v>
      </c>
      <c r="P2642" s="14">
        <v>0.96368100000000001</v>
      </c>
    </row>
    <row r="2643" spans="13:16" ht="15.75" x14ac:dyDescent="0.25">
      <c r="M2643" s="14">
        <v>3.6</v>
      </c>
      <c r="N2643" s="14">
        <v>1.0147999999999999</v>
      </c>
      <c r="O2643" s="14">
        <v>-26.68</v>
      </c>
      <c r="P2643" s="14">
        <v>0.96367800000000003</v>
      </c>
    </row>
    <row r="2644" spans="13:16" ht="15.75" x14ac:dyDescent="0.25">
      <c r="M2644" s="14">
        <v>3.59</v>
      </c>
      <c r="N2644" s="14">
        <v>1.0149699999999999</v>
      </c>
      <c r="O2644" s="14">
        <v>-26.69</v>
      </c>
      <c r="P2644" s="14">
        <v>0.96367499999999995</v>
      </c>
    </row>
    <row r="2645" spans="13:16" ht="15.75" x14ac:dyDescent="0.25">
      <c r="M2645" s="14">
        <v>3.58</v>
      </c>
      <c r="N2645" s="14">
        <v>1.0151399999999999</v>
      </c>
      <c r="O2645" s="14">
        <v>-26.7</v>
      </c>
      <c r="P2645" s="14">
        <v>0.96367199999999997</v>
      </c>
    </row>
    <row r="2646" spans="13:16" ht="15.75" x14ac:dyDescent="0.25">
      <c r="M2646" s="14">
        <v>3.57</v>
      </c>
      <c r="N2646" s="14">
        <v>1.01532</v>
      </c>
      <c r="O2646" s="14">
        <v>-26.71</v>
      </c>
      <c r="P2646" s="14">
        <v>0.963669</v>
      </c>
    </row>
    <row r="2647" spans="13:16" ht="15.75" x14ac:dyDescent="0.25">
      <c r="M2647" s="14">
        <v>3.56</v>
      </c>
      <c r="N2647" s="14">
        <v>1.01549</v>
      </c>
      <c r="O2647" s="14">
        <v>-26.72</v>
      </c>
      <c r="P2647" s="14">
        <v>0.96366700000000005</v>
      </c>
    </row>
    <row r="2648" spans="13:16" ht="15.75" x14ac:dyDescent="0.25">
      <c r="M2648" s="14">
        <v>3.55</v>
      </c>
      <c r="N2648" s="14">
        <v>1.0156700000000001</v>
      </c>
      <c r="O2648" s="14">
        <v>-26.73</v>
      </c>
      <c r="P2648" s="14">
        <v>0.96366399999999997</v>
      </c>
    </row>
    <row r="2649" spans="13:16" ht="15.75" x14ac:dyDescent="0.25">
      <c r="M2649" s="14">
        <v>3.54</v>
      </c>
      <c r="N2649" s="14">
        <v>1.0158499999999999</v>
      </c>
      <c r="O2649" s="14">
        <v>-26.74</v>
      </c>
      <c r="P2649" s="14">
        <v>0.96366099999999999</v>
      </c>
    </row>
    <row r="2650" spans="13:16" ht="15.75" x14ac:dyDescent="0.25">
      <c r="M2650" s="14">
        <v>3.53</v>
      </c>
      <c r="N2650" s="14">
        <v>1.01603</v>
      </c>
      <c r="O2650" s="14">
        <v>-26.75</v>
      </c>
      <c r="P2650" s="14">
        <v>0.96365800000000001</v>
      </c>
    </row>
    <row r="2651" spans="13:16" ht="15.75" x14ac:dyDescent="0.25">
      <c r="M2651" s="14">
        <v>3.52</v>
      </c>
      <c r="N2651" s="14">
        <v>1.0162100000000001</v>
      </c>
      <c r="O2651" s="14">
        <v>-26.76</v>
      </c>
      <c r="P2651" s="14">
        <v>0.96365500000000004</v>
      </c>
    </row>
    <row r="2652" spans="13:16" ht="15.75" x14ac:dyDescent="0.25">
      <c r="M2652" s="14">
        <v>3.51</v>
      </c>
      <c r="N2652" s="14">
        <v>1.0163899999999999</v>
      </c>
      <c r="O2652" s="14">
        <v>-26.77</v>
      </c>
      <c r="P2652" s="14">
        <v>0.96365199999999995</v>
      </c>
    </row>
    <row r="2653" spans="13:16" ht="15.75" x14ac:dyDescent="0.25">
      <c r="M2653" s="14">
        <v>3.5</v>
      </c>
      <c r="N2653" s="14">
        <v>1.01657</v>
      </c>
      <c r="O2653" s="14">
        <v>-26.78</v>
      </c>
      <c r="P2653" s="14">
        <v>0.96365000000000001</v>
      </c>
    </row>
    <row r="2654" spans="13:16" ht="15.75" x14ac:dyDescent="0.25">
      <c r="M2654" s="14">
        <v>3.49</v>
      </c>
      <c r="N2654" s="14">
        <v>1.01675</v>
      </c>
      <c r="O2654" s="14">
        <v>-26.79</v>
      </c>
      <c r="P2654" s="14">
        <v>0.96364700000000003</v>
      </c>
    </row>
    <row r="2655" spans="13:16" ht="15.75" x14ac:dyDescent="0.25">
      <c r="M2655" s="14">
        <v>3.48</v>
      </c>
      <c r="N2655" s="14">
        <v>1.0169299999999999</v>
      </c>
      <c r="O2655" s="14">
        <v>-26.8</v>
      </c>
      <c r="P2655" s="14">
        <v>0.96364399999999995</v>
      </c>
    </row>
    <row r="2656" spans="13:16" ht="15.75" x14ac:dyDescent="0.25">
      <c r="M2656" s="14">
        <v>3.47</v>
      </c>
      <c r="N2656" s="14">
        <v>1.01712</v>
      </c>
      <c r="O2656" s="14">
        <v>-26.81</v>
      </c>
      <c r="P2656" s="14">
        <v>0.96364099999999997</v>
      </c>
    </row>
    <row r="2657" spans="13:16" ht="15.75" x14ac:dyDescent="0.25">
      <c r="M2657" s="14">
        <v>3.46</v>
      </c>
      <c r="N2657" s="14">
        <v>1.0173000000000001</v>
      </c>
      <c r="O2657" s="14">
        <v>-26.82</v>
      </c>
      <c r="P2657" s="14">
        <v>0.96363799999999999</v>
      </c>
    </row>
    <row r="2658" spans="13:16" ht="15.75" x14ac:dyDescent="0.25">
      <c r="M2658" s="14">
        <v>3.45</v>
      </c>
      <c r="N2658" s="14">
        <v>1.01749</v>
      </c>
      <c r="O2658" s="14">
        <v>-26.83</v>
      </c>
      <c r="P2658" s="14">
        <v>0.96363500000000002</v>
      </c>
    </row>
    <row r="2659" spans="13:16" ht="15.75" x14ac:dyDescent="0.25">
      <c r="M2659" s="14">
        <v>3.44</v>
      </c>
      <c r="N2659" s="14">
        <v>1.0176799999999999</v>
      </c>
      <c r="O2659" s="14">
        <v>-26.84</v>
      </c>
      <c r="P2659" s="14">
        <v>0.96363299999999996</v>
      </c>
    </row>
    <row r="2660" spans="13:16" ht="15.75" x14ac:dyDescent="0.25">
      <c r="M2660" s="14">
        <v>3.43</v>
      </c>
      <c r="N2660" s="14">
        <v>1.0178700000000001</v>
      </c>
      <c r="O2660" s="14">
        <v>-26.85</v>
      </c>
      <c r="P2660" s="14">
        <v>0.96362999999999999</v>
      </c>
    </row>
    <row r="2661" spans="13:16" ht="15.75" x14ac:dyDescent="0.25">
      <c r="M2661" s="14">
        <v>3.42</v>
      </c>
      <c r="N2661" s="14">
        <v>1.01806</v>
      </c>
      <c r="O2661" s="14">
        <v>-26.86</v>
      </c>
      <c r="P2661" s="14">
        <v>0.96362700000000001</v>
      </c>
    </row>
    <row r="2662" spans="13:16" ht="15.75" x14ac:dyDescent="0.25">
      <c r="M2662" s="14">
        <v>3.41</v>
      </c>
      <c r="N2662" s="14">
        <v>1.0182500000000001</v>
      </c>
      <c r="O2662" s="14">
        <v>-26.87</v>
      </c>
      <c r="P2662" s="14">
        <v>0.96362400000000004</v>
      </c>
    </row>
    <row r="2663" spans="13:16" ht="15.75" x14ac:dyDescent="0.25">
      <c r="M2663" s="14">
        <v>3.4</v>
      </c>
      <c r="N2663" s="14">
        <v>1.01844</v>
      </c>
      <c r="O2663" s="14">
        <v>-26.88</v>
      </c>
      <c r="P2663" s="14">
        <v>0.96362099999999995</v>
      </c>
    </row>
    <row r="2664" spans="13:16" ht="15.75" x14ac:dyDescent="0.25">
      <c r="M2664" s="14">
        <v>3.39</v>
      </c>
      <c r="N2664" s="14">
        <v>1.01864</v>
      </c>
      <c r="O2664" s="14">
        <v>-26.89</v>
      </c>
      <c r="P2664" s="14">
        <v>0.96361799999999997</v>
      </c>
    </row>
    <row r="2665" spans="13:16" ht="15.75" x14ac:dyDescent="0.25">
      <c r="M2665" s="14">
        <v>3.38</v>
      </c>
      <c r="N2665" s="14">
        <v>1.0188299999999999</v>
      </c>
      <c r="O2665" s="14">
        <v>-26.9</v>
      </c>
      <c r="P2665" s="14">
        <v>0.96361600000000003</v>
      </c>
    </row>
    <row r="2666" spans="13:16" ht="15.75" x14ac:dyDescent="0.25">
      <c r="M2666" s="14">
        <v>3.37</v>
      </c>
      <c r="N2666" s="14">
        <v>1.0190300000000001</v>
      </c>
      <c r="O2666" s="14">
        <v>-26.91</v>
      </c>
      <c r="P2666" s="14">
        <v>0.96361300000000005</v>
      </c>
    </row>
    <row r="2667" spans="13:16" ht="15.75" x14ac:dyDescent="0.25">
      <c r="M2667" s="14">
        <v>3.36</v>
      </c>
      <c r="N2667" s="14">
        <v>1.0192300000000001</v>
      </c>
      <c r="O2667" s="14">
        <v>-26.92</v>
      </c>
      <c r="P2667" s="14">
        <v>0.96360999999999997</v>
      </c>
    </row>
    <row r="2668" spans="13:16" ht="15.75" x14ac:dyDescent="0.25">
      <c r="M2668" s="14">
        <v>3.35</v>
      </c>
      <c r="N2668" s="14">
        <v>1.0194300000000001</v>
      </c>
      <c r="O2668" s="14">
        <v>-26.93</v>
      </c>
      <c r="P2668" s="14">
        <v>0.96360699999999999</v>
      </c>
    </row>
    <row r="2669" spans="13:16" ht="15.75" x14ac:dyDescent="0.25">
      <c r="M2669" s="14">
        <v>3.34</v>
      </c>
      <c r="N2669" s="14">
        <v>1.01963</v>
      </c>
      <c r="O2669" s="14">
        <v>-26.94</v>
      </c>
      <c r="P2669" s="14">
        <v>0.96360400000000002</v>
      </c>
    </row>
    <row r="2670" spans="13:16" ht="15.75" x14ac:dyDescent="0.25">
      <c r="M2670" s="14">
        <v>3.33</v>
      </c>
      <c r="N2670" s="14">
        <v>1.01983</v>
      </c>
      <c r="O2670" s="14">
        <v>-26.95</v>
      </c>
      <c r="P2670" s="14">
        <v>0.96360199999999996</v>
      </c>
    </row>
    <row r="2671" spans="13:16" ht="15.75" x14ac:dyDescent="0.25">
      <c r="M2671" s="14">
        <v>3.32</v>
      </c>
      <c r="N2671" s="14">
        <v>1.02003</v>
      </c>
      <c r="O2671" s="14">
        <v>-26.96</v>
      </c>
      <c r="P2671" s="14">
        <v>0.96359899999999998</v>
      </c>
    </row>
    <row r="2672" spans="13:16" ht="15.75" x14ac:dyDescent="0.25">
      <c r="M2672" s="14">
        <v>3.31</v>
      </c>
      <c r="N2672" s="14">
        <v>1.02024</v>
      </c>
      <c r="O2672" s="14">
        <v>-26.97</v>
      </c>
      <c r="P2672" s="14">
        <v>0.96359600000000001</v>
      </c>
    </row>
    <row r="2673" spans="13:16" ht="15.75" x14ac:dyDescent="0.25">
      <c r="M2673" s="14">
        <v>3.3</v>
      </c>
      <c r="N2673" s="14">
        <v>1.02044</v>
      </c>
      <c r="O2673" s="14">
        <v>-26.98</v>
      </c>
      <c r="P2673" s="14">
        <v>0.96359300000000003</v>
      </c>
    </row>
    <row r="2674" spans="13:16" ht="15.75" x14ac:dyDescent="0.25">
      <c r="M2674" s="14">
        <v>3.29</v>
      </c>
      <c r="N2674" s="14">
        <v>1.0206500000000001</v>
      </c>
      <c r="O2674" s="14">
        <v>-26.99</v>
      </c>
      <c r="P2674" s="14">
        <v>0.96358999999999995</v>
      </c>
    </row>
    <row r="2675" spans="13:16" ht="15.75" x14ac:dyDescent="0.25">
      <c r="M2675" s="14">
        <v>3.28</v>
      </c>
      <c r="N2675" s="14">
        <v>1.0208600000000001</v>
      </c>
      <c r="O2675" s="14">
        <v>-27</v>
      </c>
      <c r="P2675" s="14">
        <v>0.963588</v>
      </c>
    </row>
    <row r="2676" spans="13:16" ht="15.75" x14ac:dyDescent="0.25">
      <c r="M2676" s="14">
        <v>3.27</v>
      </c>
      <c r="N2676" s="14">
        <v>1.0210699999999999</v>
      </c>
      <c r="O2676" s="14">
        <v>-27.01</v>
      </c>
      <c r="P2676" s="14">
        <v>0.96358500000000002</v>
      </c>
    </row>
    <row r="2677" spans="13:16" ht="15.75" x14ac:dyDescent="0.25">
      <c r="M2677" s="14">
        <v>3.26</v>
      </c>
      <c r="N2677" s="14">
        <v>1.02128</v>
      </c>
      <c r="O2677" s="14">
        <v>-27.02</v>
      </c>
      <c r="P2677" s="14">
        <v>0.96358200000000005</v>
      </c>
    </row>
    <row r="2678" spans="13:16" ht="15.75" x14ac:dyDescent="0.25">
      <c r="M2678" s="14">
        <v>3.25</v>
      </c>
      <c r="N2678" s="14">
        <v>1.02149</v>
      </c>
      <c r="O2678" s="14">
        <v>-27.03</v>
      </c>
      <c r="P2678" s="14">
        <v>0.96357899999999996</v>
      </c>
    </row>
    <row r="2679" spans="13:16" ht="15.75" x14ac:dyDescent="0.25">
      <c r="M2679" s="14">
        <v>3.24</v>
      </c>
      <c r="N2679" s="14">
        <v>1.0217000000000001</v>
      </c>
      <c r="O2679" s="14">
        <v>-27.04</v>
      </c>
      <c r="P2679" s="14">
        <v>0.96357599999999999</v>
      </c>
    </row>
    <row r="2680" spans="13:16" ht="15.75" x14ac:dyDescent="0.25">
      <c r="M2680" s="14">
        <v>3.23</v>
      </c>
      <c r="N2680" s="14">
        <v>1.0219199999999999</v>
      </c>
      <c r="O2680" s="14">
        <v>-27.05</v>
      </c>
      <c r="P2680" s="14">
        <v>0.96357400000000004</v>
      </c>
    </row>
    <row r="2681" spans="13:16" ht="15.75" x14ac:dyDescent="0.25">
      <c r="M2681" s="14">
        <v>3.22</v>
      </c>
      <c r="N2681" s="14">
        <v>1.02214</v>
      </c>
      <c r="O2681" s="14">
        <v>-27.06</v>
      </c>
      <c r="P2681" s="14">
        <v>0.96357099999999996</v>
      </c>
    </row>
    <row r="2682" spans="13:16" ht="15.75" x14ac:dyDescent="0.25">
      <c r="M2682" s="14">
        <v>3.21</v>
      </c>
      <c r="N2682" s="14">
        <v>1.0223500000000001</v>
      </c>
      <c r="O2682" s="14">
        <v>-27.07</v>
      </c>
      <c r="P2682" s="14">
        <v>0.96356799999999998</v>
      </c>
    </row>
    <row r="2683" spans="13:16" ht="15.75" x14ac:dyDescent="0.25">
      <c r="M2683" s="14">
        <v>3.2</v>
      </c>
      <c r="N2683" s="14">
        <v>1.02257</v>
      </c>
      <c r="O2683" s="14">
        <v>-27.08</v>
      </c>
      <c r="P2683" s="14">
        <v>0.963565</v>
      </c>
    </row>
    <row r="2684" spans="13:16" ht="15.75" x14ac:dyDescent="0.25">
      <c r="M2684" s="14">
        <v>3.19</v>
      </c>
      <c r="N2684" s="14">
        <v>1.0227900000000001</v>
      </c>
      <c r="O2684" s="14">
        <v>-27.09</v>
      </c>
      <c r="P2684" s="14">
        <v>0.96356299999999995</v>
      </c>
    </row>
    <row r="2685" spans="13:16" ht="15.75" x14ac:dyDescent="0.25">
      <c r="M2685" s="14">
        <v>3.18</v>
      </c>
      <c r="N2685" s="14">
        <v>1.02302</v>
      </c>
      <c r="O2685" s="14">
        <v>-27.1</v>
      </c>
      <c r="P2685" s="14">
        <v>0.96355999999999997</v>
      </c>
    </row>
    <row r="2686" spans="13:16" ht="15.75" x14ac:dyDescent="0.25">
      <c r="M2686" s="14">
        <v>3.17</v>
      </c>
      <c r="N2686" s="14">
        <v>1.0232399999999999</v>
      </c>
      <c r="O2686" s="14">
        <v>-27.11</v>
      </c>
      <c r="P2686" s="14">
        <v>0.963557</v>
      </c>
    </row>
    <row r="2687" spans="13:16" ht="15.75" x14ac:dyDescent="0.25">
      <c r="M2687" s="14">
        <v>3.16</v>
      </c>
      <c r="N2687" s="14">
        <v>1.0234700000000001</v>
      </c>
      <c r="O2687" s="14">
        <v>-27.12</v>
      </c>
      <c r="P2687" s="14">
        <v>0.96355400000000002</v>
      </c>
    </row>
    <row r="2688" spans="13:16" ht="15.75" x14ac:dyDescent="0.25">
      <c r="M2688" s="14">
        <v>3.15</v>
      </c>
      <c r="N2688" s="14">
        <v>1.02369</v>
      </c>
      <c r="O2688" s="14">
        <v>-27.13</v>
      </c>
      <c r="P2688" s="14">
        <v>0.96355199999999996</v>
      </c>
    </row>
    <row r="2689" spans="13:16" ht="15.75" x14ac:dyDescent="0.25">
      <c r="M2689" s="14">
        <v>3.14</v>
      </c>
      <c r="N2689" s="14">
        <v>1.0239199999999999</v>
      </c>
      <c r="O2689" s="14">
        <v>-27.14</v>
      </c>
      <c r="P2689" s="14">
        <v>0.96354899999999999</v>
      </c>
    </row>
    <row r="2690" spans="13:16" ht="15.75" x14ac:dyDescent="0.25">
      <c r="M2690" s="14">
        <v>3.13</v>
      </c>
      <c r="N2690" s="14">
        <v>1.0241499999999999</v>
      </c>
      <c r="O2690" s="14">
        <v>-27.15</v>
      </c>
      <c r="P2690" s="14">
        <v>0.96354600000000001</v>
      </c>
    </row>
    <row r="2691" spans="13:16" ht="15.75" x14ac:dyDescent="0.25">
      <c r="M2691" s="14">
        <v>3.12</v>
      </c>
      <c r="N2691" s="14">
        <v>1.0243800000000001</v>
      </c>
      <c r="O2691" s="14">
        <v>-27.16</v>
      </c>
      <c r="P2691" s="14">
        <v>0.96354300000000004</v>
      </c>
    </row>
    <row r="2692" spans="13:16" ht="15.75" x14ac:dyDescent="0.25">
      <c r="M2692" s="14">
        <v>3.11</v>
      </c>
      <c r="N2692" s="14">
        <v>1.02461</v>
      </c>
      <c r="O2692" s="14">
        <v>-27.17</v>
      </c>
      <c r="P2692" s="14">
        <v>0.96353999999999995</v>
      </c>
    </row>
    <row r="2693" spans="13:16" ht="15.75" x14ac:dyDescent="0.25">
      <c r="M2693" s="14">
        <v>3.1</v>
      </c>
      <c r="N2693" s="14">
        <v>1.02485</v>
      </c>
      <c r="O2693" s="14">
        <v>-27.18</v>
      </c>
      <c r="P2693" s="14">
        <v>0.96353800000000001</v>
      </c>
    </row>
    <row r="2694" spans="13:16" ht="15.75" x14ac:dyDescent="0.25">
      <c r="M2694" s="14">
        <v>3.09</v>
      </c>
      <c r="N2694" s="14">
        <v>1.0250900000000001</v>
      </c>
      <c r="O2694" s="14">
        <v>-27.19</v>
      </c>
      <c r="P2694" s="14">
        <v>0.96353500000000003</v>
      </c>
    </row>
    <row r="2695" spans="13:16" ht="15.75" x14ac:dyDescent="0.25">
      <c r="M2695" s="14">
        <v>3.08</v>
      </c>
      <c r="N2695" s="14">
        <v>1.02532</v>
      </c>
      <c r="O2695" s="14">
        <v>-27.2</v>
      </c>
      <c r="P2695" s="14">
        <v>0.96353200000000006</v>
      </c>
    </row>
    <row r="2696" spans="13:16" ht="15.75" x14ac:dyDescent="0.25">
      <c r="M2696" s="14">
        <v>3.07</v>
      </c>
      <c r="N2696" s="14">
        <v>1.02556</v>
      </c>
      <c r="O2696" s="14">
        <v>-27.21</v>
      </c>
      <c r="P2696" s="14">
        <v>0.96352899999999997</v>
      </c>
    </row>
    <row r="2697" spans="13:16" ht="15.75" x14ac:dyDescent="0.25">
      <c r="M2697" s="14">
        <v>3.06</v>
      </c>
      <c r="N2697" s="14">
        <v>1.0258</v>
      </c>
      <c r="O2697" s="14">
        <v>-27.22</v>
      </c>
      <c r="P2697" s="14">
        <v>0.96352700000000002</v>
      </c>
    </row>
    <row r="2698" spans="13:16" ht="15.75" x14ac:dyDescent="0.25">
      <c r="M2698" s="14">
        <v>3.05</v>
      </c>
      <c r="N2698" s="14">
        <v>1.0260499999999999</v>
      </c>
      <c r="O2698" s="14">
        <v>-27.23</v>
      </c>
      <c r="P2698" s="14">
        <v>0.96352400000000005</v>
      </c>
    </row>
    <row r="2699" spans="13:16" ht="15.75" x14ac:dyDescent="0.25">
      <c r="M2699" s="14">
        <v>3.04</v>
      </c>
      <c r="N2699" s="14">
        <v>1.0262899999999999</v>
      </c>
      <c r="O2699" s="14">
        <v>-27.24</v>
      </c>
      <c r="P2699" s="14">
        <v>0.96352099999999996</v>
      </c>
    </row>
    <row r="2700" spans="13:16" ht="15.75" x14ac:dyDescent="0.25">
      <c r="M2700" s="14">
        <v>3.03</v>
      </c>
      <c r="N2700" s="14">
        <v>1.02654</v>
      </c>
      <c r="O2700" s="14">
        <v>-27.25</v>
      </c>
      <c r="P2700" s="14">
        <v>0.96351900000000001</v>
      </c>
    </row>
    <row r="2701" spans="13:16" ht="15.75" x14ac:dyDescent="0.25">
      <c r="M2701" s="14">
        <v>3.02</v>
      </c>
      <c r="N2701" s="14">
        <v>1.0267900000000001</v>
      </c>
      <c r="O2701" s="14">
        <v>-27.26</v>
      </c>
      <c r="P2701" s="14">
        <v>0.96351600000000004</v>
      </c>
    </row>
    <row r="2702" spans="13:16" ht="15.75" x14ac:dyDescent="0.25">
      <c r="M2702" s="14">
        <v>3.01</v>
      </c>
      <c r="N2702" s="14">
        <v>1.02704</v>
      </c>
      <c r="O2702" s="14">
        <v>-27.27</v>
      </c>
      <c r="P2702" s="14">
        <v>0.96351299999999995</v>
      </c>
    </row>
    <row r="2703" spans="13:16" ht="15.75" x14ac:dyDescent="0.25">
      <c r="M2703" s="14">
        <v>3</v>
      </c>
      <c r="N2703" s="14">
        <v>1.02729</v>
      </c>
      <c r="O2703" s="14">
        <v>-27.28</v>
      </c>
      <c r="P2703" s="14">
        <v>0.96350999999999998</v>
      </c>
    </row>
    <row r="2704" spans="13:16" ht="15.75" x14ac:dyDescent="0.25">
      <c r="M2704" s="14">
        <v>2.99</v>
      </c>
      <c r="N2704" s="14">
        <v>1.0275399999999999</v>
      </c>
      <c r="O2704" s="14">
        <v>-27.29</v>
      </c>
      <c r="P2704" s="14">
        <v>0.96350800000000003</v>
      </c>
    </row>
    <row r="2705" spans="13:16" ht="15.75" x14ac:dyDescent="0.25">
      <c r="M2705" s="14">
        <v>2.98</v>
      </c>
      <c r="N2705" s="14">
        <v>1.0278</v>
      </c>
      <c r="O2705" s="14">
        <v>-27.3</v>
      </c>
      <c r="P2705" s="14">
        <v>0.96350499999999994</v>
      </c>
    </row>
    <row r="2706" spans="13:16" ht="15.75" x14ac:dyDescent="0.25">
      <c r="M2706" s="14">
        <v>2.97</v>
      </c>
      <c r="N2706" s="14">
        <v>1.0280499999999999</v>
      </c>
      <c r="O2706" s="14">
        <v>-27.31</v>
      </c>
      <c r="P2706" s="14">
        <v>0.96350199999999997</v>
      </c>
    </row>
    <row r="2707" spans="13:16" ht="15.75" x14ac:dyDescent="0.25">
      <c r="M2707" s="14">
        <v>2.96</v>
      </c>
      <c r="N2707" s="14">
        <v>1.0283100000000001</v>
      </c>
      <c r="O2707" s="14">
        <v>-27.32</v>
      </c>
      <c r="P2707" s="14">
        <v>0.96349899999999999</v>
      </c>
    </row>
    <row r="2708" spans="13:16" ht="15.75" x14ac:dyDescent="0.25">
      <c r="M2708" s="14">
        <v>2.95</v>
      </c>
      <c r="N2708" s="14">
        <v>1.02857</v>
      </c>
      <c r="O2708" s="14">
        <v>-27.33</v>
      </c>
      <c r="P2708" s="14">
        <v>0.96349700000000005</v>
      </c>
    </row>
    <row r="2709" spans="13:16" ht="15.75" x14ac:dyDescent="0.25">
      <c r="M2709" s="14">
        <v>2.94</v>
      </c>
      <c r="N2709" s="14">
        <v>1.0288299999999999</v>
      </c>
      <c r="O2709" s="14">
        <v>-27.34</v>
      </c>
      <c r="P2709" s="14">
        <v>0.96349399999999996</v>
      </c>
    </row>
    <row r="2710" spans="13:16" ht="15.75" x14ac:dyDescent="0.25">
      <c r="M2710" s="14">
        <v>2.93</v>
      </c>
      <c r="N2710" s="14">
        <v>1.0290999999999999</v>
      </c>
      <c r="O2710" s="14">
        <v>-27.35</v>
      </c>
      <c r="P2710" s="14">
        <v>0.96349099999999999</v>
      </c>
    </row>
    <row r="2711" spans="13:16" ht="15.75" x14ac:dyDescent="0.25">
      <c r="M2711" s="14">
        <v>2.92</v>
      </c>
      <c r="N2711" s="14">
        <v>1.0293699999999999</v>
      </c>
      <c r="O2711" s="14">
        <v>-27.36</v>
      </c>
      <c r="P2711" s="14">
        <v>0.96348800000000001</v>
      </c>
    </row>
    <row r="2712" spans="13:16" ht="15.75" x14ac:dyDescent="0.25">
      <c r="M2712" s="14">
        <v>2.91</v>
      </c>
      <c r="N2712" s="14">
        <v>1.02963</v>
      </c>
      <c r="O2712" s="14">
        <v>-27.37</v>
      </c>
      <c r="P2712" s="14">
        <v>0.96348599999999995</v>
      </c>
    </row>
    <row r="2713" spans="13:16" ht="15.75" x14ac:dyDescent="0.25">
      <c r="M2713" s="14">
        <v>2.9</v>
      </c>
      <c r="N2713" s="14">
        <v>1.0299</v>
      </c>
      <c r="O2713" s="14">
        <v>-27.38</v>
      </c>
      <c r="P2713" s="14">
        <v>0.96348299999999998</v>
      </c>
    </row>
    <row r="2714" spans="13:16" ht="15.75" x14ac:dyDescent="0.25">
      <c r="M2714" s="14">
        <v>2.89</v>
      </c>
      <c r="N2714" s="14">
        <v>1.0301800000000001</v>
      </c>
      <c r="O2714" s="14">
        <v>-27.39</v>
      </c>
      <c r="P2714" s="14">
        <v>0.96348</v>
      </c>
    </row>
    <row r="2715" spans="13:16" ht="15.75" x14ac:dyDescent="0.25">
      <c r="M2715" s="14">
        <v>2.88</v>
      </c>
      <c r="N2715" s="14">
        <v>1.0304500000000001</v>
      </c>
      <c r="O2715" s="14">
        <v>-27.4</v>
      </c>
      <c r="P2715" s="14">
        <v>0.96347799999999995</v>
      </c>
    </row>
    <row r="2716" spans="13:16" ht="15.75" x14ac:dyDescent="0.25">
      <c r="M2716" s="14">
        <v>2.87</v>
      </c>
      <c r="N2716" s="14">
        <v>1.0307299999999999</v>
      </c>
      <c r="O2716" s="14">
        <v>-27.41</v>
      </c>
      <c r="P2716" s="14">
        <v>0.96347499999999997</v>
      </c>
    </row>
    <row r="2717" spans="13:16" ht="15.75" x14ac:dyDescent="0.25">
      <c r="M2717" s="14">
        <v>2.86</v>
      </c>
      <c r="N2717" s="14">
        <v>1.03101</v>
      </c>
      <c r="O2717" s="14">
        <v>-27.42</v>
      </c>
      <c r="P2717" s="14">
        <v>0.963472</v>
      </c>
    </row>
    <row r="2718" spans="13:16" ht="15.75" x14ac:dyDescent="0.25">
      <c r="M2718" s="14">
        <v>2.85</v>
      </c>
      <c r="N2718" s="14">
        <v>1.03129</v>
      </c>
      <c r="O2718" s="14">
        <v>-27.43</v>
      </c>
      <c r="P2718" s="14">
        <v>0.96347000000000005</v>
      </c>
    </row>
    <row r="2719" spans="13:16" ht="15.75" x14ac:dyDescent="0.25">
      <c r="M2719" s="14">
        <v>2.84</v>
      </c>
      <c r="N2719" s="14">
        <v>1.0315700000000001</v>
      </c>
      <c r="O2719" s="14">
        <v>-27.44</v>
      </c>
      <c r="P2719" s="14">
        <v>0.96346699999999996</v>
      </c>
    </row>
    <row r="2720" spans="13:16" ht="15.75" x14ac:dyDescent="0.25">
      <c r="M2720" s="14">
        <v>2.83</v>
      </c>
      <c r="N2720" s="14">
        <v>1.0318499999999999</v>
      </c>
      <c r="O2720" s="14">
        <v>-27.45</v>
      </c>
      <c r="P2720" s="14">
        <v>0.96346399999999999</v>
      </c>
    </row>
    <row r="2721" spans="13:16" ht="15.75" x14ac:dyDescent="0.25">
      <c r="M2721" s="14">
        <v>2.82</v>
      </c>
      <c r="N2721" s="14">
        <v>1.0321400000000001</v>
      </c>
      <c r="O2721" s="14">
        <v>-27.46</v>
      </c>
      <c r="P2721" s="14">
        <v>0.96346100000000001</v>
      </c>
    </row>
    <row r="2722" spans="13:16" ht="15.75" x14ac:dyDescent="0.25">
      <c r="M2722" s="14">
        <v>2.81</v>
      </c>
      <c r="N2722" s="14">
        <v>1.03243</v>
      </c>
      <c r="O2722" s="14">
        <v>-27.47</v>
      </c>
      <c r="P2722" s="14">
        <v>0.96345899999999995</v>
      </c>
    </row>
    <row r="2723" spans="13:16" ht="15.75" x14ac:dyDescent="0.25">
      <c r="M2723" s="14">
        <v>2.8</v>
      </c>
      <c r="N2723" s="14">
        <v>1.0327200000000001</v>
      </c>
      <c r="O2723" s="14">
        <v>-27.48</v>
      </c>
      <c r="P2723" s="14">
        <v>0.96345599999999998</v>
      </c>
    </row>
    <row r="2724" spans="13:16" ht="15.75" x14ac:dyDescent="0.25">
      <c r="M2724" s="14">
        <v>2.79</v>
      </c>
      <c r="N2724" s="14">
        <v>1.03301</v>
      </c>
      <c r="O2724" s="14">
        <v>-27.49</v>
      </c>
      <c r="P2724" s="14">
        <v>0.963453</v>
      </c>
    </row>
    <row r="2725" spans="13:16" ht="15.75" x14ac:dyDescent="0.25">
      <c r="M2725" s="14">
        <v>2.78</v>
      </c>
      <c r="N2725" s="14">
        <v>1.03331</v>
      </c>
      <c r="O2725" s="14">
        <v>-27.5</v>
      </c>
      <c r="P2725" s="14">
        <v>0.96345099999999995</v>
      </c>
    </row>
    <row r="2726" spans="13:16" ht="15.75" x14ac:dyDescent="0.25">
      <c r="M2726" s="14">
        <v>2.77</v>
      </c>
      <c r="N2726" s="14">
        <v>1.0336099999999999</v>
      </c>
      <c r="O2726" s="14">
        <v>-27.51</v>
      </c>
      <c r="P2726" s="14">
        <v>0.96344799999999997</v>
      </c>
    </row>
    <row r="2727" spans="13:16" ht="15.75" x14ac:dyDescent="0.25">
      <c r="M2727" s="14">
        <v>2.76</v>
      </c>
      <c r="N2727" s="14">
        <v>1.0339100000000001</v>
      </c>
      <c r="O2727" s="14">
        <v>-27.52</v>
      </c>
      <c r="P2727" s="14">
        <v>0.963445</v>
      </c>
    </row>
    <row r="2728" spans="13:16" ht="15.75" x14ac:dyDescent="0.25">
      <c r="M2728" s="14">
        <v>2.75</v>
      </c>
      <c r="N2728" s="14">
        <v>1.0342100000000001</v>
      </c>
      <c r="O2728" s="14">
        <v>-27.53</v>
      </c>
      <c r="P2728" s="14">
        <v>0.96344300000000005</v>
      </c>
    </row>
    <row r="2729" spans="13:16" ht="15.75" x14ac:dyDescent="0.25">
      <c r="M2729" s="14">
        <v>2.74</v>
      </c>
      <c r="N2729" s="14">
        <v>1.0345200000000001</v>
      </c>
      <c r="O2729" s="14">
        <v>-27.54</v>
      </c>
      <c r="P2729" s="14">
        <v>0.96343999999999996</v>
      </c>
    </row>
    <row r="2730" spans="13:16" ht="15.75" x14ac:dyDescent="0.25">
      <c r="M2730" s="14">
        <v>2.73</v>
      </c>
      <c r="N2730" s="14">
        <v>1.0348200000000001</v>
      </c>
      <c r="O2730" s="14">
        <v>-27.55</v>
      </c>
      <c r="P2730" s="14">
        <v>0.96343699999999999</v>
      </c>
    </row>
    <row r="2731" spans="13:16" ht="15.75" x14ac:dyDescent="0.25">
      <c r="M2731" s="14">
        <v>2.72</v>
      </c>
      <c r="N2731" s="14">
        <v>1.0351300000000001</v>
      </c>
      <c r="O2731" s="14">
        <v>-27.56</v>
      </c>
      <c r="P2731" s="14">
        <v>0.96343500000000004</v>
      </c>
    </row>
    <row r="2732" spans="13:16" ht="15.75" x14ac:dyDescent="0.25">
      <c r="M2732" s="14">
        <v>2.71</v>
      </c>
      <c r="N2732" s="14">
        <v>1.03545</v>
      </c>
      <c r="O2732" s="14">
        <v>-27.57</v>
      </c>
      <c r="P2732" s="14">
        <v>0.96343199999999996</v>
      </c>
    </row>
    <row r="2733" spans="13:16" ht="15.75" x14ac:dyDescent="0.25">
      <c r="M2733" s="14">
        <v>2.7</v>
      </c>
      <c r="N2733" s="14">
        <v>1.03576</v>
      </c>
      <c r="O2733" s="14">
        <v>-27.58</v>
      </c>
      <c r="P2733" s="14">
        <v>0.96342899999999998</v>
      </c>
    </row>
    <row r="2734" spans="13:16" ht="15.75" x14ac:dyDescent="0.25">
      <c r="M2734" s="14">
        <v>2.69</v>
      </c>
      <c r="N2734" s="14">
        <v>1.0360799999999999</v>
      </c>
      <c r="O2734" s="14">
        <v>-27.59</v>
      </c>
      <c r="P2734" s="14">
        <v>0.96342700000000003</v>
      </c>
    </row>
    <row r="2735" spans="13:16" ht="15.75" x14ac:dyDescent="0.25">
      <c r="M2735" s="14">
        <v>2.68</v>
      </c>
      <c r="N2735" s="14">
        <v>1.0364</v>
      </c>
      <c r="O2735" s="14">
        <v>-27.6</v>
      </c>
      <c r="P2735" s="14">
        <v>0.96342399999999995</v>
      </c>
    </row>
    <row r="2736" spans="13:16" ht="15.75" x14ac:dyDescent="0.25">
      <c r="M2736" s="14">
        <v>2.67</v>
      </c>
      <c r="N2736" s="14">
        <v>1.0367200000000001</v>
      </c>
      <c r="O2736" s="14">
        <v>-27.61</v>
      </c>
      <c r="P2736" s="14">
        <v>0.96342099999999997</v>
      </c>
    </row>
    <row r="2737" spans="13:16" ht="15.75" x14ac:dyDescent="0.25">
      <c r="M2737" s="14">
        <v>2.66</v>
      </c>
      <c r="N2737" s="14">
        <v>1.03705</v>
      </c>
      <c r="O2737" s="14">
        <v>-27.62</v>
      </c>
      <c r="P2737" s="14">
        <v>0.963418</v>
      </c>
    </row>
    <row r="2738" spans="13:16" ht="15.75" x14ac:dyDescent="0.25">
      <c r="M2738" s="14">
        <v>2.65</v>
      </c>
      <c r="N2738" s="14">
        <v>1.0373699999999999</v>
      </c>
      <c r="O2738" s="14">
        <v>-27.63</v>
      </c>
      <c r="P2738" s="14">
        <v>0.96341600000000005</v>
      </c>
    </row>
    <row r="2739" spans="13:16" ht="15.75" x14ac:dyDescent="0.25">
      <c r="M2739" s="14">
        <v>2.64</v>
      </c>
      <c r="N2739" s="14">
        <v>1.0377000000000001</v>
      </c>
      <c r="O2739" s="14">
        <v>-27.64</v>
      </c>
      <c r="P2739" s="14">
        <v>0.96341299999999996</v>
      </c>
    </row>
    <row r="2740" spans="13:16" ht="15.75" x14ac:dyDescent="0.25">
      <c r="M2740" s="14">
        <v>2.63</v>
      </c>
      <c r="N2740" s="14">
        <v>1.0380400000000001</v>
      </c>
      <c r="O2740" s="14">
        <v>-27.65</v>
      </c>
      <c r="P2740" s="14">
        <v>0.96340999999999999</v>
      </c>
    </row>
    <row r="2741" spans="13:16" ht="15.75" x14ac:dyDescent="0.25">
      <c r="M2741" s="14">
        <v>2.62</v>
      </c>
      <c r="N2741" s="14">
        <v>1.03837</v>
      </c>
      <c r="O2741" s="14">
        <v>-27.66</v>
      </c>
      <c r="P2741" s="14">
        <v>0.96340800000000004</v>
      </c>
    </row>
    <row r="2742" spans="13:16" ht="15.75" x14ac:dyDescent="0.25">
      <c r="M2742" s="14">
        <v>2.61</v>
      </c>
      <c r="N2742" s="14">
        <v>1.03871</v>
      </c>
      <c r="O2742" s="14">
        <v>-27.67</v>
      </c>
      <c r="P2742" s="14">
        <v>0.96340499999999996</v>
      </c>
    </row>
    <row r="2743" spans="13:16" ht="15.75" x14ac:dyDescent="0.25">
      <c r="M2743" s="14">
        <v>2.6</v>
      </c>
      <c r="N2743" s="14">
        <v>1.03905</v>
      </c>
      <c r="O2743" s="14">
        <v>-27.68</v>
      </c>
      <c r="P2743" s="14">
        <v>0.96340300000000001</v>
      </c>
    </row>
    <row r="2744" spans="13:16" ht="15.75" x14ac:dyDescent="0.25">
      <c r="M2744" s="14">
        <v>2.59</v>
      </c>
      <c r="N2744" s="14">
        <v>1.0394000000000001</v>
      </c>
      <c r="O2744" s="14">
        <v>-27.69</v>
      </c>
      <c r="P2744" s="14">
        <v>0.96340000000000003</v>
      </c>
    </row>
    <row r="2745" spans="13:16" ht="15.75" x14ac:dyDescent="0.25">
      <c r="M2745" s="14">
        <v>2.58</v>
      </c>
      <c r="N2745" s="14">
        <v>1.0397400000000001</v>
      </c>
      <c r="O2745" s="14">
        <v>-27.7</v>
      </c>
      <c r="P2745" s="14">
        <v>0.96339699999999995</v>
      </c>
    </row>
    <row r="2746" spans="13:16" ht="15.75" x14ac:dyDescent="0.25">
      <c r="M2746" s="14">
        <v>2.57</v>
      </c>
      <c r="N2746" s="14">
        <v>1.04009</v>
      </c>
      <c r="O2746" s="14">
        <v>-27.71</v>
      </c>
      <c r="P2746" s="14">
        <v>0.963395</v>
      </c>
    </row>
    <row r="2747" spans="13:16" ht="15.75" x14ac:dyDescent="0.25">
      <c r="M2747" s="14">
        <v>2.56</v>
      </c>
      <c r="N2747" s="14">
        <v>1.0404500000000001</v>
      </c>
      <c r="O2747" s="14">
        <v>-27.72</v>
      </c>
      <c r="P2747" s="14">
        <v>0.96339200000000003</v>
      </c>
    </row>
    <row r="2748" spans="13:16" ht="15.75" x14ac:dyDescent="0.25">
      <c r="M2748" s="14">
        <v>2.5499999999999998</v>
      </c>
      <c r="N2748" s="14">
        <v>1.0407999999999999</v>
      </c>
      <c r="O2748" s="14">
        <v>-27.73</v>
      </c>
      <c r="P2748" s="14">
        <v>0.96338900000000005</v>
      </c>
    </row>
    <row r="2749" spans="13:16" ht="15.75" x14ac:dyDescent="0.25">
      <c r="M2749" s="14">
        <v>2.54</v>
      </c>
      <c r="N2749" s="14">
        <v>1.0411600000000001</v>
      </c>
      <c r="O2749" s="14">
        <v>-27.74</v>
      </c>
      <c r="P2749" s="14">
        <v>0.96338699999999999</v>
      </c>
    </row>
    <row r="2750" spans="13:16" ht="15.75" x14ac:dyDescent="0.25">
      <c r="M2750" s="14">
        <v>2.5299999999999998</v>
      </c>
      <c r="N2750" s="14">
        <v>1.04152</v>
      </c>
      <c r="O2750" s="14">
        <v>-27.75</v>
      </c>
      <c r="P2750" s="14">
        <v>0.96338400000000002</v>
      </c>
    </row>
    <row r="2751" spans="13:16" ht="15.75" x14ac:dyDescent="0.25">
      <c r="M2751" s="14">
        <v>2.52</v>
      </c>
      <c r="N2751" s="14">
        <v>1.04189</v>
      </c>
      <c r="O2751" s="14">
        <v>-27.76</v>
      </c>
      <c r="P2751" s="14">
        <v>0.96338100000000004</v>
      </c>
    </row>
    <row r="2752" spans="13:16" ht="15.75" x14ac:dyDescent="0.25">
      <c r="M2752" s="14">
        <v>2.5099999999999998</v>
      </c>
      <c r="N2752" s="14">
        <v>1.04226</v>
      </c>
      <c r="O2752" s="14">
        <v>-27.77</v>
      </c>
      <c r="P2752" s="14">
        <v>0.96337899999999999</v>
      </c>
    </row>
    <row r="2753" spans="13:16" ht="15.75" x14ac:dyDescent="0.25">
      <c r="M2753" s="14">
        <v>2.5</v>
      </c>
      <c r="N2753" s="14">
        <v>1.0426299999999999</v>
      </c>
      <c r="O2753" s="14">
        <v>-27.78</v>
      </c>
      <c r="P2753" s="14">
        <v>0.96337600000000001</v>
      </c>
    </row>
    <row r="2754" spans="13:16" ht="15.75" x14ac:dyDescent="0.25">
      <c r="M2754" s="14">
        <v>2.4900000000000002</v>
      </c>
      <c r="N2754" s="14">
        <v>1.0429999999999999</v>
      </c>
      <c r="O2754" s="14">
        <v>-27.79</v>
      </c>
      <c r="P2754" s="14">
        <v>0.96337300000000003</v>
      </c>
    </row>
    <row r="2755" spans="13:16" ht="15.75" x14ac:dyDescent="0.25">
      <c r="M2755" s="14">
        <v>2.48</v>
      </c>
      <c r="N2755" s="14">
        <v>1.04338</v>
      </c>
      <c r="O2755" s="14">
        <v>-27.8</v>
      </c>
      <c r="P2755" s="14">
        <v>0.96337099999999998</v>
      </c>
    </row>
    <row r="2756" spans="13:16" ht="15.75" x14ac:dyDescent="0.25">
      <c r="M2756" s="14">
        <v>2.4700000000000002</v>
      </c>
      <c r="N2756" s="14">
        <v>1.04376</v>
      </c>
      <c r="O2756" s="14">
        <v>-27.81</v>
      </c>
      <c r="P2756" s="14">
        <v>0.963368</v>
      </c>
    </row>
    <row r="2757" spans="13:16" ht="15.75" x14ac:dyDescent="0.25">
      <c r="M2757" s="14">
        <v>2.46</v>
      </c>
      <c r="N2757" s="14">
        <v>1.0441499999999999</v>
      </c>
      <c r="O2757" s="14">
        <v>-27.82</v>
      </c>
      <c r="P2757" s="14">
        <v>0.96336599999999994</v>
      </c>
    </row>
    <row r="2758" spans="13:16" ht="15.75" x14ac:dyDescent="0.25">
      <c r="M2758" s="14">
        <v>2.4500000000000002</v>
      </c>
      <c r="N2758" s="14">
        <v>1.04453</v>
      </c>
      <c r="O2758" s="14">
        <v>-27.83</v>
      </c>
      <c r="P2758" s="14">
        <v>0.96336299999999997</v>
      </c>
    </row>
    <row r="2759" spans="13:16" ht="15.75" x14ac:dyDescent="0.25">
      <c r="M2759" s="14">
        <v>2.44</v>
      </c>
      <c r="N2759" s="14">
        <v>1.0449299999999999</v>
      </c>
      <c r="O2759" s="14">
        <v>-27.84</v>
      </c>
      <c r="P2759" s="14">
        <v>0.96335999999999999</v>
      </c>
    </row>
    <row r="2760" spans="13:16" ht="15.75" x14ac:dyDescent="0.25">
      <c r="M2760" s="14">
        <v>2.4300000000000002</v>
      </c>
      <c r="N2760" s="14">
        <v>1.04532</v>
      </c>
      <c r="O2760" s="14">
        <v>-27.85</v>
      </c>
      <c r="P2760" s="14">
        <v>0.96335800000000005</v>
      </c>
    </row>
    <row r="2761" spans="13:16" ht="15.75" x14ac:dyDescent="0.25">
      <c r="M2761" s="14">
        <v>2.42</v>
      </c>
      <c r="N2761" s="14">
        <v>1.04572</v>
      </c>
      <c r="O2761" s="14">
        <v>-27.86</v>
      </c>
      <c r="P2761" s="14">
        <v>0.96335499999999996</v>
      </c>
    </row>
    <row r="2762" spans="13:16" ht="15.75" x14ac:dyDescent="0.25">
      <c r="M2762" s="14">
        <v>2.41</v>
      </c>
      <c r="N2762" s="14">
        <v>1.0461199999999999</v>
      </c>
      <c r="O2762" s="14">
        <v>-27.87</v>
      </c>
      <c r="P2762" s="14">
        <v>0.96335199999999999</v>
      </c>
    </row>
    <row r="2763" spans="13:16" ht="15.75" x14ac:dyDescent="0.25">
      <c r="M2763" s="14">
        <v>2.4</v>
      </c>
      <c r="N2763" s="14">
        <v>1.04653</v>
      </c>
      <c r="O2763" s="14">
        <v>-27.88</v>
      </c>
      <c r="P2763" s="14">
        <v>0.96335000000000004</v>
      </c>
    </row>
    <row r="2764" spans="13:16" ht="15.75" x14ac:dyDescent="0.25">
      <c r="M2764" s="14">
        <v>2.39</v>
      </c>
      <c r="N2764" s="14">
        <v>1.0469299999999999</v>
      </c>
      <c r="O2764" s="14">
        <v>-27.89</v>
      </c>
      <c r="P2764" s="14">
        <v>0.96334699999999995</v>
      </c>
    </row>
    <row r="2765" spans="13:16" ht="15.75" x14ac:dyDescent="0.25">
      <c r="M2765" s="14">
        <v>2.38</v>
      </c>
      <c r="N2765" s="14">
        <v>1.04735</v>
      </c>
      <c r="O2765" s="14">
        <v>-27.9</v>
      </c>
      <c r="P2765" s="14">
        <v>0.96334500000000001</v>
      </c>
    </row>
    <row r="2766" spans="13:16" ht="15.75" x14ac:dyDescent="0.25">
      <c r="M2766" s="14">
        <v>2.37</v>
      </c>
      <c r="N2766" s="14">
        <v>1.04776</v>
      </c>
      <c r="O2766" s="14">
        <v>-27.91</v>
      </c>
      <c r="P2766" s="14">
        <v>0.96334200000000003</v>
      </c>
    </row>
    <row r="2767" spans="13:16" ht="15.75" x14ac:dyDescent="0.25">
      <c r="M2767" s="14">
        <v>2.36</v>
      </c>
      <c r="N2767" s="14">
        <v>1.0481799999999999</v>
      </c>
      <c r="O2767" s="14">
        <v>-27.92</v>
      </c>
      <c r="P2767" s="14">
        <v>0.96333899999999995</v>
      </c>
    </row>
    <row r="2768" spans="13:16" ht="15.75" x14ac:dyDescent="0.25">
      <c r="M2768" s="14">
        <v>2.35</v>
      </c>
      <c r="N2768" s="14">
        <v>1.04861</v>
      </c>
      <c r="O2768" s="14">
        <v>-27.93</v>
      </c>
      <c r="P2768" s="14">
        <v>0.963337</v>
      </c>
    </row>
    <row r="2769" spans="13:16" ht="15.75" x14ac:dyDescent="0.25">
      <c r="M2769" s="14">
        <v>2.34</v>
      </c>
      <c r="N2769" s="14">
        <v>1.04904</v>
      </c>
      <c r="O2769" s="14">
        <v>-27.94</v>
      </c>
      <c r="P2769" s="14">
        <v>0.96333400000000002</v>
      </c>
    </row>
    <row r="2770" spans="13:16" ht="15.75" x14ac:dyDescent="0.25">
      <c r="M2770" s="14">
        <v>2.33</v>
      </c>
      <c r="N2770" s="14">
        <v>1.0494699999999999</v>
      </c>
      <c r="O2770" s="14">
        <v>-27.95</v>
      </c>
      <c r="P2770" s="14">
        <v>0.96333199999999997</v>
      </c>
    </row>
    <row r="2771" spans="13:16" ht="15.75" x14ac:dyDescent="0.25">
      <c r="M2771" s="14">
        <v>2.3199999999999998</v>
      </c>
      <c r="N2771" s="14">
        <v>1.0499099999999999</v>
      </c>
      <c r="O2771" s="14">
        <v>-27.96</v>
      </c>
      <c r="P2771" s="14">
        <v>0.96332899999999999</v>
      </c>
    </row>
    <row r="2772" spans="13:16" ht="15.75" x14ac:dyDescent="0.25">
      <c r="M2772" s="14">
        <v>2.31</v>
      </c>
      <c r="N2772" s="14">
        <v>1.0503499999999999</v>
      </c>
      <c r="O2772" s="14">
        <v>-27.97</v>
      </c>
      <c r="P2772" s="14">
        <v>0.96332600000000002</v>
      </c>
    </row>
    <row r="2773" spans="13:16" ht="15.75" x14ac:dyDescent="0.25">
      <c r="M2773" s="14">
        <v>2.2999999999999998</v>
      </c>
      <c r="N2773" s="14">
        <v>1.0507899999999999</v>
      </c>
      <c r="O2773" s="14">
        <v>-27.98</v>
      </c>
      <c r="P2773" s="14">
        <v>0.96332399999999996</v>
      </c>
    </row>
    <row r="2774" spans="13:16" ht="15.75" x14ac:dyDescent="0.25">
      <c r="M2774" s="14">
        <v>2.29</v>
      </c>
      <c r="N2774" s="14">
        <v>1.05124</v>
      </c>
      <c r="O2774" s="14">
        <v>-27.99</v>
      </c>
      <c r="P2774" s="14">
        <v>0.96332099999999998</v>
      </c>
    </row>
    <row r="2775" spans="13:16" ht="15.75" x14ac:dyDescent="0.25">
      <c r="M2775" s="14">
        <v>2.2799999999999998</v>
      </c>
      <c r="N2775" s="14">
        <v>1.05169</v>
      </c>
      <c r="O2775" s="14">
        <v>-28</v>
      </c>
      <c r="P2775" s="14">
        <v>0.96331900000000004</v>
      </c>
    </row>
    <row r="2776" spans="13:16" ht="15.75" x14ac:dyDescent="0.25">
      <c r="M2776" s="14">
        <v>2.27</v>
      </c>
      <c r="N2776" s="14">
        <v>1.0521499999999999</v>
      </c>
      <c r="O2776" s="14">
        <v>-28.01</v>
      </c>
      <c r="P2776" s="14">
        <v>0.96331599999999995</v>
      </c>
    </row>
    <row r="2777" spans="13:16" ht="15.75" x14ac:dyDescent="0.25">
      <c r="M2777" s="14">
        <v>2.2599999999999998</v>
      </c>
      <c r="N2777" s="14">
        <v>1.05261</v>
      </c>
      <c r="O2777" s="14">
        <v>-28.02</v>
      </c>
      <c r="P2777" s="14">
        <v>0.96331299999999997</v>
      </c>
    </row>
    <row r="2778" spans="13:16" ht="15.75" x14ac:dyDescent="0.25">
      <c r="M2778" s="14">
        <v>2.25</v>
      </c>
      <c r="N2778" s="14">
        <v>1.05308</v>
      </c>
      <c r="O2778" s="14">
        <v>-28.03</v>
      </c>
      <c r="P2778" s="14">
        <v>0.96331100000000003</v>
      </c>
    </row>
    <row r="2779" spans="13:16" ht="15.75" x14ac:dyDescent="0.25">
      <c r="M2779" s="14">
        <v>2.2400000000000002</v>
      </c>
      <c r="N2779" s="14">
        <v>1.05355</v>
      </c>
      <c r="O2779" s="14">
        <v>-28.04</v>
      </c>
      <c r="P2779" s="14">
        <v>0.96330800000000005</v>
      </c>
    </row>
    <row r="2780" spans="13:16" ht="15.75" x14ac:dyDescent="0.25">
      <c r="M2780" s="14">
        <v>2.23</v>
      </c>
      <c r="N2780" s="14">
        <v>1.05402</v>
      </c>
      <c r="O2780" s="14">
        <v>-28.05</v>
      </c>
      <c r="P2780" s="14">
        <v>0.963306</v>
      </c>
    </row>
    <row r="2781" spans="13:16" ht="15.75" x14ac:dyDescent="0.25">
      <c r="M2781" s="14">
        <v>2.2200000000000002</v>
      </c>
      <c r="N2781" s="14">
        <v>1.0545</v>
      </c>
      <c r="O2781" s="14">
        <v>-28.06</v>
      </c>
      <c r="P2781" s="14">
        <v>0.96330300000000002</v>
      </c>
    </row>
    <row r="2782" spans="13:16" ht="15.75" x14ac:dyDescent="0.25">
      <c r="M2782" s="14">
        <v>2.21</v>
      </c>
      <c r="N2782" s="14">
        <v>1.0549900000000001</v>
      </c>
      <c r="O2782" s="14">
        <v>-28.07</v>
      </c>
      <c r="P2782" s="14">
        <v>0.96330000000000005</v>
      </c>
    </row>
    <row r="2783" spans="13:16" ht="15.75" x14ac:dyDescent="0.25">
      <c r="M2783" s="14">
        <v>2.2000000000000002</v>
      </c>
      <c r="N2783" s="14">
        <v>1.05548</v>
      </c>
      <c r="O2783" s="14">
        <v>-28.08</v>
      </c>
      <c r="P2783" s="14">
        <v>0.96329799999999999</v>
      </c>
    </row>
    <row r="2784" spans="13:16" ht="15.75" x14ac:dyDescent="0.25">
      <c r="M2784" s="14">
        <v>2.19</v>
      </c>
      <c r="N2784" s="14">
        <v>1.0559700000000001</v>
      </c>
      <c r="O2784" s="14">
        <v>-28.09</v>
      </c>
      <c r="P2784" s="14">
        <v>0.96329500000000001</v>
      </c>
    </row>
    <row r="2785" spans="13:16" ht="15.75" x14ac:dyDescent="0.25">
      <c r="M2785" s="14">
        <v>2.1800000000000002</v>
      </c>
      <c r="N2785" s="14">
        <v>1.05647</v>
      </c>
      <c r="O2785" s="14">
        <v>-28.1</v>
      </c>
      <c r="P2785" s="14">
        <v>0.96329299999999995</v>
      </c>
    </row>
    <row r="2786" spans="13:16" ht="15.75" x14ac:dyDescent="0.25">
      <c r="M2786" s="14">
        <v>2.17</v>
      </c>
      <c r="N2786" s="14">
        <v>1.05698</v>
      </c>
      <c r="O2786" s="14">
        <v>-28.11</v>
      </c>
      <c r="P2786" s="14">
        <v>0.96328999999999998</v>
      </c>
    </row>
    <row r="2787" spans="13:16" ht="15.75" x14ac:dyDescent="0.25">
      <c r="M2787" s="14">
        <v>2.16</v>
      </c>
      <c r="N2787" s="14">
        <v>1.05749</v>
      </c>
      <c r="O2787" s="14">
        <v>-28.12</v>
      </c>
      <c r="P2787" s="14">
        <v>0.96328800000000003</v>
      </c>
    </row>
    <row r="2788" spans="13:16" ht="15.75" x14ac:dyDescent="0.25">
      <c r="M2788" s="14">
        <v>2.15</v>
      </c>
      <c r="N2788" s="14">
        <v>1.0580000000000001</v>
      </c>
      <c r="O2788" s="14">
        <v>-28.13</v>
      </c>
      <c r="P2788" s="14">
        <v>0.96328499999999995</v>
      </c>
    </row>
    <row r="2789" spans="13:16" ht="15.75" x14ac:dyDescent="0.25">
      <c r="M2789" s="14">
        <v>2.14</v>
      </c>
      <c r="N2789" s="14">
        <v>1.0585199999999999</v>
      </c>
      <c r="O2789" s="14">
        <v>-28.14</v>
      </c>
      <c r="P2789" s="14">
        <v>0.96328199999999997</v>
      </c>
    </row>
    <row r="2790" spans="13:16" ht="15.75" x14ac:dyDescent="0.25">
      <c r="M2790" s="14">
        <v>2.13</v>
      </c>
      <c r="N2790" s="14">
        <v>1.05905</v>
      </c>
      <c r="O2790" s="14">
        <v>-28.15</v>
      </c>
      <c r="P2790" s="14">
        <v>0.96328000000000003</v>
      </c>
    </row>
    <row r="2791" spans="13:16" ht="15.75" x14ac:dyDescent="0.25">
      <c r="M2791" s="14">
        <v>2.12</v>
      </c>
      <c r="N2791" s="14">
        <v>1.05958</v>
      </c>
      <c r="O2791" s="14">
        <v>-28.16</v>
      </c>
      <c r="P2791" s="14">
        <v>0.96327700000000005</v>
      </c>
    </row>
    <row r="2792" spans="13:16" ht="15.75" x14ac:dyDescent="0.25">
      <c r="M2792" s="14">
        <v>2.11</v>
      </c>
      <c r="N2792" s="14">
        <v>1.0601100000000001</v>
      </c>
      <c r="O2792" s="14">
        <v>-28.17</v>
      </c>
      <c r="P2792" s="14">
        <v>0.96327499999999999</v>
      </c>
    </row>
    <row r="2793" spans="13:16" ht="15.75" x14ac:dyDescent="0.25">
      <c r="M2793" s="14">
        <v>2.1</v>
      </c>
      <c r="N2793" s="14">
        <v>1.0606500000000001</v>
      </c>
      <c r="O2793" s="14">
        <v>-28.18</v>
      </c>
      <c r="P2793" s="14">
        <v>0.96327200000000002</v>
      </c>
    </row>
    <row r="2794" spans="13:16" ht="15.75" x14ac:dyDescent="0.25">
      <c r="M2794" s="14">
        <v>2.09</v>
      </c>
      <c r="N2794" s="14">
        <v>1.0611999999999999</v>
      </c>
      <c r="O2794" s="14">
        <v>-28.19</v>
      </c>
      <c r="P2794" s="14">
        <v>0.96326999999999996</v>
      </c>
    </row>
    <row r="2795" spans="13:16" ht="15.75" x14ac:dyDescent="0.25">
      <c r="M2795" s="14">
        <v>2.08</v>
      </c>
      <c r="N2795" s="14">
        <v>1.06175</v>
      </c>
      <c r="O2795" s="14">
        <v>-28.2</v>
      </c>
      <c r="P2795" s="14">
        <v>0.96326699999999998</v>
      </c>
    </row>
    <row r="2796" spans="13:16" ht="15.75" x14ac:dyDescent="0.25">
      <c r="M2796" s="14">
        <v>2.0699999999999998</v>
      </c>
      <c r="N2796" s="14">
        <v>1.0623100000000001</v>
      </c>
      <c r="O2796" s="14">
        <v>-28.21</v>
      </c>
      <c r="P2796" s="14">
        <v>0.96326500000000004</v>
      </c>
    </row>
    <row r="2797" spans="13:16" ht="15.75" x14ac:dyDescent="0.25">
      <c r="M2797" s="14">
        <v>2.06</v>
      </c>
      <c r="N2797" s="14">
        <v>1.06288</v>
      </c>
      <c r="O2797" s="14">
        <v>-28.22</v>
      </c>
      <c r="P2797" s="14">
        <v>0.96326199999999995</v>
      </c>
    </row>
    <row r="2798" spans="13:16" ht="15.75" x14ac:dyDescent="0.25">
      <c r="M2798" s="14">
        <v>2.0499999999999998</v>
      </c>
      <c r="N2798" s="14">
        <v>1.06345</v>
      </c>
      <c r="O2798" s="14">
        <v>-28.23</v>
      </c>
      <c r="P2798" s="14">
        <v>0.96325899999999998</v>
      </c>
    </row>
    <row r="2799" spans="13:16" ht="15.75" x14ac:dyDescent="0.25">
      <c r="M2799" s="14">
        <v>2.04</v>
      </c>
      <c r="N2799" s="14">
        <v>1.06403</v>
      </c>
      <c r="O2799" s="14">
        <v>-28.24</v>
      </c>
      <c r="P2799" s="14">
        <v>0.96325700000000003</v>
      </c>
    </row>
    <row r="2800" spans="13:16" ht="15.75" x14ac:dyDescent="0.25">
      <c r="M2800" s="14">
        <v>2.0299999999999998</v>
      </c>
      <c r="N2800" s="14">
        <v>1.0646100000000001</v>
      </c>
      <c r="O2800" s="14">
        <v>-28.25</v>
      </c>
      <c r="P2800" s="14">
        <v>0.96325400000000005</v>
      </c>
    </row>
    <row r="2801" spans="13:16" ht="15.75" x14ac:dyDescent="0.25">
      <c r="M2801" s="14">
        <v>2.02</v>
      </c>
      <c r="N2801" s="14">
        <v>1.0651999999999999</v>
      </c>
      <c r="O2801" s="14">
        <v>-28.26</v>
      </c>
      <c r="P2801" s="14">
        <v>0.963252</v>
      </c>
    </row>
    <row r="2802" spans="13:16" ht="15.75" x14ac:dyDescent="0.25">
      <c r="M2802" s="14">
        <v>2.0099999999999998</v>
      </c>
      <c r="N2802" s="14">
        <v>1.0658000000000001</v>
      </c>
      <c r="O2802" s="14">
        <v>-28.27</v>
      </c>
      <c r="P2802" s="14">
        <v>0.96324900000000002</v>
      </c>
    </row>
    <row r="2803" spans="13:16" ht="15.75" x14ac:dyDescent="0.25">
      <c r="M2803" s="14">
        <v>2</v>
      </c>
      <c r="N2803" s="14">
        <v>1.0664</v>
      </c>
      <c r="O2803" s="14">
        <v>-28.28</v>
      </c>
      <c r="P2803" s="14">
        <v>0.96324699999999996</v>
      </c>
    </row>
    <row r="2804" spans="13:16" ht="15.75" x14ac:dyDescent="0.25">
      <c r="M2804" s="14">
        <v>1.99</v>
      </c>
      <c r="N2804" s="14">
        <v>1.06701</v>
      </c>
      <c r="O2804" s="14">
        <v>-28.29</v>
      </c>
      <c r="P2804" s="14">
        <v>0.96324399999999999</v>
      </c>
    </row>
    <row r="2805" spans="13:16" ht="15.75" x14ac:dyDescent="0.25">
      <c r="M2805" s="14">
        <v>1.98</v>
      </c>
      <c r="N2805" s="14">
        <v>1.06762</v>
      </c>
      <c r="O2805" s="14">
        <v>-28.3</v>
      </c>
      <c r="P2805" s="14">
        <v>0.96324200000000004</v>
      </c>
    </row>
    <row r="2806" spans="13:16" ht="15.75" x14ac:dyDescent="0.25">
      <c r="M2806" s="14">
        <v>1.97</v>
      </c>
      <c r="N2806" s="14">
        <v>1.0682499999999999</v>
      </c>
      <c r="O2806" s="14">
        <v>-28.31</v>
      </c>
      <c r="P2806" s="14">
        <v>0.96323899999999996</v>
      </c>
    </row>
    <row r="2807" spans="13:16" ht="15.75" x14ac:dyDescent="0.25">
      <c r="M2807" s="14">
        <v>1.96</v>
      </c>
      <c r="N2807" s="14">
        <v>1.0688800000000001</v>
      </c>
      <c r="O2807" s="14">
        <v>-28.32</v>
      </c>
      <c r="P2807" s="14">
        <v>0.96323700000000001</v>
      </c>
    </row>
    <row r="2808" spans="13:16" ht="15.75" x14ac:dyDescent="0.25">
      <c r="M2808" s="14">
        <v>1.95</v>
      </c>
      <c r="N2808" s="14">
        <v>1.06951</v>
      </c>
      <c r="O2808" s="14">
        <v>-28.33</v>
      </c>
      <c r="P2808" s="14">
        <v>0.96323400000000003</v>
      </c>
    </row>
    <row r="2809" spans="13:16" ht="15.75" x14ac:dyDescent="0.25">
      <c r="M2809" s="14">
        <v>1.94</v>
      </c>
      <c r="N2809" s="14">
        <v>1.07016</v>
      </c>
      <c r="O2809" s="14">
        <v>-28.34</v>
      </c>
      <c r="P2809" s="14">
        <v>0.96323099999999995</v>
      </c>
    </row>
    <row r="2810" spans="13:16" ht="15.75" x14ac:dyDescent="0.25">
      <c r="M2810" s="14">
        <v>1.93</v>
      </c>
      <c r="N2810" s="14">
        <v>1.07081</v>
      </c>
      <c r="O2810" s="14">
        <v>-28.35</v>
      </c>
      <c r="P2810" s="14">
        <v>0.963229</v>
      </c>
    </row>
    <row r="2811" spans="13:16" ht="15.75" x14ac:dyDescent="0.25">
      <c r="M2811" s="14">
        <v>1.92</v>
      </c>
      <c r="N2811" s="14">
        <v>1.0714699999999999</v>
      </c>
      <c r="O2811" s="14">
        <v>-28.36</v>
      </c>
      <c r="P2811" s="14">
        <v>0.96322600000000003</v>
      </c>
    </row>
    <row r="2812" spans="13:16" ht="15.75" x14ac:dyDescent="0.25">
      <c r="M2812" s="14">
        <v>1.91</v>
      </c>
      <c r="N2812" s="14">
        <v>1.0721400000000001</v>
      </c>
      <c r="O2812" s="14">
        <v>-28.37</v>
      </c>
      <c r="P2812" s="14">
        <v>0.96322399999999997</v>
      </c>
    </row>
    <row r="2813" spans="13:16" ht="15.75" x14ac:dyDescent="0.25">
      <c r="M2813" s="14">
        <v>1.9</v>
      </c>
      <c r="N2813" s="14">
        <v>1.07281</v>
      </c>
      <c r="O2813" s="14">
        <v>-28.38</v>
      </c>
      <c r="P2813" s="14">
        <v>0.96322099999999999</v>
      </c>
    </row>
    <row r="2814" spans="13:16" ht="15.75" x14ac:dyDescent="0.25">
      <c r="M2814" s="14">
        <v>1.89</v>
      </c>
      <c r="N2814" s="14">
        <v>1.0734900000000001</v>
      </c>
      <c r="O2814" s="14">
        <v>-28.39</v>
      </c>
      <c r="P2814" s="14">
        <v>0.96321900000000005</v>
      </c>
    </row>
    <row r="2815" spans="13:16" ht="15.75" x14ac:dyDescent="0.25">
      <c r="M2815" s="14">
        <v>1.88</v>
      </c>
      <c r="N2815" s="14">
        <v>1.0741799999999999</v>
      </c>
      <c r="O2815" s="14">
        <v>-28.4</v>
      </c>
      <c r="P2815" s="14">
        <v>0.96321599999999996</v>
      </c>
    </row>
    <row r="2816" spans="13:16" ht="15.75" x14ac:dyDescent="0.25">
      <c r="M2816" s="14">
        <v>1.87</v>
      </c>
      <c r="N2816" s="14">
        <v>1.0748800000000001</v>
      </c>
      <c r="O2816" s="14">
        <v>-28.41</v>
      </c>
      <c r="P2816" s="14">
        <v>0.96321400000000001</v>
      </c>
    </row>
    <row r="2817" spans="13:16" ht="15.75" x14ac:dyDescent="0.25">
      <c r="M2817" s="14">
        <v>1.86</v>
      </c>
      <c r="N2817" s="14">
        <v>1.07559</v>
      </c>
      <c r="O2817" s="14">
        <v>-28.42</v>
      </c>
      <c r="P2817" s="14">
        <v>0.96321100000000004</v>
      </c>
    </row>
    <row r="2818" spans="13:16" ht="15.75" x14ac:dyDescent="0.25">
      <c r="M2818" s="14">
        <v>1.85</v>
      </c>
      <c r="N2818" s="14">
        <v>1.0763100000000001</v>
      </c>
      <c r="O2818" s="14">
        <v>-28.43</v>
      </c>
      <c r="P2818" s="14">
        <v>0.96320899999999998</v>
      </c>
    </row>
    <row r="2819" spans="13:16" ht="15.75" x14ac:dyDescent="0.25">
      <c r="M2819" s="14">
        <v>1.84</v>
      </c>
      <c r="N2819" s="14">
        <v>1.0770299999999999</v>
      </c>
      <c r="O2819" s="14">
        <v>-28.44</v>
      </c>
      <c r="P2819" s="14">
        <v>0.96320600000000001</v>
      </c>
    </row>
    <row r="2820" spans="13:16" ht="15.75" x14ac:dyDescent="0.25">
      <c r="M2820" s="14">
        <v>1.83</v>
      </c>
      <c r="N2820" s="14">
        <v>1.0777600000000001</v>
      </c>
      <c r="O2820" s="14">
        <v>-28.45</v>
      </c>
      <c r="P2820" s="14">
        <v>0.96320399999999995</v>
      </c>
    </row>
    <row r="2821" spans="13:16" ht="15.75" x14ac:dyDescent="0.25">
      <c r="M2821" s="14">
        <v>1.82</v>
      </c>
      <c r="N2821" s="14">
        <v>1.0785</v>
      </c>
      <c r="O2821" s="14">
        <v>-28.46</v>
      </c>
      <c r="P2821" s="14">
        <v>0.96320099999999997</v>
      </c>
    </row>
    <row r="2822" spans="13:16" ht="15.75" x14ac:dyDescent="0.25">
      <c r="M2822" s="14">
        <v>1.81</v>
      </c>
      <c r="N2822" s="14">
        <v>1.0792600000000001</v>
      </c>
      <c r="O2822" s="14">
        <v>-28.47</v>
      </c>
      <c r="P2822" s="14">
        <v>0.96319900000000003</v>
      </c>
    </row>
    <row r="2823" spans="13:16" ht="15.75" x14ac:dyDescent="0.25">
      <c r="M2823" s="14">
        <v>1.8</v>
      </c>
      <c r="N2823" s="14">
        <v>1.08002</v>
      </c>
      <c r="O2823" s="14">
        <v>-28.48</v>
      </c>
      <c r="P2823" s="14">
        <v>0.96319600000000005</v>
      </c>
    </row>
    <row r="2824" spans="13:16" ht="15.75" x14ac:dyDescent="0.25">
      <c r="M2824" s="14">
        <v>1.79</v>
      </c>
      <c r="N2824" s="14">
        <v>1.0807899999999999</v>
      </c>
      <c r="O2824" s="14">
        <v>-28.49</v>
      </c>
      <c r="P2824" s="14">
        <v>0.96319399999999999</v>
      </c>
    </row>
    <row r="2825" spans="13:16" ht="15.75" x14ac:dyDescent="0.25">
      <c r="M2825" s="14">
        <v>1.78</v>
      </c>
      <c r="N2825" s="14">
        <v>1.0815600000000001</v>
      </c>
      <c r="O2825" s="14">
        <v>-28.5</v>
      </c>
      <c r="P2825" s="14">
        <v>0.96319100000000002</v>
      </c>
    </row>
    <row r="2826" spans="13:16" ht="15.75" x14ac:dyDescent="0.25">
      <c r="M2826" s="14">
        <v>1.77</v>
      </c>
      <c r="N2826" s="14">
        <v>1.0823499999999999</v>
      </c>
      <c r="O2826" s="14">
        <v>-28.51</v>
      </c>
      <c r="P2826" s="14">
        <v>0.96318899999999996</v>
      </c>
    </row>
    <row r="2827" spans="13:16" ht="15.75" x14ac:dyDescent="0.25">
      <c r="M2827" s="14">
        <v>1.76</v>
      </c>
      <c r="N2827" s="14">
        <v>1.0831500000000001</v>
      </c>
      <c r="O2827" s="14">
        <v>-28.52</v>
      </c>
      <c r="P2827" s="14">
        <v>0.96318599999999999</v>
      </c>
    </row>
    <row r="2828" spans="13:16" ht="15.75" x14ac:dyDescent="0.25">
      <c r="M2828" s="14">
        <v>1.75</v>
      </c>
      <c r="N2828" s="14">
        <v>1.08396</v>
      </c>
      <c r="O2828" s="14">
        <v>-28.53</v>
      </c>
      <c r="P2828" s="14">
        <v>0.96318400000000004</v>
      </c>
    </row>
    <row r="2829" spans="13:16" ht="15.75" x14ac:dyDescent="0.25">
      <c r="M2829" s="14">
        <v>1.74</v>
      </c>
      <c r="N2829" s="14">
        <v>1.0847800000000001</v>
      </c>
      <c r="O2829" s="14">
        <v>-28.54</v>
      </c>
      <c r="P2829" s="14">
        <v>0.96318099999999995</v>
      </c>
    </row>
    <row r="2830" spans="13:16" ht="15.75" x14ac:dyDescent="0.25">
      <c r="M2830" s="14">
        <v>1.73</v>
      </c>
      <c r="N2830" s="14">
        <v>1.08561</v>
      </c>
      <c r="O2830" s="14">
        <v>-28.55</v>
      </c>
      <c r="P2830" s="14">
        <v>0.96317900000000001</v>
      </c>
    </row>
    <row r="2831" spans="13:16" ht="15.75" x14ac:dyDescent="0.25">
      <c r="M2831" s="14">
        <v>1.72</v>
      </c>
      <c r="N2831" s="14">
        <v>1.0864499999999999</v>
      </c>
      <c r="O2831" s="14">
        <v>-28.56</v>
      </c>
      <c r="P2831" s="14">
        <v>0.96317600000000003</v>
      </c>
    </row>
    <row r="2832" spans="13:16" ht="15.75" x14ac:dyDescent="0.25">
      <c r="M2832" s="14">
        <v>1.71</v>
      </c>
      <c r="N2832" s="14">
        <v>1.0872999999999999</v>
      </c>
      <c r="O2832" s="14">
        <v>-28.57</v>
      </c>
      <c r="P2832" s="14">
        <v>0.96317399999999997</v>
      </c>
    </row>
    <row r="2833" spans="13:16" ht="15.75" x14ac:dyDescent="0.25">
      <c r="M2833" s="14">
        <v>1.7</v>
      </c>
      <c r="N2833" s="14">
        <v>1.0881700000000001</v>
      </c>
      <c r="O2833" s="14">
        <v>-28.58</v>
      </c>
      <c r="P2833" s="14">
        <v>0.963171</v>
      </c>
    </row>
    <row r="2834" spans="13:16" ht="15.75" x14ac:dyDescent="0.25">
      <c r="M2834" s="14">
        <v>1.69</v>
      </c>
      <c r="N2834" s="14">
        <v>1.08904</v>
      </c>
      <c r="O2834" s="14">
        <v>-28.59</v>
      </c>
      <c r="P2834" s="14">
        <v>0.96316900000000005</v>
      </c>
    </row>
    <row r="2835" spans="13:16" ht="15.75" x14ac:dyDescent="0.25">
      <c r="M2835" s="14">
        <v>1.68</v>
      </c>
      <c r="N2835" s="14">
        <v>1.0899300000000001</v>
      </c>
      <c r="O2835" s="14">
        <v>-28.6</v>
      </c>
      <c r="P2835" s="14">
        <v>0.96316599999999997</v>
      </c>
    </row>
    <row r="2836" spans="13:16" ht="15.75" x14ac:dyDescent="0.25">
      <c r="M2836" s="14">
        <v>1.67</v>
      </c>
      <c r="N2836" s="14">
        <v>1.09083</v>
      </c>
      <c r="O2836" s="14">
        <v>-28.61</v>
      </c>
      <c r="P2836" s="14">
        <v>0.96316400000000002</v>
      </c>
    </row>
    <row r="2837" spans="13:16" ht="15.75" x14ac:dyDescent="0.25">
      <c r="M2837" s="14">
        <v>1.66</v>
      </c>
      <c r="N2837" s="14">
        <v>1.0917399999999999</v>
      </c>
      <c r="O2837" s="14">
        <v>-28.62</v>
      </c>
      <c r="P2837" s="14">
        <v>0.96316100000000004</v>
      </c>
    </row>
    <row r="2838" spans="13:16" ht="15.75" x14ac:dyDescent="0.25">
      <c r="M2838" s="14">
        <v>1.65</v>
      </c>
      <c r="N2838" s="14">
        <v>1.09266</v>
      </c>
      <c r="O2838" s="14">
        <v>-28.63</v>
      </c>
      <c r="P2838" s="14">
        <v>0.96315899999999999</v>
      </c>
    </row>
    <row r="2839" spans="13:16" ht="15.75" x14ac:dyDescent="0.25">
      <c r="M2839" s="14">
        <v>1.64</v>
      </c>
      <c r="N2839" s="14">
        <v>1.0935999999999999</v>
      </c>
      <c r="O2839" s="14">
        <v>-28.64</v>
      </c>
      <c r="P2839" s="14">
        <v>0.96315600000000001</v>
      </c>
    </row>
    <row r="2840" spans="13:16" ht="15.75" x14ac:dyDescent="0.25">
      <c r="M2840" s="14">
        <v>1.63</v>
      </c>
      <c r="N2840" s="14">
        <v>1.0945400000000001</v>
      </c>
      <c r="O2840" s="14">
        <v>-28.65</v>
      </c>
      <c r="P2840" s="14">
        <v>0.96315399999999995</v>
      </c>
    </row>
    <row r="2841" spans="13:16" ht="15.75" x14ac:dyDescent="0.25">
      <c r="M2841" s="14">
        <v>1.62</v>
      </c>
      <c r="N2841" s="14">
        <v>1.09551</v>
      </c>
      <c r="O2841" s="14">
        <v>-28.66</v>
      </c>
      <c r="P2841" s="14">
        <v>0.96315099999999998</v>
      </c>
    </row>
    <row r="2842" spans="13:16" ht="15.75" x14ac:dyDescent="0.25">
      <c r="M2842" s="14">
        <v>1.61</v>
      </c>
      <c r="N2842" s="14">
        <v>1.0964799999999999</v>
      </c>
      <c r="O2842" s="14">
        <v>-28.67</v>
      </c>
      <c r="P2842" s="14">
        <v>0.96314900000000003</v>
      </c>
    </row>
    <row r="2843" spans="13:16" ht="15.75" x14ac:dyDescent="0.25">
      <c r="M2843" s="14">
        <v>1.6</v>
      </c>
      <c r="N2843" s="14">
        <v>1.0974699999999999</v>
      </c>
      <c r="O2843" s="14">
        <v>-28.68</v>
      </c>
      <c r="P2843" s="14">
        <v>0.96314599999999995</v>
      </c>
    </row>
    <row r="2844" spans="13:16" ht="15.75" x14ac:dyDescent="0.25">
      <c r="M2844" s="14">
        <v>1.59</v>
      </c>
      <c r="N2844" s="14">
        <v>1.0984700000000001</v>
      </c>
      <c r="O2844" s="14">
        <v>-28.69</v>
      </c>
      <c r="P2844" s="14">
        <v>0.963144</v>
      </c>
    </row>
    <row r="2845" spans="13:16" ht="15.75" x14ac:dyDescent="0.25">
      <c r="M2845" s="14">
        <v>1.58</v>
      </c>
      <c r="N2845" s="14">
        <v>1.0994900000000001</v>
      </c>
      <c r="O2845" s="14">
        <v>-28.7</v>
      </c>
      <c r="P2845" s="14">
        <v>0.96314100000000002</v>
      </c>
    </row>
    <row r="2846" spans="13:16" ht="15.75" x14ac:dyDescent="0.25">
      <c r="M2846" s="14">
        <v>1.57</v>
      </c>
      <c r="N2846" s="14">
        <v>1.1005199999999999</v>
      </c>
      <c r="O2846" s="14">
        <v>-28.71</v>
      </c>
      <c r="P2846" s="14">
        <v>0.96313899999999997</v>
      </c>
    </row>
    <row r="2847" spans="13:16" ht="15.75" x14ac:dyDescent="0.25">
      <c r="M2847" s="14">
        <v>1.56</v>
      </c>
      <c r="N2847" s="14">
        <v>1.1015699999999999</v>
      </c>
      <c r="O2847" s="14">
        <v>-28.72</v>
      </c>
      <c r="P2847" s="14">
        <v>0.96313599999999999</v>
      </c>
    </row>
    <row r="2848" spans="13:16" ht="15.75" x14ac:dyDescent="0.25">
      <c r="M2848" s="14">
        <v>1.55</v>
      </c>
      <c r="N2848" s="14">
        <v>1.10263</v>
      </c>
      <c r="O2848" s="14">
        <v>-28.73</v>
      </c>
      <c r="P2848" s="14">
        <v>0.96313400000000005</v>
      </c>
    </row>
    <row r="2849" spans="13:16" ht="15.75" x14ac:dyDescent="0.25">
      <c r="M2849" s="14">
        <v>1.54</v>
      </c>
      <c r="N2849" s="14">
        <v>1.10371</v>
      </c>
      <c r="O2849" s="14">
        <v>-28.74</v>
      </c>
      <c r="P2849" s="14">
        <v>0.96313199999999999</v>
      </c>
    </row>
    <row r="2850" spans="13:16" ht="15.75" x14ac:dyDescent="0.25">
      <c r="M2850" s="14">
        <v>1.53</v>
      </c>
      <c r="N2850" s="14">
        <v>1.1048</v>
      </c>
      <c r="O2850" s="14">
        <v>-28.75</v>
      </c>
      <c r="P2850" s="14">
        <v>0.96312900000000001</v>
      </c>
    </row>
    <row r="2851" spans="13:16" ht="15.75" x14ac:dyDescent="0.25">
      <c r="M2851" s="14">
        <v>1.52</v>
      </c>
      <c r="N2851" s="14">
        <v>1.1059099999999999</v>
      </c>
      <c r="O2851" s="14">
        <v>-28.76</v>
      </c>
      <c r="P2851" s="14">
        <v>0.96312699999999996</v>
      </c>
    </row>
    <row r="2852" spans="13:16" ht="15.75" x14ac:dyDescent="0.25">
      <c r="M2852" s="14">
        <v>1.51</v>
      </c>
      <c r="N2852" s="14">
        <v>1.10704</v>
      </c>
      <c r="O2852" s="14">
        <v>-28.77</v>
      </c>
      <c r="P2852" s="14">
        <v>0.96312399999999998</v>
      </c>
    </row>
    <row r="2853" spans="13:16" ht="15.75" x14ac:dyDescent="0.25">
      <c r="M2853" s="14">
        <v>1.5</v>
      </c>
      <c r="N2853" s="14">
        <v>1.1081799999999999</v>
      </c>
      <c r="O2853" s="14">
        <v>-28.78</v>
      </c>
      <c r="P2853" s="14">
        <v>0.96312200000000003</v>
      </c>
    </row>
    <row r="2854" spans="13:16" ht="15.75" x14ac:dyDescent="0.25">
      <c r="M2854" s="14">
        <v>1.49</v>
      </c>
      <c r="N2854" s="14">
        <v>1.10934</v>
      </c>
      <c r="O2854" s="14">
        <v>-28.79</v>
      </c>
      <c r="P2854" s="14">
        <v>0.96311899999999995</v>
      </c>
    </row>
    <row r="2855" spans="13:16" ht="15.75" x14ac:dyDescent="0.25">
      <c r="M2855" s="14">
        <v>1.48</v>
      </c>
      <c r="N2855" s="14">
        <v>1.11052</v>
      </c>
      <c r="O2855" s="14">
        <v>-28.8</v>
      </c>
      <c r="P2855" s="14">
        <v>0.963117</v>
      </c>
    </row>
    <row r="2856" spans="13:16" ht="15.75" x14ac:dyDescent="0.25">
      <c r="M2856" s="14">
        <v>1.47</v>
      </c>
      <c r="N2856" s="14">
        <v>1.11172</v>
      </c>
      <c r="O2856" s="14">
        <v>-28.81</v>
      </c>
      <c r="P2856" s="14">
        <v>0.96311400000000003</v>
      </c>
    </row>
    <row r="2857" spans="13:16" ht="15.75" x14ac:dyDescent="0.25">
      <c r="M2857" s="14">
        <v>1.46</v>
      </c>
      <c r="N2857" s="14">
        <v>1.11294</v>
      </c>
      <c r="O2857" s="14">
        <v>-28.82</v>
      </c>
      <c r="P2857" s="14">
        <v>0.96311199999999997</v>
      </c>
    </row>
    <row r="2858" spans="13:16" ht="15.75" x14ac:dyDescent="0.25">
      <c r="M2858" s="14">
        <v>1.45</v>
      </c>
      <c r="N2858" s="14">
        <v>1.1141700000000001</v>
      </c>
      <c r="O2858" s="14">
        <v>-28.83</v>
      </c>
      <c r="P2858" s="14">
        <v>0.96310899999999999</v>
      </c>
    </row>
    <row r="2859" spans="13:16" ht="15.75" x14ac:dyDescent="0.25">
      <c r="M2859" s="14">
        <v>1.44</v>
      </c>
      <c r="N2859" s="14">
        <v>1.1154299999999999</v>
      </c>
      <c r="O2859" s="14">
        <v>-28.84</v>
      </c>
      <c r="P2859" s="14">
        <v>0.96310700000000005</v>
      </c>
    </row>
    <row r="2860" spans="13:16" ht="15.75" x14ac:dyDescent="0.25">
      <c r="M2860" s="14">
        <v>1.43</v>
      </c>
      <c r="N2860" s="14">
        <v>1.1167</v>
      </c>
      <c r="O2860" s="14">
        <v>-28.85</v>
      </c>
      <c r="P2860" s="14">
        <v>0.96310499999999999</v>
      </c>
    </row>
    <row r="2861" spans="13:16" ht="15.75" x14ac:dyDescent="0.25">
      <c r="M2861" s="14">
        <v>1.42</v>
      </c>
      <c r="N2861" s="14">
        <v>1.1180000000000001</v>
      </c>
      <c r="O2861" s="14">
        <v>-28.86</v>
      </c>
      <c r="P2861" s="14">
        <v>0.96310200000000001</v>
      </c>
    </row>
    <row r="2862" spans="13:16" ht="15.75" x14ac:dyDescent="0.25">
      <c r="M2862" s="14">
        <v>1.41</v>
      </c>
      <c r="N2862" s="14">
        <v>1.11931</v>
      </c>
      <c r="O2862" s="14">
        <v>-28.87</v>
      </c>
      <c r="P2862" s="14">
        <v>0.96309999999999996</v>
      </c>
    </row>
    <row r="2863" spans="13:16" ht="15.75" x14ac:dyDescent="0.25">
      <c r="M2863" s="14">
        <v>1.4</v>
      </c>
      <c r="N2863" s="14">
        <v>1.1206499999999999</v>
      </c>
      <c r="O2863" s="14">
        <v>-28.88</v>
      </c>
      <c r="P2863" s="14">
        <v>0.96309699999999998</v>
      </c>
    </row>
    <row r="2864" spans="13:16" ht="15.75" x14ac:dyDescent="0.25">
      <c r="M2864" s="14">
        <v>1.39</v>
      </c>
      <c r="N2864" s="14">
        <v>1.12201</v>
      </c>
      <c r="O2864" s="14">
        <v>-28.89</v>
      </c>
      <c r="P2864" s="14">
        <v>0.96309500000000003</v>
      </c>
    </row>
    <row r="2865" spans="13:16" ht="15.75" x14ac:dyDescent="0.25">
      <c r="M2865" s="14">
        <v>1.38</v>
      </c>
      <c r="N2865" s="14">
        <v>1.1233900000000001</v>
      </c>
      <c r="O2865" s="14">
        <v>-28.9</v>
      </c>
      <c r="P2865" s="14">
        <v>0.96309199999999995</v>
      </c>
    </row>
    <row r="2866" spans="13:16" ht="15.75" x14ac:dyDescent="0.25">
      <c r="M2866" s="14">
        <v>1.37</v>
      </c>
      <c r="N2866" s="14">
        <v>1.1248</v>
      </c>
      <c r="O2866" s="14">
        <v>-28.91</v>
      </c>
      <c r="P2866" s="14">
        <v>0.96309</v>
      </c>
    </row>
    <row r="2867" spans="13:16" ht="15.75" x14ac:dyDescent="0.25">
      <c r="M2867" s="14">
        <v>1.36</v>
      </c>
      <c r="N2867" s="14">
        <v>1.1262300000000001</v>
      </c>
      <c r="O2867" s="14">
        <v>-28.92</v>
      </c>
      <c r="P2867" s="14">
        <v>0.96308800000000006</v>
      </c>
    </row>
    <row r="2868" spans="13:16" ht="15.75" x14ac:dyDescent="0.25">
      <c r="M2868" s="14">
        <v>1.35</v>
      </c>
      <c r="N2868" s="14">
        <v>1.1276900000000001</v>
      </c>
      <c r="O2868" s="14">
        <v>-28.93</v>
      </c>
      <c r="P2868" s="14">
        <v>0.96308499999999997</v>
      </c>
    </row>
    <row r="2869" spans="13:16" ht="15.75" x14ac:dyDescent="0.25">
      <c r="M2869" s="14">
        <v>1.34</v>
      </c>
      <c r="N2869" s="14">
        <v>1.12917</v>
      </c>
      <c r="O2869" s="14">
        <v>-28.94</v>
      </c>
      <c r="P2869" s="14">
        <v>0.96308300000000002</v>
      </c>
    </row>
    <row r="2870" spans="13:16" ht="15.75" x14ac:dyDescent="0.25">
      <c r="M2870" s="14">
        <v>1.33</v>
      </c>
      <c r="N2870" s="14">
        <v>1.1306700000000001</v>
      </c>
      <c r="O2870" s="14">
        <v>-28.95</v>
      </c>
      <c r="P2870" s="14">
        <v>0.96308000000000005</v>
      </c>
    </row>
    <row r="2871" spans="13:16" ht="15.75" x14ac:dyDescent="0.25">
      <c r="M2871" s="14">
        <v>1.32</v>
      </c>
      <c r="N2871" s="14">
        <v>1.1322000000000001</v>
      </c>
      <c r="O2871" s="14">
        <v>-28.96</v>
      </c>
      <c r="P2871" s="14">
        <v>0.96307799999999999</v>
      </c>
    </row>
    <row r="2872" spans="13:16" ht="15.75" x14ac:dyDescent="0.25">
      <c r="M2872" s="14">
        <v>1.31</v>
      </c>
      <c r="N2872" s="14">
        <v>1.1337600000000001</v>
      </c>
      <c r="O2872" s="14">
        <v>-28.97</v>
      </c>
      <c r="P2872" s="14">
        <v>0.96307500000000001</v>
      </c>
    </row>
    <row r="2873" spans="13:16" ht="15.75" x14ac:dyDescent="0.25">
      <c r="M2873" s="14">
        <v>1.3</v>
      </c>
      <c r="N2873" s="14">
        <v>1.1353500000000001</v>
      </c>
      <c r="O2873" s="14">
        <v>-28.98</v>
      </c>
      <c r="P2873" s="14">
        <v>0.96307299999999996</v>
      </c>
    </row>
    <row r="2874" spans="13:16" ht="15.75" x14ac:dyDescent="0.25">
      <c r="M2874" s="14">
        <v>1.29</v>
      </c>
      <c r="N2874" s="14">
        <v>1.13696</v>
      </c>
      <c r="O2874" s="14">
        <v>-28.99</v>
      </c>
      <c r="P2874" s="14">
        <v>0.96307100000000001</v>
      </c>
    </row>
    <row r="2875" spans="13:16" ht="15.75" x14ac:dyDescent="0.25">
      <c r="M2875" s="14">
        <v>1.28</v>
      </c>
      <c r="N2875" s="14">
        <v>1.1386099999999999</v>
      </c>
      <c r="O2875" s="14">
        <v>-29</v>
      </c>
      <c r="P2875" s="14">
        <v>0.96306800000000004</v>
      </c>
    </row>
    <row r="2876" spans="13:16" ht="15.75" x14ac:dyDescent="0.25">
      <c r="M2876" s="14">
        <v>1.27</v>
      </c>
      <c r="N2876" s="14">
        <v>1.14029</v>
      </c>
      <c r="O2876" s="14">
        <v>-29.01</v>
      </c>
      <c r="P2876" s="14">
        <v>0.96306599999999998</v>
      </c>
    </row>
    <row r="2877" spans="13:16" ht="15.75" x14ac:dyDescent="0.25">
      <c r="M2877" s="14">
        <v>1.26</v>
      </c>
      <c r="N2877" s="14">
        <v>1.1419900000000001</v>
      </c>
      <c r="O2877" s="14">
        <v>-29.02</v>
      </c>
      <c r="P2877" s="14">
        <v>0.963063</v>
      </c>
    </row>
    <row r="2878" spans="13:16" ht="15.75" x14ac:dyDescent="0.25">
      <c r="M2878" s="14">
        <v>1.25</v>
      </c>
      <c r="N2878" s="14">
        <v>1.1437299999999999</v>
      </c>
      <c r="O2878" s="14">
        <v>-29.03</v>
      </c>
      <c r="P2878" s="14">
        <v>0.96306099999999994</v>
      </c>
    </row>
    <row r="2879" spans="13:16" ht="15.75" x14ac:dyDescent="0.25">
      <c r="M2879" s="14">
        <v>1.24</v>
      </c>
      <c r="N2879" s="14">
        <v>1.1455</v>
      </c>
      <c r="O2879" s="14">
        <v>-29.04</v>
      </c>
      <c r="P2879" s="14">
        <v>0.963059</v>
      </c>
    </row>
    <row r="2880" spans="13:16" ht="15.75" x14ac:dyDescent="0.25">
      <c r="M2880" s="14">
        <v>1.23</v>
      </c>
      <c r="N2880" s="14">
        <v>1.1473100000000001</v>
      </c>
      <c r="O2880" s="14">
        <v>-29.05</v>
      </c>
      <c r="P2880" s="14">
        <v>0.96305600000000002</v>
      </c>
    </row>
    <row r="2881" spans="13:16" ht="15.75" x14ac:dyDescent="0.25">
      <c r="M2881" s="14">
        <v>1.22</v>
      </c>
      <c r="N2881" s="14">
        <v>1.1491499999999999</v>
      </c>
      <c r="O2881" s="14">
        <v>-29.06</v>
      </c>
      <c r="P2881" s="14">
        <v>0.96305399999999997</v>
      </c>
    </row>
    <row r="2882" spans="13:16" ht="15.75" x14ac:dyDescent="0.25">
      <c r="M2882" s="14">
        <v>1.21</v>
      </c>
      <c r="N2882" s="14">
        <v>1.1510199999999999</v>
      </c>
      <c r="O2882" s="14">
        <v>-29.07</v>
      </c>
      <c r="P2882" s="14">
        <v>0.96305099999999999</v>
      </c>
    </row>
    <row r="2883" spans="13:16" ht="15.75" x14ac:dyDescent="0.25">
      <c r="M2883" s="14">
        <v>1.2</v>
      </c>
      <c r="N2883" s="14">
        <v>1.15293</v>
      </c>
      <c r="O2883" s="14">
        <v>-29.08</v>
      </c>
      <c r="P2883" s="14">
        <v>0.96304900000000004</v>
      </c>
    </row>
    <row r="2884" spans="13:16" ht="15.75" x14ac:dyDescent="0.25">
      <c r="M2884" s="14">
        <v>1.19</v>
      </c>
      <c r="N2884" s="14">
        <v>1.1548799999999999</v>
      </c>
      <c r="O2884" s="14">
        <v>-29.09</v>
      </c>
      <c r="P2884" s="14">
        <v>0.96304599999999996</v>
      </c>
    </row>
    <row r="2885" spans="13:16" ht="15.75" x14ac:dyDescent="0.25">
      <c r="M2885" s="14">
        <v>1.18</v>
      </c>
      <c r="N2885" s="14">
        <v>1.1568700000000001</v>
      </c>
      <c r="O2885" s="14">
        <v>-29.1</v>
      </c>
      <c r="P2885" s="14">
        <v>0.96304400000000001</v>
      </c>
    </row>
    <row r="2886" spans="13:16" ht="15.75" x14ac:dyDescent="0.25">
      <c r="M2886" s="14">
        <v>1.17</v>
      </c>
      <c r="N2886" s="14">
        <v>1.1589</v>
      </c>
      <c r="O2886" s="14">
        <v>-29.11</v>
      </c>
      <c r="P2886" s="14">
        <v>0.96304199999999995</v>
      </c>
    </row>
    <row r="2887" spans="13:16" ht="15.75" x14ac:dyDescent="0.25">
      <c r="M2887" s="14">
        <v>1.1599999999999999</v>
      </c>
      <c r="N2887" s="14">
        <v>1.1609700000000001</v>
      </c>
      <c r="O2887" s="14">
        <v>-29.12</v>
      </c>
      <c r="P2887" s="14">
        <v>0.96303899999999998</v>
      </c>
    </row>
    <row r="2888" spans="13:16" ht="15.75" x14ac:dyDescent="0.25">
      <c r="M2888" s="14">
        <v>1.1499999999999999</v>
      </c>
      <c r="N2888" s="14">
        <v>1.16309</v>
      </c>
      <c r="O2888" s="14">
        <v>-29.13</v>
      </c>
      <c r="P2888" s="14">
        <v>0.96303700000000003</v>
      </c>
    </row>
    <row r="2889" spans="13:16" ht="15.75" x14ac:dyDescent="0.25">
      <c r="M2889" s="14">
        <v>1.1399999999999999</v>
      </c>
      <c r="N2889" s="14">
        <v>1.1652499999999999</v>
      </c>
      <c r="O2889" s="14">
        <v>-29.14</v>
      </c>
      <c r="P2889" s="14">
        <v>0.96303499999999997</v>
      </c>
    </row>
    <row r="2890" spans="13:16" ht="15.75" x14ac:dyDescent="0.25">
      <c r="M2890" s="14">
        <v>1.1299999999999999</v>
      </c>
      <c r="N2890" s="14">
        <v>1.1674500000000001</v>
      </c>
      <c r="O2890" s="14">
        <v>-29.15</v>
      </c>
      <c r="P2890" s="14">
        <v>0.963032</v>
      </c>
    </row>
    <row r="2891" spans="13:16" ht="15.75" x14ac:dyDescent="0.25">
      <c r="M2891" s="14">
        <v>1.1200000000000001</v>
      </c>
      <c r="N2891" s="14">
        <v>1.1697</v>
      </c>
      <c r="O2891" s="14">
        <v>-29.16</v>
      </c>
      <c r="P2891" s="14">
        <v>0.96303000000000005</v>
      </c>
    </row>
    <row r="2892" spans="13:16" ht="15.75" x14ac:dyDescent="0.25">
      <c r="M2892" s="14">
        <v>1.1100000000000001</v>
      </c>
      <c r="N2892" s="14">
        <v>1.1719999999999999</v>
      </c>
      <c r="O2892" s="14">
        <v>-29.17</v>
      </c>
      <c r="P2892" s="14">
        <v>0.96302699999999997</v>
      </c>
    </row>
    <row r="2893" spans="13:16" ht="15.75" x14ac:dyDescent="0.25">
      <c r="M2893" s="14">
        <v>1.1000000000000001</v>
      </c>
      <c r="N2893" s="14">
        <v>1.17435</v>
      </c>
      <c r="O2893" s="14">
        <v>-29.18</v>
      </c>
      <c r="P2893" s="14">
        <v>0.96302500000000002</v>
      </c>
    </row>
    <row r="2894" spans="13:16" ht="15.75" x14ac:dyDescent="0.25">
      <c r="M2894" s="14">
        <v>1.0900000000000001</v>
      </c>
      <c r="N2894" s="14">
        <v>1.17675</v>
      </c>
      <c r="O2894" s="14">
        <v>-29.19</v>
      </c>
      <c r="P2894" s="14">
        <v>0.96302299999999996</v>
      </c>
    </row>
    <row r="2895" spans="13:16" ht="15.75" x14ac:dyDescent="0.25">
      <c r="M2895" s="14">
        <v>1.08</v>
      </c>
      <c r="N2895" s="14">
        <v>1.1792</v>
      </c>
      <c r="O2895" s="14">
        <v>-29.2</v>
      </c>
      <c r="P2895" s="14">
        <v>0.96301999999999999</v>
      </c>
    </row>
    <row r="2896" spans="13:16" ht="15.75" x14ac:dyDescent="0.25">
      <c r="M2896" s="14">
        <v>1.07</v>
      </c>
      <c r="N2896" s="14">
        <v>1.18171</v>
      </c>
      <c r="O2896" s="14">
        <v>-29.21</v>
      </c>
      <c r="P2896" s="14">
        <v>0.96301800000000004</v>
      </c>
    </row>
    <row r="2897" spans="13:16" ht="15.75" x14ac:dyDescent="0.25">
      <c r="M2897" s="14">
        <v>1.06</v>
      </c>
      <c r="N2897" s="14">
        <v>1.18428</v>
      </c>
      <c r="O2897" s="14">
        <v>-29.22</v>
      </c>
      <c r="P2897" s="14">
        <v>0.96301499999999995</v>
      </c>
    </row>
    <row r="2898" spans="13:16" ht="15.75" x14ac:dyDescent="0.25">
      <c r="M2898" s="14">
        <v>1.05</v>
      </c>
      <c r="N2898" s="14">
        <v>1.1869099999999999</v>
      </c>
      <c r="O2898" s="14">
        <v>-29.23</v>
      </c>
      <c r="P2898" s="14">
        <v>0.96301300000000001</v>
      </c>
    </row>
    <row r="2899" spans="13:16" ht="15.75" x14ac:dyDescent="0.25">
      <c r="M2899" s="14">
        <v>1.04</v>
      </c>
      <c r="N2899" s="14">
        <v>1.1896</v>
      </c>
      <c r="O2899" s="14">
        <v>-29.24</v>
      </c>
      <c r="P2899" s="14">
        <v>0.96301099999999995</v>
      </c>
    </row>
    <row r="2900" spans="13:16" ht="15.75" x14ac:dyDescent="0.25">
      <c r="M2900" s="14">
        <v>1.03</v>
      </c>
      <c r="N2900" s="14">
        <v>1.19235</v>
      </c>
      <c r="O2900" s="14">
        <v>-29.25</v>
      </c>
      <c r="P2900" s="14">
        <v>0.96300799999999998</v>
      </c>
    </row>
    <row r="2901" spans="13:16" ht="15.75" x14ac:dyDescent="0.25">
      <c r="M2901" s="14">
        <v>1.02</v>
      </c>
      <c r="N2901" s="14">
        <v>1.19516</v>
      </c>
      <c r="O2901" s="14">
        <v>-29.26</v>
      </c>
      <c r="P2901" s="14">
        <v>0.96300600000000003</v>
      </c>
    </row>
    <row r="2902" spans="13:16" ht="15.75" x14ac:dyDescent="0.25">
      <c r="M2902" s="14">
        <v>1.01</v>
      </c>
      <c r="N2902" s="14">
        <v>1.1980500000000001</v>
      </c>
      <c r="O2902" s="14">
        <v>-29.27</v>
      </c>
      <c r="P2902" s="14">
        <v>0.96300399999999997</v>
      </c>
    </row>
    <row r="2903" spans="13:16" ht="15.75" x14ac:dyDescent="0.25">
      <c r="M2903" s="14">
        <v>1</v>
      </c>
      <c r="N2903" s="14">
        <v>1.2010000000000001</v>
      </c>
      <c r="O2903" s="14">
        <v>-29.28</v>
      </c>
      <c r="P2903" s="14">
        <v>0.963001</v>
      </c>
    </row>
    <row r="2904" spans="13:16" ht="15.75" x14ac:dyDescent="0.25">
      <c r="M2904" s="14">
        <v>0.99</v>
      </c>
      <c r="N2904" s="14">
        <v>1.2040299999999999</v>
      </c>
      <c r="O2904" s="14">
        <v>-29.29</v>
      </c>
      <c r="P2904" s="14">
        <v>0.96299900000000005</v>
      </c>
    </row>
    <row r="2905" spans="13:16" ht="15.75" x14ac:dyDescent="0.25">
      <c r="M2905" s="14">
        <v>0.98</v>
      </c>
      <c r="N2905" s="14">
        <v>1.2071400000000001</v>
      </c>
      <c r="O2905" s="14">
        <v>-29.3</v>
      </c>
      <c r="P2905" s="14">
        <v>0.96299599999999996</v>
      </c>
    </row>
    <row r="2906" spans="13:16" ht="15.75" x14ac:dyDescent="0.25">
      <c r="M2906" s="14">
        <v>0.97</v>
      </c>
      <c r="N2906" s="14">
        <v>1.2103200000000001</v>
      </c>
      <c r="O2906" s="14">
        <v>-29.31</v>
      </c>
      <c r="P2906" s="14">
        <v>0.96299400000000002</v>
      </c>
    </row>
    <row r="2907" spans="13:16" ht="15.75" x14ac:dyDescent="0.25">
      <c r="M2907" s="14">
        <v>0.96</v>
      </c>
      <c r="N2907" s="14">
        <v>1.2135899999999999</v>
      </c>
      <c r="O2907" s="14">
        <v>-29.32</v>
      </c>
      <c r="P2907" s="14">
        <v>0.96299199999999996</v>
      </c>
    </row>
    <row r="2908" spans="13:16" ht="15.75" x14ac:dyDescent="0.25">
      <c r="M2908" s="14">
        <v>0.95</v>
      </c>
      <c r="N2908" s="14">
        <v>1.2169399999999999</v>
      </c>
      <c r="O2908" s="14">
        <v>-29.33</v>
      </c>
      <c r="P2908" s="14">
        <v>0.96298899999999998</v>
      </c>
    </row>
    <row r="2909" spans="13:16" ht="15.75" x14ac:dyDescent="0.25">
      <c r="M2909" s="14">
        <v>0.94</v>
      </c>
      <c r="N2909" s="14">
        <v>1.22038</v>
      </c>
      <c r="O2909" s="14">
        <v>-29.34</v>
      </c>
      <c r="P2909" s="14">
        <v>0.96298700000000004</v>
      </c>
    </row>
    <row r="2910" spans="13:16" ht="15.75" x14ac:dyDescent="0.25">
      <c r="M2910" s="14">
        <v>0.93</v>
      </c>
      <c r="N2910" s="14">
        <v>1.2239100000000001</v>
      </c>
      <c r="O2910" s="14">
        <v>-29.35</v>
      </c>
      <c r="P2910" s="14">
        <v>0.96298499999999998</v>
      </c>
    </row>
    <row r="2911" spans="13:16" ht="15.75" x14ac:dyDescent="0.25">
      <c r="M2911" s="14">
        <v>0.92</v>
      </c>
      <c r="N2911" s="14">
        <v>1.22753</v>
      </c>
      <c r="O2911" s="14">
        <v>-29.36</v>
      </c>
      <c r="P2911" s="14">
        <v>0.962982</v>
      </c>
    </row>
    <row r="2912" spans="13:16" ht="15.75" x14ac:dyDescent="0.25">
      <c r="M2912" s="14">
        <v>0.91</v>
      </c>
      <c r="N2912" s="14">
        <v>1.23126</v>
      </c>
      <c r="O2912" s="14">
        <v>-29.37</v>
      </c>
      <c r="P2912" s="14">
        <v>0.96297999999999995</v>
      </c>
    </row>
    <row r="2913" spans="13:16" ht="15.75" x14ac:dyDescent="0.25">
      <c r="M2913" s="14">
        <v>0.9</v>
      </c>
      <c r="N2913" s="14">
        <v>1.23509</v>
      </c>
      <c r="O2913" s="14">
        <v>-29.38</v>
      </c>
      <c r="P2913" s="14">
        <v>0.962978</v>
      </c>
    </row>
    <row r="2914" spans="13:16" ht="15.75" x14ac:dyDescent="0.25">
      <c r="M2914" s="14">
        <v>0.89</v>
      </c>
      <c r="N2914" s="14">
        <v>1.2390300000000001</v>
      </c>
      <c r="O2914" s="14">
        <v>-29.39</v>
      </c>
      <c r="P2914" s="14">
        <v>0.96297500000000003</v>
      </c>
    </row>
    <row r="2915" spans="13:16" ht="15.75" x14ac:dyDescent="0.25">
      <c r="M2915" s="14">
        <v>0.88</v>
      </c>
      <c r="N2915" s="14">
        <v>1.24309</v>
      </c>
      <c r="O2915" s="14">
        <v>-29.4</v>
      </c>
      <c r="P2915" s="14">
        <v>0.96297299999999997</v>
      </c>
    </row>
    <row r="2916" spans="13:16" ht="15.75" x14ac:dyDescent="0.25">
      <c r="M2916" s="14">
        <v>0.87</v>
      </c>
      <c r="N2916" s="14">
        <v>1.24726</v>
      </c>
      <c r="O2916" s="14">
        <v>-29.41</v>
      </c>
      <c r="P2916" s="14">
        <v>0.96296999999999999</v>
      </c>
    </row>
    <row r="2917" spans="13:16" ht="15.75" x14ac:dyDescent="0.25">
      <c r="M2917" s="14">
        <v>0.86</v>
      </c>
      <c r="N2917" s="14">
        <v>1.2515499999999999</v>
      </c>
      <c r="O2917" s="14">
        <v>-29.42</v>
      </c>
      <c r="P2917" s="14">
        <v>0.96296800000000005</v>
      </c>
    </row>
    <row r="2918" spans="13:16" ht="15.75" x14ac:dyDescent="0.25">
      <c r="M2918" s="14">
        <v>0.85</v>
      </c>
      <c r="N2918" s="14">
        <v>1.2559800000000001</v>
      </c>
      <c r="O2918" s="14">
        <v>-29.43</v>
      </c>
      <c r="P2918" s="14">
        <v>0.96296599999999999</v>
      </c>
    </row>
    <row r="2919" spans="13:16" ht="15.75" x14ac:dyDescent="0.25">
      <c r="M2919" s="14">
        <v>0.84</v>
      </c>
      <c r="N2919" s="14">
        <v>1.26054</v>
      </c>
      <c r="O2919" s="14">
        <v>-29.44</v>
      </c>
      <c r="P2919" s="14">
        <v>0.96296300000000001</v>
      </c>
    </row>
    <row r="2920" spans="13:16" ht="15.75" x14ac:dyDescent="0.25">
      <c r="M2920" s="14">
        <v>0.83</v>
      </c>
      <c r="N2920" s="14">
        <v>1.2652399999999999</v>
      </c>
      <c r="O2920" s="14">
        <v>-29.45</v>
      </c>
      <c r="P2920" s="14">
        <v>0.96296099999999996</v>
      </c>
    </row>
    <row r="2921" spans="13:16" ht="15.75" x14ac:dyDescent="0.25">
      <c r="M2921" s="14">
        <v>0.82</v>
      </c>
      <c r="N2921" s="14">
        <v>1.2700800000000001</v>
      </c>
      <c r="O2921" s="14">
        <v>-29.46</v>
      </c>
      <c r="P2921" s="14">
        <v>0.96295900000000001</v>
      </c>
    </row>
    <row r="2922" spans="13:16" ht="15.75" x14ac:dyDescent="0.25">
      <c r="M2922" s="14">
        <v>0.81</v>
      </c>
      <c r="N2922" s="14">
        <v>1.2750900000000001</v>
      </c>
      <c r="O2922" s="14">
        <v>-29.47</v>
      </c>
      <c r="P2922" s="14">
        <v>0.96295600000000003</v>
      </c>
    </row>
    <row r="2923" spans="13:16" ht="15.75" x14ac:dyDescent="0.25">
      <c r="M2923" s="14">
        <v>0.8</v>
      </c>
      <c r="N2923" s="14">
        <v>1.2802500000000001</v>
      </c>
      <c r="O2923" s="14">
        <v>-29.48</v>
      </c>
      <c r="P2923" s="14">
        <v>0.96295399999999998</v>
      </c>
    </row>
    <row r="2924" spans="13:16" ht="15.75" x14ac:dyDescent="0.25">
      <c r="M2924" s="14">
        <v>0.79</v>
      </c>
      <c r="N2924" s="14">
        <v>1.28559</v>
      </c>
      <c r="O2924" s="14">
        <v>-29.49</v>
      </c>
      <c r="P2924" s="14">
        <v>0.96295200000000003</v>
      </c>
    </row>
    <row r="2925" spans="13:16" ht="15.75" x14ac:dyDescent="0.25">
      <c r="M2925" s="14">
        <v>0.78</v>
      </c>
      <c r="N2925" s="14">
        <v>1.29111</v>
      </c>
      <c r="O2925" s="14">
        <v>-29.5</v>
      </c>
      <c r="P2925" s="14">
        <v>0.96294900000000005</v>
      </c>
    </row>
    <row r="2926" spans="13:16" ht="15.75" x14ac:dyDescent="0.25">
      <c r="M2926" s="14">
        <v>0.77</v>
      </c>
      <c r="N2926" s="14">
        <v>1.29681</v>
      </c>
      <c r="O2926" s="14">
        <v>-29.51</v>
      </c>
      <c r="P2926" s="14">
        <v>0.962947</v>
      </c>
    </row>
    <row r="2927" spans="13:16" ht="15.75" x14ac:dyDescent="0.25">
      <c r="M2927" s="14">
        <v>0.76</v>
      </c>
      <c r="N2927" s="14">
        <v>1.3027200000000001</v>
      </c>
      <c r="O2927" s="14">
        <v>-29.52</v>
      </c>
      <c r="P2927" s="14">
        <v>0.96294500000000005</v>
      </c>
    </row>
    <row r="2928" spans="13:16" ht="15.75" x14ac:dyDescent="0.25">
      <c r="M2928" s="14">
        <v>0.75</v>
      </c>
      <c r="N2928" s="14">
        <v>1.3088299999999999</v>
      </c>
      <c r="O2928" s="14">
        <v>-29.53</v>
      </c>
      <c r="P2928" s="14">
        <v>0.96294199999999996</v>
      </c>
    </row>
    <row r="2929" spans="13:16" ht="15.75" x14ac:dyDescent="0.25">
      <c r="M2929" s="14">
        <v>0.74</v>
      </c>
      <c r="N2929" s="14">
        <v>1.31517</v>
      </c>
      <c r="O2929" s="14">
        <v>-29.54</v>
      </c>
      <c r="P2929" s="14">
        <v>0.96294000000000002</v>
      </c>
    </row>
    <row r="2930" spans="13:16" ht="15.75" x14ac:dyDescent="0.25">
      <c r="M2930" s="14">
        <v>0.73</v>
      </c>
      <c r="N2930" s="14">
        <v>1.3217399999999999</v>
      </c>
      <c r="O2930" s="14">
        <v>-29.55</v>
      </c>
      <c r="P2930" s="14">
        <v>0.96293799999999996</v>
      </c>
    </row>
    <row r="2931" spans="13:16" ht="15.75" x14ac:dyDescent="0.25">
      <c r="M2931" s="14">
        <v>0.72</v>
      </c>
      <c r="N2931" s="14">
        <v>1.3285499999999999</v>
      </c>
      <c r="O2931" s="14">
        <v>-29.56</v>
      </c>
      <c r="P2931" s="14">
        <v>0.96293499999999999</v>
      </c>
    </row>
    <row r="2932" spans="13:16" ht="15.75" x14ac:dyDescent="0.25">
      <c r="M2932" s="14">
        <v>0.71</v>
      </c>
      <c r="N2932" s="14">
        <v>1.3356300000000001</v>
      </c>
      <c r="O2932" s="14">
        <v>-29.57</v>
      </c>
      <c r="P2932" s="14">
        <v>0.96293300000000004</v>
      </c>
    </row>
    <row r="2933" spans="13:16" ht="15.75" x14ac:dyDescent="0.25">
      <c r="M2933" s="14">
        <v>0.7</v>
      </c>
      <c r="N2933" s="14">
        <v>1.3429800000000001</v>
      </c>
      <c r="O2933" s="14">
        <v>-29.58</v>
      </c>
      <c r="P2933" s="14">
        <v>0.96293099999999998</v>
      </c>
    </row>
    <row r="2934" spans="13:16" ht="15.75" x14ac:dyDescent="0.25">
      <c r="M2934" s="14">
        <v>0.69</v>
      </c>
      <c r="N2934" s="14">
        <v>1.3506199999999999</v>
      </c>
      <c r="O2934" s="14">
        <v>-29.59</v>
      </c>
      <c r="P2934" s="14">
        <v>0.96292800000000001</v>
      </c>
    </row>
    <row r="2935" spans="13:16" ht="15.75" x14ac:dyDescent="0.25">
      <c r="M2935" s="14">
        <v>0.68</v>
      </c>
      <c r="N2935" s="14">
        <v>1.3585799999999999</v>
      </c>
      <c r="O2935" s="14">
        <v>-29.6</v>
      </c>
      <c r="P2935" s="14">
        <v>0.96292599999999995</v>
      </c>
    </row>
    <row r="2936" spans="13:16" ht="15.75" x14ac:dyDescent="0.25">
      <c r="M2936" s="14">
        <v>0.67</v>
      </c>
      <c r="N2936" s="14">
        <v>1.36686</v>
      </c>
      <c r="O2936" s="14">
        <v>-29.61</v>
      </c>
      <c r="P2936" s="14">
        <v>0.962924</v>
      </c>
    </row>
    <row r="2937" spans="13:16" ht="15.75" x14ac:dyDescent="0.25">
      <c r="M2937" s="14">
        <v>0.66</v>
      </c>
      <c r="N2937" s="14">
        <v>1.3754999999999999</v>
      </c>
      <c r="O2937" s="14">
        <v>-29.62</v>
      </c>
      <c r="P2937" s="14">
        <v>0.96292199999999994</v>
      </c>
    </row>
    <row r="2938" spans="13:16" ht="15.75" x14ac:dyDescent="0.25">
      <c r="M2938" s="14">
        <v>0.65</v>
      </c>
      <c r="N2938" s="14">
        <v>1.3845099999999999</v>
      </c>
      <c r="O2938" s="14">
        <v>-29.63</v>
      </c>
      <c r="P2938" s="14">
        <v>0.96291899999999997</v>
      </c>
    </row>
    <row r="2939" spans="13:16" ht="15.75" x14ac:dyDescent="0.25">
      <c r="M2939" s="14">
        <v>0.64</v>
      </c>
      <c r="N2939" s="14">
        <v>1.39392</v>
      </c>
      <c r="O2939" s="14">
        <v>-29.64</v>
      </c>
      <c r="P2939" s="14">
        <v>0.96291700000000002</v>
      </c>
    </row>
    <row r="2940" spans="13:16" ht="15.75" x14ac:dyDescent="0.25">
      <c r="M2940" s="14">
        <v>0.63</v>
      </c>
      <c r="N2940" s="14">
        <v>1.4037599999999999</v>
      </c>
      <c r="O2940" s="14">
        <v>-29.65</v>
      </c>
      <c r="P2940" s="14">
        <v>0.96291499999999997</v>
      </c>
    </row>
    <row r="2941" spans="13:16" ht="15.75" x14ac:dyDescent="0.25">
      <c r="M2941" s="14">
        <v>0.62</v>
      </c>
      <c r="N2941" s="14">
        <v>1.4140600000000001</v>
      </c>
      <c r="O2941" s="14">
        <v>-29.66</v>
      </c>
      <c r="P2941" s="14">
        <v>0.96291199999999999</v>
      </c>
    </row>
    <row r="2942" spans="13:16" ht="15.75" x14ac:dyDescent="0.25">
      <c r="M2942" s="14">
        <v>0.61</v>
      </c>
      <c r="N2942" s="14">
        <v>1.4248400000000001</v>
      </c>
      <c r="O2942" s="14">
        <v>-29.67</v>
      </c>
      <c r="P2942" s="14">
        <v>0.96291000000000004</v>
      </c>
    </row>
    <row r="2943" spans="13:16" ht="15.75" x14ac:dyDescent="0.25">
      <c r="M2943" s="14">
        <v>0.6</v>
      </c>
      <c r="N2943" s="14">
        <v>1.4361600000000001</v>
      </c>
      <c r="O2943" s="14">
        <v>-29.68</v>
      </c>
      <c r="P2943" s="14">
        <v>0.96290799999999999</v>
      </c>
    </row>
    <row r="2944" spans="13:16" ht="15.75" x14ac:dyDescent="0.25">
      <c r="M2944" s="14">
        <v>0.59</v>
      </c>
      <c r="N2944" s="14">
        <v>1.44804</v>
      </c>
      <c r="O2944" s="14">
        <v>-29.69</v>
      </c>
      <c r="P2944" s="14">
        <v>0.96290500000000001</v>
      </c>
    </row>
    <row r="2945" spans="13:16" ht="15.75" x14ac:dyDescent="0.25">
      <c r="M2945" s="14">
        <v>0.57999999999999996</v>
      </c>
      <c r="N2945" s="14">
        <v>1.4605399999999999</v>
      </c>
      <c r="O2945" s="14">
        <v>-29.7</v>
      </c>
      <c r="P2945" s="14">
        <v>0.96290299999999995</v>
      </c>
    </row>
    <row r="2946" spans="13:16" ht="15.75" x14ac:dyDescent="0.25">
      <c r="M2946" s="14">
        <v>0.56999999999999995</v>
      </c>
      <c r="N2946" s="14">
        <v>1.4737</v>
      </c>
      <c r="O2946" s="14">
        <v>-29.71</v>
      </c>
      <c r="P2946" s="14">
        <v>0.96290100000000001</v>
      </c>
    </row>
    <row r="2947" spans="13:16" ht="15.75" x14ac:dyDescent="0.25">
      <c r="M2947" s="14">
        <v>0.56000000000000005</v>
      </c>
      <c r="N2947" s="14">
        <v>1.4875700000000001</v>
      </c>
      <c r="O2947" s="14">
        <v>-29.72</v>
      </c>
      <c r="P2947" s="14">
        <v>0.96289800000000003</v>
      </c>
    </row>
    <row r="2948" spans="13:16" ht="15.75" x14ac:dyDescent="0.25">
      <c r="M2948" s="14">
        <v>0.55000000000000004</v>
      </c>
      <c r="N2948" s="14">
        <v>1.50223</v>
      </c>
      <c r="O2948" s="14">
        <v>-29.73</v>
      </c>
      <c r="P2948" s="14">
        <v>0.96289599999999997</v>
      </c>
    </row>
    <row r="2949" spans="13:16" ht="15.75" x14ac:dyDescent="0.25">
      <c r="M2949" s="14">
        <v>0.54</v>
      </c>
      <c r="N2949" s="14">
        <v>1.51773</v>
      </c>
      <c r="O2949" s="14">
        <v>-29.74</v>
      </c>
      <c r="P2949" s="14">
        <v>0.96289400000000003</v>
      </c>
    </row>
    <row r="2950" spans="13:16" ht="15.75" x14ac:dyDescent="0.25">
      <c r="M2950" s="14">
        <v>0.53</v>
      </c>
      <c r="N2950" s="14">
        <v>1.53416</v>
      </c>
      <c r="O2950" s="14">
        <v>-29.75</v>
      </c>
      <c r="P2950" s="14">
        <v>0.96289199999999997</v>
      </c>
    </row>
    <row r="2951" spans="13:16" ht="15.75" x14ac:dyDescent="0.25">
      <c r="M2951" s="14">
        <v>0.52</v>
      </c>
      <c r="N2951" s="14">
        <v>1.5516000000000001</v>
      </c>
      <c r="O2951" s="14">
        <v>-29.76</v>
      </c>
      <c r="P2951" s="14">
        <v>0.96288899999999999</v>
      </c>
    </row>
    <row r="2952" spans="13:16" ht="15.75" x14ac:dyDescent="0.25">
      <c r="M2952" s="14">
        <v>0.51</v>
      </c>
      <c r="N2952" s="14">
        <v>1.5701499999999999</v>
      </c>
      <c r="O2952" s="14">
        <v>-29.77</v>
      </c>
      <c r="P2952" s="14">
        <v>0.96288700000000005</v>
      </c>
    </row>
    <row r="2953" spans="13:16" ht="15.75" x14ac:dyDescent="0.25">
      <c r="M2953" s="14">
        <v>0.5</v>
      </c>
      <c r="N2953" s="14">
        <v>1.5899300000000001</v>
      </c>
      <c r="O2953" s="14">
        <v>-29.78</v>
      </c>
      <c r="P2953" s="14">
        <v>0.96288499999999999</v>
      </c>
    </row>
    <row r="2954" spans="13:16" ht="15.75" x14ac:dyDescent="0.25">
      <c r="M2954" s="14">
        <v>0.49</v>
      </c>
      <c r="N2954" s="14">
        <v>1.61107</v>
      </c>
      <c r="O2954" s="14">
        <v>-29.79</v>
      </c>
      <c r="P2954" s="14">
        <v>0.96288200000000002</v>
      </c>
    </row>
    <row r="2955" spans="13:16" ht="15.75" x14ac:dyDescent="0.25">
      <c r="M2955" s="14">
        <v>0.48</v>
      </c>
      <c r="N2955" s="14">
        <v>1.6337200000000001</v>
      </c>
      <c r="O2955" s="14">
        <v>-29.8</v>
      </c>
      <c r="P2955" s="14">
        <v>0.96287999999999996</v>
      </c>
    </row>
    <row r="2956" spans="13:16" ht="15.75" x14ac:dyDescent="0.25">
      <c r="M2956" s="14">
        <v>0.47</v>
      </c>
      <c r="N2956" s="14">
        <v>1.65804</v>
      </c>
      <c r="O2956" s="14">
        <v>-29.81</v>
      </c>
      <c r="P2956" s="14">
        <v>0.96287800000000001</v>
      </c>
    </row>
    <row r="2957" spans="13:16" ht="15.75" x14ac:dyDescent="0.25">
      <c r="M2957" s="14">
        <v>0.46</v>
      </c>
      <c r="N2957" s="14">
        <v>1.68425</v>
      </c>
      <c r="O2957" s="14">
        <v>-29.82</v>
      </c>
      <c r="P2957" s="14">
        <v>0.96287500000000004</v>
      </c>
    </row>
    <row r="2958" spans="13:16" ht="15.75" x14ac:dyDescent="0.25">
      <c r="M2958" s="14">
        <v>0.45</v>
      </c>
      <c r="N2958" s="14">
        <v>1.71258</v>
      </c>
      <c r="O2958" s="14">
        <v>-29.83</v>
      </c>
      <c r="P2958" s="14">
        <v>0.96287299999999998</v>
      </c>
    </row>
    <row r="2959" spans="13:16" ht="15.75" x14ac:dyDescent="0.25">
      <c r="M2959" s="14">
        <v>0.44</v>
      </c>
      <c r="N2959" s="14">
        <v>1.74332</v>
      </c>
      <c r="O2959" s="14">
        <v>-29.84</v>
      </c>
      <c r="P2959" s="14">
        <v>0.96287100000000003</v>
      </c>
    </row>
    <row r="2960" spans="13:16" ht="15.75" x14ac:dyDescent="0.25">
      <c r="M2960" s="14">
        <v>0.43</v>
      </c>
      <c r="N2960" s="14">
        <v>1.7767999999999999</v>
      </c>
      <c r="O2960" s="14">
        <v>-29.85</v>
      </c>
      <c r="P2960" s="14">
        <v>0.96286899999999997</v>
      </c>
    </row>
    <row r="2961" spans="13:16" ht="15.75" x14ac:dyDescent="0.25">
      <c r="M2961" s="14">
        <v>0.42</v>
      </c>
      <c r="N2961" s="14">
        <v>1.8134300000000001</v>
      </c>
      <c r="O2961" s="14">
        <v>-29.86</v>
      </c>
      <c r="P2961" s="14">
        <v>0.962866</v>
      </c>
    </row>
    <row r="2962" spans="13:16" ht="15.75" x14ac:dyDescent="0.25">
      <c r="M2962" s="14">
        <v>0.41</v>
      </c>
      <c r="N2962" s="14">
        <v>1.85371</v>
      </c>
      <c r="O2962" s="14">
        <v>-29.87</v>
      </c>
      <c r="P2962" s="14">
        <v>0.96286400000000005</v>
      </c>
    </row>
    <row r="2963" spans="13:16" ht="15.75" x14ac:dyDescent="0.25">
      <c r="M2963" s="14">
        <v>0.4</v>
      </c>
      <c r="N2963" s="14">
        <v>1.89825</v>
      </c>
      <c r="O2963" s="14">
        <v>-29.88</v>
      </c>
      <c r="P2963" s="14">
        <v>0.962862</v>
      </c>
    </row>
    <row r="2964" spans="13:16" ht="15.75" x14ac:dyDescent="0.25">
      <c r="M2964" s="14">
        <v>0.39</v>
      </c>
      <c r="N2964" s="14">
        <v>1.9478500000000001</v>
      </c>
      <c r="O2964" s="14">
        <v>-29.89</v>
      </c>
      <c r="P2964" s="14">
        <v>0.96286000000000005</v>
      </c>
    </row>
    <row r="2965" spans="13:16" ht="15.75" x14ac:dyDescent="0.25">
      <c r="M2965" s="14">
        <v>0.38</v>
      </c>
      <c r="N2965" s="14">
        <v>2.0034800000000001</v>
      </c>
      <c r="O2965" s="14">
        <v>-29.9</v>
      </c>
      <c r="P2965" s="14">
        <v>0.96285699999999996</v>
      </c>
    </row>
    <row r="2966" spans="13:16" ht="15.75" x14ac:dyDescent="0.25">
      <c r="M2966" s="14">
        <v>0.37</v>
      </c>
      <c r="N2966" s="14">
        <v>2.0664500000000001</v>
      </c>
      <c r="O2966" s="14">
        <v>-29.91</v>
      </c>
      <c r="P2966" s="14">
        <v>0.96285500000000002</v>
      </c>
    </row>
    <row r="2967" spans="13:16" ht="15.75" x14ac:dyDescent="0.25">
      <c r="M2967" s="14">
        <v>0.36</v>
      </c>
      <c r="N2967" s="14">
        <v>2.1385000000000001</v>
      </c>
      <c r="O2967" s="14">
        <v>-29.92</v>
      </c>
      <c r="P2967" s="14">
        <v>0.96285299999999996</v>
      </c>
    </row>
    <row r="2968" spans="13:16" ht="15.75" x14ac:dyDescent="0.25">
      <c r="M2968" s="14">
        <v>0.35</v>
      </c>
      <c r="N2968" s="14">
        <v>2.2220499999999999</v>
      </c>
      <c r="O2968" s="14">
        <v>-29.93</v>
      </c>
      <c r="P2968" s="14">
        <v>0.96284999999999998</v>
      </c>
    </row>
    <row r="2969" spans="13:16" ht="15.75" x14ac:dyDescent="0.25">
      <c r="M2969" s="14">
        <v>0.34</v>
      </c>
      <c r="N2969" s="14">
        <v>2.3205399999999998</v>
      </c>
      <c r="O2969" s="14">
        <v>-29.94</v>
      </c>
      <c r="P2969" s="14">
        <v>0.96284800000000004</v>
      </c>
    </row>
    <row r="2970" spans="13:16" ht="15.75" x14ac:dyDescent="0.25">
      <c r="M2970" s="14">
        <v>0.33</v>
      </c>
      <c r="N2970" s="14">
        <v>2.4392100000000001</v>
      </c>
      <c r="O2970" s="14">
        <v>-29.95</v>
      </c>
      <c r="P2970" s="14">
        <v>0.96284599999999998</v>
      </c>
    </row>
    <row r="2971" spans="13:16" ht="15.75" x14ac:dyDescent="0.25">
      <c r="M2971" s="14">
        <v>0.32</v>
      </c>
      <c r="N2971" s="14">
        <v>2.5864400000000001</v>
      </c>
      <c r="O2971" s="14">
        <v>-29.96</v>
      </c>
      <c r="P2971" s="14">
        <v>0.96284400000000003</v>
      </c>
    </row>
    <row r="2972" spans="13:16" ht="15.75" x14ac:dyDescent="0.25">
      <c r="M2972" s="14">
        <v>0.31</v>
      </c>
      <c r="N2972" s="14">
        <v>2.7770899999999998</v>
      </c>
      <c r="O2972" s="14">
        <v>-29.97</v>
      </c>
      <c r="P2972" s="14">
        <v>0.96284099999999995</v>
      </c>
    </row>
    <row r="2973" spans="13:16" ht="15.75" x14ac:dyDescent="0.25">
      <c r="M2973" s="14">
        <v>0.3</v>
      </c>
      <c r="N2973" s="14">
        <v>3.04135</v>
      </c>
      <c r="O2973" s="14">
        <v>-29.98</v>
      </c>
      <c r="P2973" s="14">
        <v>0.962839</v>
      </c>
    </row>
    <row r="2974" spans="13:16" ht="15.75" x14ac:dyDescent="0.25">
      <c r="M2974" s="14">
        <v>0.28999999999999998</v>
      </c>
      <c r="N2974" s="14">
        <v>3.4575200000000001</v>
      </c>
      <c r="O2974" s="14">
        <v>-29.99</v>
      </c>
      <c r="P2974" s="14">
        <v>0.96283700000000005</v>
      </c>
    </row>
    <row r="2975" spans="13:16" ht="15.75" x14ac:dyDescent="0.25">
      <c r="M2975" s="14">
        <v>0.28000000000000003</v>
      </c>
      <c r="N2975" s="14">
        <v>4.3926100000000003</v>
      </c>
      <c r="O2975" s="14">
        <v>-30</v>
      </c>
      <c r="P2975" s="14">
        <v>0.962835</v>
      </c>
    </row>
  </sheetData>
  <mergeCells count="4">
    <mergeCell ref="A1:C1"/>
    <mergeCell ref="E1:G1"/>
    <mergeCell ref="I1:K1"/>
    <mergeCell ref="M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2D462-CD46-4D59-A643-982D857B9BCE}">
  <dimension ref="A1:I17"/>
  <sheetViews>
    <sheetView workbookViewId="0">
      <selection activeCell="G8" sqref="G8"/>
    </sheetView>
  </sheetViews>
  <sheetFormatPr defaultRowHeight="15" x14ac:dyDescent="0.25"/>
  <cols>
    <col min="2" max="2" width="15.140625" customWidth="1"/>
    <col min="3" max="3" width="14.85546875" customWidth="1"/>
    <col min="4" max="4" width="16.28515625" customWidth="1"/>
    <col min="6" max="6" width="14.28515625" customWidth="1"/>
    <col min="7" max="7" width="14" customWidth="1"/>
    <col min="8" max="8" width="14.42578125" customWidth="1"/>
    <col min="9" max="9" width="16.85546875" customWidth="1"/>
  </cols>
  <sheetData>
    <row r="1" spans="1:9" x14ac:dyDescent="0.25">
      <c r="B1" s="15" t="s">
        <v>13</v>
      </c>
      <c r="C1" s="15"/>
      <c r="D1" s="15"/>
      <c r="F1" s="15" t="s">
        <v>10</v>
      </c>
      <c r="G1" s="15"/>
      <c r="H1" s="15"/>
      <c r="I1" s="15"/>
    </row>
    <row r="2" spans="1:9" x14ac:dyDescent="0.25">
      <c r="A2" s="2" t="s">
        <v>9</v>
      </c>
      <c r="B2" s="2"/>
      <c r="C2" s="2"/>
      <c r="D2" s="2"/>
      <c r="F2" s="15" t="s">
        <v>5</v>
      </c>
      <c r="G2" s="15"/>
      <c r="H2" s="15" t="s">
        <v>6</v>
      </c>
      <c r="I2" s="15"/>
    </row>
    <row r="3" spans="1:9" x14ac:dyDescent="0.25">
      <c r="A3" s="2" t="s">
        <v>2</v>
      </c>
      <c r="B3" s="3" t="s">
        <v>7</v>
      </c>
      <c r="C3" s="3" t="s">
        <v>8</v>
      </c>
      <c r="D3" s="2" t="s">
        <v>3</v>
      </c>
      <c r="F3" s="3" t="s">
        <v>7</v>
      </c>
      <c r="G3" s="3" t="s">
        <v>8</v>
      </c>
      <c r="H3" s="3" t="s">
        <v>7</v>
      </c>
      <c r="I3" s="3" t="s">
        <v>8</v>
      </c>
    </row>
    <row r="4" spans="1:9" x14ac:dyDescent="0.25">
      <c r="A4" s="2" t="s">
        <v>11</v>
      </c>
      <c r="B4" s="2">
        <v>14</v>
      </c>
      <c r="C4" s="2">
        <v>5</v>
      </c>
      <c r="D4" s="2">
        <v>19</v>
      </c>
      <c r="F4" s="3">
        <f>2/17</f>
        <v>0.11764705882352941</v>
      </c>
      <c r="G4" s="3">
        <f>15/17</f>
        <v>0.88235294117647056</v>
      </c>
      <c r="H4" s="3">
        <f>14/19</f>
        <v>0.73684210526315785</v>
      </c>
      <c r="I4" s="3">
        <f>5/19</f>
        <v>0.26315789473684209</v>
      </c>
    </row>
    <row r="5" spans="1:9" x14ac:dyDescent="0.25">
      <c r="A5" s="2" t="s">
        <v>12</v>
      </c>
      <c r="B5" s="2">
        <v>2</v>
      </c>
      <c r="C5" s="2">
        <v>15</v>
      </c>
      <c r="D5" s="2">
        <v>17</v>
      </c>
      <c r="F5" s="3">
        <f>2/14</f>
        <v>0.14285714285714285</v>
      </c>
      <c r="G5" s="3">
        <f>12/14</f>
        <v>0.8571428571428571</v>
      </c>
      <c r="H5" s="3">
        <f>19/22</f>
        <v>0.86363636363636365</v>
      </c>
      <c r="I5" s="3">
        <f>3/22</f>
        <v>0.13636363636363635</v>
      </c>
    </row>
    <row r="6" spans="1:9" x14ac:dyDescent="0.25">
      <c r="A6" s="2"/>
      <c r="B6" s="2"/>
      <c r="C6" s="2"/>
      <c r="D6" s="2"/>
      <c r="F6" s="3">
        <f>3/21</f>
        <v>0.14285714285714285</v>
      </c>
      <c r="G6" s="3">
        <f>18/21</f>
        <v>0.8571428571428571</v>
      </c>
      <c r="H6" s="3">
        <f>22/22</f>
        <v>1</v>
      </c>
      <c r="I6" s="3">
        <f>0/22</f>
        <v>0</v>
      </c>
    </row>
    <row r="7" spans="1:9" x14ac:dyDescent="0.25">
      <c r="A7" s="2"/>
      <c r="B7" s="2"/>
      <c r="C7" s="2"/>
      <c r="D7" s="2"/>
    </row>
    <row r="8" spans="1:9" x14ac:dyDescent="0.25">
      <c r="A8" s="2" t="s">
        <v>1</v>
      </c>
      <c r="B8" s="2"/>
      <c r="C8" s="2"/>
      <c r="D8" s="2"/>
    </row>
    <row r="9" spans="1:9" x14ac:dyDescent="0.25">
      <c r="A9" s="2" t="s">
        <v>2</v>
      </c>
      <c r="B9" s="3" t="s">
        <v>7</v>
      </c>
      <c r="C9" s="3" t="s">
        <v>8</v>
      </c>
      <c r="D9" s="2" t="s">
        <v>3</v>
      </c>
    </row>
    <row r="10" spans="1:9" x14ac:dyDescent="0.25">
      <c r="A10" s="2" t="s">
        <v>11</v>
      </c>
      <c r="B10" s="2">
        <v>19</v>
      </c>
      <c r="C10" s="2">
        <v>3</v>
      </c>
      <c r="D10" s="2">
        <v>22</v>
      </c>
    </row>
    <row r="11" spans="1:9" x14ac:dyDescent="0.25">
      <c r="A11" s="2" t="s">
        <v>12</v>
      </c>
      <c r="B11" s="2">
        <v>2</v>
      </c>
      <c r="C11" s="2">
        <v>12</v>
      </c>
      <c r="D11" s="2">
        <v>14</v>
      </c>
    </row>
    <row r="12" spans="1:9" x14ac:dyDescent="0.25">
      <c r="A12" s="2"/>
      <c r="B12" s="2"/>
      <c r="C12" s="2"/>
      <c r="D12" s="2"/>
    </row>
    <row r="13" spans="1:9" x14ac:dyDescent="0.25">
      <c r="A13" s="2"/>
      <c r="B13" s="2"/>
      <c r="C13" s="2"/>
      <c r="D13" s="2"/>
    </row>
    <row r="14" spans="1:9" x14ac:dyDescent="0.25">
      <c r="A14" s="2" t="s">
        <v>4</v>
      </c>
      <c r="B14" s="2"/>
      <c r="C14" s="2"/>
      <c r="D14" s="2"/>
    </row>
    <row r="15" spans="1:9" x14ac:dyDescent="0.25">
      <c r="A15" s="2" t="s">
        <v>2</v>
      </c>
      <c r="B15" s="3" t="s">
        <v>7</v>
      </c>
      <c r="C15" s="3" t="s">
        <v>8</v>
      </c>
      <c r="D15" s="2" t="s">
        <v>3</v>
      </c>
    </row>
    <row r="16" spans="1:9" x14ac:dyDescent="0.25">
      <c r="A16" s="2" t="s">
        <v>11</v>
      </c>
      <c r="B16" s="2">
        <v>22</v>
      </c>
      <c r="C16" s="2">
        <v>0</v>
      </c>
      <c r="D16" s="2">
        <v>22</v>
      </c>
    </row>
    <row r="17" spans="1:4" x14ac:dyDescent="0.25">
      <c r="A17" s="2" t="s">
        <v>12</v>
      </c>
      <c r="B17" s="2">
        <v>3</v>
      </c>
      <c r="C17" s="2">
        <v>18</v>
      </c>
      <c r="D17" s="2">
        <v>21</v>
      </c>
    </row>
  </sheetData>
  <mergeCells count="4">
    <mergeCell ref="F2:G2"/>
    <mergeCell ref="H2:I2"/>
    <mergeCell ref="F1:I1"/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D4EC-53CA-4F07-A4BE-EEF752718CFD}">
  <dimension ref="A1:L27"/>
  <sheetViews>
    <sheetView tabSelected="1" workbookViewId="0">
      <selection activeCell="B9" sqref="B9"/>
    </sheetView>
  </sheetViews>
  <sheetFormatPr defaultRowHeight="15" x14ac:dyDescent="0.25"/>
  <cols>
    <col min="1" max="1" width="18.85546875" style="8" customWidth="1"/>
    <col min="2" max="2" width="10.7109375" style="1" customWidth="1"/>
    <col min="3" max="3" width="11" style="1" customWidth="1"/>
    <col min="4" max="4" width="11.7109375" style="1" customWidth="1"/>
    <col min="5" max="5" width="12" style="1" customWidth="1"/>
    <col min="6" max="6" width="12.140625" style="1" customWidth="1"/>
    <col min="7" max="7" width="12.7109375" style="1" customWidth="1"/>
    <col min="8" max="8" width="12" style="1" customWidth="1"/>
    <col min="9" max="9" width="13" style="1" customWidth="1"/>
    <col min="10" max="10" width="14.5703125" style="1" customWidth="1"/>
  </cols>
  <sheetData>
    <row r="1" spans="1:10" x14ac:dyDescent="0.25">
      <c r="B1" s="17" t="s">
        <v>23</v>
      </c>
      <c r="C1" s="17"/>
      <c r="D1" s="17"/>
      <c r="E1" s="17"/>
      <c r="F1" s="17"/>
      <c r="G1" s="17"/>
      <c r="H1" s="17"/>
      <c r="I1" s="17"/>
      <c r="J1" s="17"/>
    </row>
    <row r="2" spans="1:10" s="5" customFormat="1" x14ac:dyDescent="0.25">
      <c r="A2" s="6"/>
      <c r="B2" s="6" t="s">
        <v>0</v>
      </c>
      <c r="C2" s="6" t="s">
        <v>0</v>
      </c>
      <c r="D2" s="6" t="s">
        <v>14</v>
      </c>
      <c r="E2" s="6" t="s">
        <v>0</v>
      </c>
      <c r="F2" s="6" t="s">
        <v>14</v>
      </c>
      <c r="G2" s="6" t="s">
        <v>14</v>
      </c>
      <c r="H2" s="6" t="s">
        <v>14</v>
      </c>
      <c r="I2" s="6" t="s">
        <v>0</v>
      </c>
      <c r="J2" s="6" t="s">
        <v>0</v>
      </c>
    </row>
    <row r="3" spans="1:10" s="5" customFormat="1" x14ac:dyDescent="0.25">
      <c r="A3" s="6"/>
      <c r="B3" s="6" t="s">
        <v>0</v>
      </c>
      <c r="C3" s="6" t="s">
        <v>0</v>
      </c>
      <c r="D3" s="6" t="s">
        <v>0</v>
      </c>
      <c r="E3" s="6" t="s">
        <v>15</v>
      </c>
      <c r="F3" s="6" t="s">
        <v>0</v>
      </c>
      <c r="G3" s="6" t="s">
        <v>15</v>
      </c>
      <c r="H3" s="6" t="s">
        <v>15</v>
      </c>
      <c r="I3" s="6" t="s">
        <v>15</v>
      </c>
      <c r="J3" s="6" t="s">
        <v>15</v>
      </c>
    </row>
    <row r="4" spans="1:10" s="5" customFormat="1" x14ac:dyDescent="0.25">
      <c r="A4" s="6"/>
      <c r="B4" s="6" t="s">
        <v>0</v>
      </c>
      <c r="C4" s="6" t="s">
        <v>16</v>
      </c>
      <c r="D4" s="6" t="s">
        <v>0</v>
      </c>
      <c r="E4" s="6" t="s">
        <v>0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17</v>
      </c>
    </row>
    <row r="5" spans="1:10" x14ac:dyDescent="0.25">
      <c r="A5" s="6" t="s">
        <v>19</v>
      </c>
      <c r="B5" s="7">
        <v>2739</v>
      </c>
      <c r="C5" s="7">
        <v>1586</v>
      </c>
      <c r="D5" s="7">
        <v>18910</v>
      </c>
      <c r="E5" s="7">
        <v>12780</v>
      </c>
      <c r="F5" s="7">
        <v>27046</v>
      </c>
      <c r="G5" s="7">
        <v>9888</v>
      </c>
      <c r="H5" s="7">
        <v>14196</v>
      </c>
      <c r="I5" s="7">
        <v>2777</v>
      </c>
      <c r="J5" s="7">
        <v>7491</v>
      </c>
    </row>
    <row r="6" spans="1:10" x14ac:dyDescent="0.25">
      <c r="A6" s="6"/>
      <c r="B6" s="7">
        <v>2307</v>
      </c>
      <c r="C6" s="7">
        <v>1753</v>
      </c>
      <c r="D6" s="7">
        <v>21365</v>
      </c>
      <c r="E6" s="7">
        <v>14102</v>
      </c>
      <c r="F6" s="7">
        <v>29496</v>
      </c>
      <c r="G6" s="7">
        <v>11042</v>
      </c>
      <c r="H6" s="7">
        <v>19253</v>
      </c>
      <c r="I6" s="7">
        <v>4019</v>
      </c>
      <c r="J6" s="7">
        <v>6789</v>
      </c>
    </row>
    <row r="7" spans="1:10" x14ac:dyDescent="0.25">
      <c r="A7" s="6"/>
      <c r="B7" s="7">
        <v>2678</v>
      </c>
      <c r="C7" s="7">
        <v>1719</v>
      </c>
      <c r="D7" s="7">
        <v>28009</v>
      </c>
      <c r="E7" s="7">
        <v>16786</v>
      </c>
      <c r="F7" s="7">
        <v>28285</v>
      </c>
      <c r="G7" s="7">
        <v>11395</v>
      </c>
      <c r="H7" s="7">
        <v>17380</v>
      </c>
      <c r="I7" s="7">
        <v>3464</v>
      </c>
      <c r="J7" s="7">
        <v>7076</v>
      </c>
    </row>
    <row r="8" spans="1:10" x14ac:dyDescent="0.25">
      <c r="A8" s="6"/>
      <c r="B8" s="7"/>
      <c r="C8" s="7"/>
      <c r="D8" s="7"/>
      <c r="E8" s="7"/>
      <c r="F8" s="7"/>
      <c r="G8" s="7"/>
      <c r="H8" s="7"/>
      <c r="I8" s="7"/>
      <c r="J8" s="7"/>
    </row>
    <row r="9" spans="1:10" x14ac:dyDescent="0.25">
      <c r="A9" s="6" t="s">
        <v>20</v>
      </c>
      <c r="B9" s="7">
        <v>2709</v>
      </c>
      <c r="C9" s="7">
        <v>2141</v>
      </c>
      <c r="D9" s="7">
        <v>2056</v>
      </c>
      <c r="E9" s="7">
        <v>1561</v>
      </c>
      <c r="F9" s="7">
        <v>1605</v>
      </c>
      <c r="G9" s="7">
        <v>1467</v>
      </c>
      <c r="H9" s="7">
        <v>939</v>
      </c>
      <c r="I9" s="7">
        <v>1662</v>
      </c>
      <c r="J9" s="7">
        <v>1547</v>
      </c>
    </row>
    <row r="10" spans="1:10" x14ac:dyDescent="0.25">
      <c r="A10" s="6"/>
      <c r="B10" s="7">
        <v>2425</v>
      </c>
      <c r="C10" s="7">
        <v>2316</v>
      </c>
      <c r="D10" s="7">
        <v>2410</v>
      </c>
      <c r="E10" s="7">
        <v>1599</v>
      </c>
      <c r="F10" s="7">
        <v>1615</v>
      </c>
      <c r="G10" s="7">
        <v>1663</v>
      </c>
      <c r="H10" s="7">
        <v>1022</v>
      </c>
      <c r="I10" s="7">
        <v>1735</v>
      </c>
      <c r="J10" s="7">
        <v>1327</v>
      </c>
    </row>
    <row r="11" spans="1:10" x14ac:dyDescent="0.25">
      <c r="A11" s="6"/>
      <c r="B11" s="7">
        <v>2832</v>
      </c>
      <c r="C11" s="7">
        <v>2621</v>
      </c>
      <c r="D11" s="7">
        <v>2733</v>
      </c>
      <c r="E11" s="7">
        <v>1806</v>
      </c>
      <c r="F11" s="7">
        <v>1437</v>
      </c>
      <c r="G11" s="7">
        <v>1715</v>
      </c>
      <c r="H11" s="7">
        <v>1169</v>
      </c>
      <c r="I11" s="7">
        <v>2015</v>
      </c>
      <c r="J11" s="7">
        <v>1709</v>
      </c>
    </row>
    <row r="12" spans="1:10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25">
      <c r="A14" s="6" t="s">
        <v>21</v>
      </c>
      <c r="B14" s="7">
        <f t="shared" ref="B14:C14" si="0">B5/B9</f>
        <v>1.0110741971207087</v>
      </c>
      <c r="C14" s="7">
        <f t="shared" si="0"/>
        <v>0.74077533862680989</v>
      </c>
      <c r="D14" s="7">
        <f t="shared" ref="D14:J16" si="1">D5/D9</f>
        <v>9.1974708171206228</v>
      </c>
      <c r="E14" s="7">
        <f t="shared" si="1"/>
        <v>8.1870595771941055</v>
      </c>
      <c r="F14" s="7">
        <f t="shared" si="1"/>
        <v>16.851090342679129</v>
      </c>
      <c r="G14" s="7">
        <f t="shared" si="1"/>
        <v>6.740286298568507</v>
      </c>
      <c r="H14" s="7">
        <f t="shared" si="1"/>
        <v>15.118210862619808</v>
      </c>
      <c r="I14" s="7">
        <f t="shared" si="1"/>
        <v>1.670878459687124</v>
      </c>
      <c r="J14" s="7">
        <f t="shared" si="1"/>
        <v>4.8422753716871361</v>
      </c>
    </row>
    <row r="15" spans="1:10" x14ac:dyDescent="0.25">
      <c r="A15" s="6"/>
      <c r="B15" s="7">
        <f t="shared" ref="B15:C16" si="2">B6/B10</f>
        <v>0.95134020618556703</v>
      </c>
      <c r="C15" s="7">
        <f t="shared" si="2"/>
        <v>0.75690846286701208</v>
      </c>
      <c r="D15" s="7">
        <f t="shared" si="1"/>
        <v>8.8651452282157681</v>
      </c>
      <c r="E15" s="7">
        <f t="shared" si="1"/>
        <v>8.8192620387742338</v>
      </c>
      <c r="F15" s="7">
        <f t="shared" si="1"/>
        <v>18.263777089783282</v>
      </c>
      <c r="G15" s="7">
        <f t="shared" si="1"/>
        <v>6.6398075766686713</v>
      </c>
      <c r="H15" s="7">
        <f t="shared" si="1"/>
        <v>18.838551859099805</v>
      </c>
      <c r="I15" s="7">
        <f t="shared" si="1"/>
        <v>2.3164265129682997</v>
      </c>
      <c r="J15" s="7">
        <f t="shared" si="1"/>
        <v>5.1160512434061793</v>
      </c>
    </row>
    <row r="16" spans="1:10" x14ac:dyDescent="0.25">
      <c r="A16" s="6"/>
      <c r="B16" s="7">
        <f t="shared" si="2"/>
        <v>0.94562146892655363</v>
      </c>
      <c r="C16" s="7">
        <f t="shared" si="2"/>
        <v>0.65585654330408238</v>
      </c>
      <c r="D16" s="7">
        <f t="shared" si="1"/>
        <v>10.248444932308818</v>
      </c>
      <c r="E16" s="7">
        <f t="shared" si="1"/>
        <v>9.2945736434108532</v>
      </c>
      <c r="F16" s="7">
        <f t="shared" si="1"/>
        <v>19.683368128044538</v>
      </c>
      <c r="G16" s="7">
        <f t="shared" si="1"/>
        <v>6.6443148688046652</v>
      </c>
      <c r="H16" s="7">
        <f t="shared" si="1"/>
        <v>14.867408041060736</v>
      </c>
      <c r="I16" s="7">
        <f t="shared" si="1"/>
        <v>1.7191066997518611</v>
      </c>
      <c r="J16" s="7">
        <f t="shared" si="1"/>
        <v>4.1404330017554125</v>
      </c>
    </row>
    <row r="17" spans="1:12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2" x14ac:dyDescent="0.25">
      <c r="A18" s="6" t="s">
        <v>22</v>
      </c>
      <c r="B18" s="7">
        <f t="shared" ref="B18:J18" si="3">B14/(AVERAGE($B$14:$B$16))</f>
        <v>1.043048547070768</v>
      </c>
      <c r="C18" s="7">
        <f t="shared" si="3"/>
        <v>0.76420172017138754</v>
      </c>
      <c r="D18" s="7">
        <f t="shared" si="3"/>
        <v>9.4883329036020587</v>
      </c>
      <c r="E18" s="7">
        <f t="shared" si="3"/>
        <v>8.4459682791752879</v>
      </c>
      <c r="F18" s="7">
        <f t="shared" si="3"/>
        <v>17.383991549327725</v>
      </c>
      <c r="G18" s="7">
        <f t="shared" si="3"/>
        <v>6.9534420427144426</v>
      </c>
      <c r="H18" s="7">
        <f t="shared" si="3"/>
        <v>15.596311249432945</v>
      </c>
      <c r="I18" s="7">
        <f t="shared" si="3"/>
        <v>1.7237185506974515</v>
      </c>
      <c r="J18" s="7">
        <f t="shared" si="3"/>
        <v>4.9954081563332</v>
      </c>
    </row>
    <row r="19" spans="1:12" x14ac:dyDescent="0.25">
      <c r="A19" s="6"/>
      <c r="B19" s="7">
        <f t="shared" ref="B19:J19" si="4">B15/(AVERAGE($B$14:$B$16))</f>
        <v>0.98142552016228923</v>
      </c>
      <c r="C19" s="7">
        <f t="shared" si="4"/>
        <v>0.78084504055912574</v>
      </c>
      <c r="D19" s="7">
        <f t="shared" si="4"/>
        <v>9.1454978044087767</v>
      </c>
      <c r="E19" s="7">
        <f t="shared" si="4"/>
        <v>9.0981635986519152</v>
      </c>
      <c r="F19" s="7">
        <f t="shared" si="4"/>
        <v>18.841353297089942</v>
      </c>
      <c r="G19" s="7">
        <f t="shared" si="4"/>
        <v>6.849785767845983</v>
      </c>
      <c r="H19" s="7">
        <f t="shared" si="4"/>
        <v>19.434304823037113</v>
      </c>
      <c r="I19" s="7">
        <f t="shared" si="4"/>
        <v>2.3896815047089319</v>
      </c>
      <c r="J19" s="7">
        <f t="shared" si="4"/>
        <v>5.2778419540038266</v>
      </c>
    </row>
    <row r="20" spans="1:12" x14ac:dyDescent="0.25">
      <c r="A20" s="6"/>
      <c r="B20" s="7">
        <f t="shared" ref="B20:J20" si="5">B16/(AVERAGE($B$14:$B$16))</f>
        <v>0.97552593276694277</v>
      </c>
      <c r="C20" s="7">
        <f t="shared" si="5"/>
        <v>0.6765974411455663</v>
      </c>
      <c r="D20" s="7">
        <f t="shared" si="5"/>
        <v>10.572543169255946</v>
      </c>
      <c r="E20" s="7">
        <f t="shared" si="5"/>
        <v>9.5885065230722422</v>
      </c>
      <c r="F20" s="7">
        <f t="shared" si="5"/>
        <v>20.305837678265689</v>
      </c>
      <c r="G20" s="7">
        <f t="shared" si="5"/>
        <v>6.8544355992105457</v>
      </c>
      <c r="H20" s="7">
        <f t="shared" si="5"/>
        <v>15.337577004831106</v>
      </c>
      <c r="I20" s="7">
        <f t="shared" si="5"/>
        <v>1.7734719672820691</v>
      </c>
      <c r="J20" s="7">
        <f t="shared" si="5"/>
        <v>4.2713706264321267</v>
      </c>
    </row>
    <row r="24" spans="1:12" x14ac:dyDescent="0.25">
      <c r="B24" s="9"/>
      <c r="C24" s="9"/>
      <c r="D24" s="9"/>
      <c r="E24" s="9"/>
      <c r="F24" s="9"/>
      <c r="G24" s="9"/>
      <c r="H24" s="9"/>
      <c r="I24" s="9"/>
      <c r="J24" s="9"/>
      <c r="K24" s="4"/>
      <c r="L24" s="4"/>
    </row>
    <row r="25" spans="1:12" x14ac:dyDescent="0.25">
      <c r="B25" s="9"/>
      <c r="C25" s="9"/>
      <c r="D25" s="9"/>
      <c r="E25" s="9"/>
      <c r="F25" s="9"/>
      <c r="G25" s="9"/>
      <c r="H25" s="9"/>
      <c r="I25" s="9"/>
      <c r="J25" s="9"/>
      <c r="K25" s="4"/>
      <c r="L25" s="4"/>
    </row>
    <row r="26" spans="1:12" x14ac:dyDescent="0.25">
      <c r="B26" s="9"/>
      <c r="C26" s="9"/>
      <c r="D26" s="9"/>
      <c r="E26" s="9"/>
      <c r="F26" s="9"/>
      <c r="G26" s="9"/>
      <c r="H26" s="9"/>
      <c r="I26" s="9"/>
      <c r="J26" s="9"/>
      <c r="K26" s="4"/>
      <c r="L26" s="4"/>
    </row>
    <row r="27" spans="1:12" x14ac:dyDescent="0.25">
      <c r="B27" s="9"/>
      <c r="C27" s="9"/>
      <c r="D27" s="9"/>
      <c r="E27" s="9"/>
      <c r="F27" s="9"/>
      <c r="G27" s="9"/>
      <c r="H27" s="9"/>
      <c r="I27" s="9"/>
      <c r="J27" s="9"/>
    </row>
  </sheetData>
  <mergeCells count="1">
    <mergeCell ref="B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4a</vt:lpstr>
      <vt:lpstr>4b</vt:lpstr>
      <vt:lpstr>4c</vt:lpstr>
      <vt:lpstr>4f</vt:lpstr>
      <vt:lpstr>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