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Science\Publications\Publications in prep\RNAylation\Nature\Revision III\Source Data\"/>
    </mc:Choice>
  </mc:AlternateContent>
  <bookViews>
    <workbookView xWindow="0" yWindow="0" windowWidth="28800" windowHeight="14100"/>
  </bookViews>
  <sheets>
    <sheet name="Fig. 2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F5" i="1"/>
  <c r="E6" i="1"/>
  <c r="F6" i="1"/>
  <c r="E7" i="1"/>
  <c r="F7" i="1"/>
  <c r="E8" i="1"/>
  <c r="F8" i="1"/>
  <c r="E9" i="1"/>
  <c r="F9" i="1"/>
  <c r="E10" i="1"/>
  <c r="F10" i="1"/>
  <c r="E11" i="1"/>
  <c r="F11" i="1"/>
  <c r="E16" i="1"/>
  <c r="F16" i="1"/>
  <c r="E17" i="1"/>
  <c r="F17" i="1"/>
  <c r="E18" i="1"/>
  <c r="F18" i="1"/>
  <c r="E19" i="1"/>
  <c r="F19" i="1"/>
  <c r="E20" i="1"/>
  <c r="F20" i="1"/>
  <c r="E21" i="1"/>
  <c r="F21" i="1"/>
  <c r="E22" i="1"/>
  <c r="F22" i="1"/>
  <c r="E27" i="1"/>
  <c r="F27" i="1"/>
  <c r="E28" i="1"/>
  <c r="F28" i="1"/>
  <c r="E29" i="1"/>
  <c r="F29" i="1"/>
  <c r="E30" i="1"/>
  <c r="F30" i="1"/>
  <c r="E31" i="1"/>
  <c r="F31" i="1"/>
  <c r="E32" i="1"/>
  <c r="F32" i="1"/>
  <c r="E33" i="1"/>
  <c r="F33" i="1"/>
  <c r="E39" i="1"/>
  <c r="F39" i="1"/>
  <c r="E40" i="1"/>
  <c r="F40" i="1"/>
  <c r="E41" i="1"/>
  <c r="F41" i="1"/>
  <c r="E42" i="1"/>
  <c r="F42" i="1"/>
  <c r="E43" i="1"/>
  <c r="F43" i="1"/>
  <c r="E44" i="1"/>
  <c r="F44" i="1"/>
  <c r="E45" i="1"/>
  <c r="F45" i="1"/>
</calcChain>
</file>

<file path=xl/sharedStrings.xml><?xml version="1.0" encoding="utf-8"?>
<sst xmlns="http://schemas.openxmlformats.org/spreadsheetml/2006/main" count="33" uniqueCount="10">
  <si>
    <t>* rel. intensity is given in % and refers to the Cy5 band intensity relative to the applied standard on each gel</t>
  </si>
  <si>
    <t>SD</t>
  </si>
  <si>
    <t>Mean</t>
  </si>
  <si>
    <t>rel. intensity</t>
  </si>
  <si>
    <t>Time [min]</t>
  </si>
  <si>
    <t>Replicate</t>
  </si>
  <si>
    <t>5'-overhang RNA</t>
  </si>
  <si>
    <t>3'-overhang RNA</t>
  </si>
  <si>
    <t>linear RNA</t>
  </si>
  <si>
    <t>blunt 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</si>
</sst>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7"/>
  <sheetViews>
    <sheetView tabSelected="1" workbookViewId="0">
      <selection activeCell="G32" sqref="G32"/>
    </sheetView>
  </sheetViews>
  <sheetFormatPr defaultRowHeight="15" x14ac:dyDescent="0.25"/>
  <cols>
    <col min="1" max="1" width="13.28515625" customWidth="1"/>
    <col min="2" max="2" width="12.140625" customWidth="1"/>
    <col min="3" max="3" width="12.85546875" customWidth="1"/>
    <col min="4" max="4" width="13.85546875" customWidth="1"/>
  </cols>
  <sheetData>
    <row r="2" spans="1:6" x14ac:dyDescent="0.25">
      <c r="A2" s="4" t="s">
        <v>9</v>
      </c>
    </row>
    <row r="3" spans="1:6" x14ac:dyDescent="0.25">
      <c r="A3" s="2" t="s">
        <v>5</v>
      </c>
      <c r="B3" s="2">
        <v>1</v>
      </c>
      <c r="C3" s="2">
        <v>2</v>
      </c>
      <c r="D3" s="2">
        <v>3</v>
      </c>
      <c r="E3" s="3"/>
      <c r="F3" s="3"/>
    </row>
    <row r="4" spans="1:6" x14ac:dyDescent="0.25">
      <c r="A4" s="2" t="s">
        <v>4</v>
      </c>
      <c r="B4" s="2" t="s">
        <v>3</v>
      </c>
      <c r="C4" s="2" t="s">
        <v>3</v>
      </c>
      <c r="D4" s="2" t="s">
        <v>3</v>
      </c>
      <c r="E4" s="2" t="s">
        <v>2</v>
      </c>
      <c r="F4" s="2" t="s">
        <v>1</v>
      </c>
    </row>
    <row r="5" spans="1:6" x14ac:dyDescent="0.25">
      <c r="A5" s="5">
        <v>0</v>
      </c>
      <c r="B5" s="5">
        <v>0</v>
      </c>
      <c r="C5" s="5">
        <v>0</v>
      </c>
      <c r="D5" s="5">
        <v>0</v>
      </c>
      <c r="E5" s="5">
        <f>AVERAGE(B5:D5)</f>
        <v>0</v>
      </c>
      <c r="F5" s="5">
        <f>_xlfn.STDEV.P(B5:D5)</f>
        <v>0</v>
      </c>
    </row>
    <row r="6" spans="1:6" x14ac:dyDescent="0.25">
      <c r="A6" s="5">
        <v>2</v>
      </c>
      <c r="B6" s="5">
        <v>3</v>
      </c>
      <c r="C6" s="5">
        <v>0</v>
      </c>
      <c r="D6" s="5">
        <v>0</v>
      </c>
      <c r="E6" s="5">
        <f>AVERAGE(B6:D6)</f>
        <v>1</v>
      </c>
      <c r="F6" s="5">
        <f>_xlfn.STDEV.P(B6:D6)</f>
        <v>1.4142135623730951</v>
      </c>
    </row>
    <row r="7" spans="1:6" x14ac:dyDescent="0.25">
      <c r="A7" s="5">
        <v>5</v>
      </c>
      <c r="B7" s="5">
        <v>6</v>
      </c>
      <c r="C7" s="5">
        <v>5</v>
      </c>
      <c r="D7" s="5">
        <v>6</v>
      </c>
      <c r="E7" s="5">
        <f>AVERAGE(B7:D7)</f>
        <v>5.666666666666667</v>
      </c>
      <c r="F7" s="5">
        <f>_xlfn.STDEV.P(B7:D7)</f>
        <v>0.47140452079103168</v>
      </c>
    </row>
    <row r="8" spans="1:6" x14ac:dyDescent="0.25">
      <c r="A8" s="5">
        <v>10</v>
      </c>
      <c r="B8" s="5">
        <v>8</v>
      </c>
      <c r="C8" s="5">
        <v>7</v>
      </c>
      <c r="D8" s="5">
        <v>6</v>
      </c>
      <c r="E8" s="5">
        <f>AVERAGE(B8:D8)</f>
        <v>7</v>
      </c>
      <c r="F8" s="5">
        <f>_xlfn.STDEV.P(B8:D8)</f>
        <v>0.81649658092772603</v>
      </c>
    </row>
    <row r="9" spans="1:6" x14ac:dyDescent="0.25">
      <c r="A9" s="5">
        <v>30</v>
      </c>
      <c r="B9" s="5">
        <v>16</v>
      </c>
      <c r="C9" s="5">
        <v>19</v>
      </c>
      <c r="D9" s="5">
        <v>14</v>
      </c>
      <c r="E9" s="5">
        <f>AVERAGE(B9:D9)</f>
        <v>16.333333333333332</v>
      </c>
      <c r="F9" s="5">
        <f>_xlfn.STDEV.P(B9:D9)</f>
        <v>2.0548046676563256</v>
      </c>
    </row>
    <row r="10" spans="1:6" x14ac:dyDescent="0.25">
      <c r="A10" s="5">
        <v>60</v>
      </c>
      <c r="B10" s="5">
        <v>26</v>
      </c>
      <c r="C10" s="5">
        <v>28</v>
      </c>
      <c r="D10" s="5">
        <v>25</v>
      </c>
      <c r="E10" s="5">
        <f>AVERAGE(B10:D10)</f>
        <v>26.333333333333332</v>
      </c>
      <c r="F10" s="5">
        <f>_xlfn.STDEV.P(B10:D10)</f>
        <v>1.247219128924647</v>
      </c>
    </row>
    <row r="11" spans="1:6" x14ac:dyDescent="0.25">
      <c r="A11" s="5">
        <v>120</v>
      </c>
      <c r="B11" s="5">
        <v>36</v>
      </c>
      <c r="C11" s="5">
        <v>39</v>
      </c>
      <c r="D11" s="5">
        <v>31</v>
      </c>
      <c r="E11" s="5">
        <f>AVERAGE(B11:D11)</f>
        <v>35.333333333333336</v>
      </c>
      <c r="F11" s="5">
        <f>_xlfn.STDEV.P(B11:D11)</f>
        <v>3.2998316455372221</v>
      </c>
    </row>
    <row r="13" spans="1:6" x14ac:dyDescent="0.25">
      <c r="A13" s="4" t="s">
        <v>8</v>
      </c>
    </row>
    <row r="14" spans="1:6" x14ac:dyDescent="0.25">
      <c r="A14" s="2" t="s">
        <v>5</v>
      </c>
      <c r="B14" s="2">
        <v>1</v>
      </c>
      <c r="C14" s="2">
        <v>2</v>
      </c>
      <c r="D14" s="2">
        <v>3</v>
      </c>
      <c r="E14" s="3"/>
      <c r="F14" s="3"/>
    </row>
    <row r="15" spans="1:6" x14ac:dyDescent="0.25">
      <c r="A15" s="2" t="s">
        <v>4</v>
      </c>
      <c r="B15" s="2" t="s">
        <v>3</v>
      </c>
      <c r="C15" s="2" t="s">
        <v>3</v>
      </c>
      <c r="D15" s="2" t="s">
        <v>3</v>
      </c>
      <c r="E15" s="2" t="s">
        <v>2</v>
      </c>
      <c r="F15" s="2" t="s">
        <v>1</v>
      </c>
    </row>
    <row r="16" spans="1:6" x14ac:dyDescent="0.25">
      <c r="A16" s="1">
        <v>0</v>
      </c>
      <c r="B16" s="1">
        <v>0</v>
      </c>
      <c r="C16" s="1">
        <v>0</v>
      </c>
      <c r="D16" s="1">
        <v>0</v>
      </c>
      <c r="E16" s="1">
        <f>AVERAGE(B16:D16)</f>
        <v>0</v>
      </c>
      <c r="F16" s="1">
        <f>_xlfn.STDEV.P(B16:D16)</f>
        <v>0</v>
      </c>
    </row>
    <row r="17" spans="1:6" x14ac:dyDescent="0.25">
      <c r="A17" s="1">
        <v>2</v>
      </c>
      <c r="B17" s="1">
        <v>5</v>
      </c>
      <c r="C17" s="1">
        <v>5</v>
      </c>
      <c r="D17" s="1">
        <v>5</v>
      </c>
      <c r="E17" s="1">
        <f>AVERAGE(B17:D17)</f>
        <v>5</v>
      </c>
      <c r="F17" s="1">
        <f>_xlfn.STDEV.P(B17:D17)</f>
        <v>0</v>
      </c>
    </row>
    <row r="18" spans="1:6" x14ac:dyDescent="0.25">
      <c r="A18" s="1">
        <v>5</v>
      </c>
      <c r="B18" s="1"/>
      <c r="C18" s="1">
        <v>12</v>
      </c>
      <c r="D18" s="1">
        <v>10</v>
      </c>
      <c r="E18" s="1">
        <f>AVERAGE(B18:D18)</f>
        <v>11</v>
      </c>
      <c r="F18" s="1">
        <f>_xlfn.STDEV.P(B18:D18)</f>
        <v>1</v>
      </c>
    </row>
    <row r="19" spans="1:6" x14ac:dyDescent="0.25">
      <c r="A19" s="1">
        <v>10</v>
      </c>
      <c r="B19" s="1">
        <v>15</v>
      </c>
      <c r="C19" s="1">
        <v>16</v>
      </c>
      <c r="D19" s="1">
        <v>21</v>
      </c>
      <c r="E19" s="1">
        <f>AVERAGE(B19:D19)</f>
        <v>17.333333333333332</v>
      </c>
      <c r="F19" s="1">
        <f>_xlfn.STDEV.P(B19:D19)</f>
        <v>2.6246692913372702</v>
      </c>
    </row>
    <row r="20" spans="1:6" x14ac:dyDescent="0.25">
      <c r="A20" s="1">
        <v>30</v>
      </c>
      <c r="B20" s="1">
        <v>25</v>
      </c>
      <c r="C20" s="1">
        <v>40</v>
      </c>
      <c r="D20" s="1">
        <v>42</v>
      </c>
      <c r="E20" s="1">
        <f>AVERAGE(B20:D20)</f>
        <v>35.666666666666664</v>
      </c>
      <c r="F20" s="1">
        <f>_xlfn.STDEV.P(B20:D20)</f>
        <v>7.5865377844940278</v>
      </c>
    </row>
    <row r="21" spans="1:6" x14ac:dyDescent="0.25">
      <c r="A21" s="1">
        <v>60</v>
      </c>
      <c r="B21" s="1">
        <v>66</v>
      </c>
      <c r="C21" s="1">
        <v>68</v>
      </c>
      <c r="D21" s="1">
        <v>73</v>
      </c>
      <c r="E21" s="1">
        <f>AVERAGE(B21:D21)</f>
        <v>69</v>
      </c>
      <c r="F21" s="1">
        <f>_xlfn.STDEV.P(B21:D21)</f>
        <v>2.9439202887759488</v>
      </c>
    </row>
    <row r="22" spans="1:6" x14ac:dyDescent="0.25">
      <c r="A22" s="1">
        <v>120</v>
      </c>
      <c r="B22" s="1">
        <v>100</v>
      </c>
      <c r="C22" s="1">
        <v>100</v>
      </c>
      <c r="D22" s="1">
        <v>92</v>
      </c>
      <c r="E22" s="1">
        <f>AVERAGE(B22:D22)</f>
        <v>97.333333333333329</v>
      </c>
      <c r="F22" s="1">
        <f>_xlfn.STDEV.P(B22:D22)</f>
        <v>3.7712361663282534</v>
      </c>
    </row>
    <row r="24" spans="1:6" x14ac:dyDescent="0.25">
      <c r="A24" s="4" t="s">
        <v>7</v>
      </c>
    </row>
    <row r="25" spans="1:6" x14ac:dyDescent="0.25">
      <c r="A25" s="2" t="s">
        <v>5</v>
      </c>
      <c r="B25" s="2">
        <v>1</v>
      </c>
      <c r="C25" s="2">
        <v>2</v>
      </c>
      <c r="D25" s="2">
        <v>3</v>
      </c>
      <c r="E25" s="3"/>
      <c r="F25" s="3"/>
    </row>
    <row r="26" spans="1:6" x14ac:dyDescent="0.25">
      <c r="A26" s="2" t="s">
        <v>4</v>
      </c>
      <c r="B26" s="2" t="s">
        <v>3</v>
      </c>
      <c r="C26" s="2" t="s">
        <v>3</v>
      </c>
      <c r="D26" s="2" t="s">
        <v>3</v>
      </c>
      <c r="E26" s="2" t="s">
        <v>2</v>
      </c>
      <c r="F26" s="2" t="s">
        <v>1</v>
      </c>
    </row>
    <row r="27" spans="1:6" x14ac:dyDescent="0.25">
      <c r="A27" s="1">
        <v>0</v>
      </c>
      <c r="B27" s="1">
        <v>0</v>
      </c>
      <c r="C27" s="1">
        <v>0</v>
      </c>
      <c r="D27" s="1">
        <v>0</v>
      </c>
      <c r="E27" s="1">
        <f>AVERAGE(B27:D27)</f>
        <v>0</v>
      </c>
      <c r="F27" s="1">
        <f>_xlfn.STDEV.P(B27:D27)</f>
        <v>0</v>
      </c>
    </row>
    <row r="28" spans="1:6" x14ac:dyDescent="0.25">
      <c r="A28" s="1">
        <v>2</v>
      </c>
      <c r="B28" s="1">
        <v>2</v>
      </c>
      <c r="C28" s="1">
        <v>3</v>
      </c>
      <c r="D28" s="1">
        <v>2</v>
      </c>
      <c r="E28" s="1">
        <f>AVERAGE(B28:D28)</f>
        <v>2.3333333333333335</v>
      </c>
      <c r="F28" s="1">
        <f>_xlfn.STDEV.P(B28:D28)</f>
        <v>0.47140452079103168</v>
      </c>
    </row>
    <row r="29" spans="1:6" x14ac:dyDescent="0.25">
      <c r="A29" s="1">
        <v>5</v>
      </c>
      <c r="B29" s="1">
        <v>4</v>
      </c>
      <c r="C29" s="1">
        <v>7</v>
      </c>
      <c r="D29" s="1">
        <v>7</v>
      </c>
      <c r="E29" s="1">
        <f>AVERAGE(B29:D29)</f>
        <v>6</v>
      </c>
      <c r="F29" s="1">
        <f>_xlfn.STDEV.P(B29:D29)</f>
        <v>1.4142135623730951</v>
      </c>
    </row>
    <row r="30" spans="1:6" x14ac:dyDescent="0.25">
      <c r="A30" s="1">
        <v>10</v>
      </c>
      <c r="B30" s="1">
        <v>7</v>
      </c>
      <c r="C30" s="1">
        <v>9</v>
      </c>
      <c r="D30" s="1">
        <v>6</v>
      </c>
      <c r="E30" s="1">
        <f>AVERAGE(B30:D30)</f>
        <v>7.333333333333333</v>
      </c>
      <c r="F30" s="1">
        <f>_xlfn.STDEV.P(B30:D30)</f>
        <v>1.247219128924647</v>
      </c>
    </row>
    <row r="31" spans="1:6" x14ac:dyDescent="0.25">
      <c r="A31" s="1">
        <v>30</v>
      </c>
      <c r="B31" s="1">
        <v>16</v>
      </c>
      <c r="C31" s="1">
        <v>25</v>
      </c>
      <c r="D31" s="1">
        <v>20</v>
      </c>
      <c r="E31" s="1">
        <f>AVERAGE(B31:D31)</f>
        <v>20.333333333333332</v>
      </c>
      <c r="F31" s="1">
        <f>_xlfn.STDEV.P(B31:D31)</f>
        <v>3.6817870057290869</v>
      </c>
    </row>
    <row r="32" spans="1:6" x14ac:dyDescent="0.25">
      <c r="A32" s="1">
        <v>60</v>
      </c>
      <c r="B32" s="1">
        <v>30</v>
      </c>
      <c r="C32" s="1">
        <v>51</v>
      </c>
      <c r="D32" s="1">
        <v>38</v>
      </c>
      <c r="E32" s="1">
        <f>AVERAGE(B32,D32)</f>
        <v>34</v>
      </c>
      <c r="F32" s="1">
        <f>_xlfn.STDEV.P(B32,D32)</f>
        <v>4</v>
      </c>
    </row>
    <row r="33" spans="1:6" x14ac:dyDescent="0.25">
      <c r="A33" s="1">
        <v>120</v>
      </c>
      <c r="B33" s="1">
        <v>52</v>
      </c>
      <c r="C33" s="1">
        <v>79</v>
      </c>
      <c r="D33" s="1">
        <v>48</v>
      </c>
      <c r="E33" s="1">
        <f>AVERAGE(B33,D33)</f>
        <v>50</v>
      </c>
      <c r="F33" s="1">
        <f>_xlfn.STDEV.P(B33,D33)</f>
        <v>2</v>
      </c>
    </row>
    <row r="36" spans="1:6" x14ac:dyDescent="0.25">
      <c r="A36" s="4" t="s">
        <v>6</v>
      </c>
    </row>
    <row r="37" spans="1:6" x14ac:dyDescent="0.25">
      <c r="A37" s="2" t="s">
        <v>5</v>
      </c>
      <c r="B37" s="2">
        <v>1</v>
      </c>
      <c r="C37" s="2">
        <v>2</v>
      </c>
      <c r="D37" s="2">
        <v>3</v>
      </c>
      <c r="E37" s="3"/>
      <c r="F37" s="3"/>
    </row>
    <row r="38" spans="1:6" x14ac:dyDescent="0.25">
      <c r="A38" s="2" t="s">
        <v>4</v>
      </c>
      <c r="B38" s="2" t="s">
        <v>3</v>
      </c>
      <c r="C38" s="2" t="s">
        <v>3</v>
      </c>
      <c r="D38" s="2" t="s">
        <v>3</v>
      </c>
      <c r="E38" s="2" t="s">
        <v>2</v>
      </c>
      <c r="F38" s="2" t="s">
        <v>1</v>
      </c>
    </row>
    <row r="39" spans="1:6" x14ac:dyDescent="0.25">
      <c r="A39" s="1">
        <v>0</v>
      </c>
      <c r="B39" s="1">
        <v>0</v>
      </c>
      <c r="C39" s="1">
        <v>0</v>
      </c>
      <c r="D39" s="1">
        <v>0</v>
      </c>
      <c r="E39" s="1">
        <f>AVERAGE(B39:D39)</f>
        <v>0</v>
      </c>
      <c r="F39" s="1">
        <f>_xlfn.STDEV.P(B39:D39)</f>
        <v>0</v>
      </c>
    </row>
    <row r="40" spans="1:6" x14ac:dyDescent="0.25">
      <c r="A40" s="1">
        <v>2</v>
      </c>
      <c r="B40" s="1">
        <v>1</v>
      </c>
      <c r="C40" s="1">
        <v>1</v>
      </c>
      <c r="D40" s="1">
        <v>1</v>
      </c>
      <c r="E40" s="1">
        <f>AVERAGE(B40:D40)</f>
        <v>1</v>
      </c>
      <c r="F40" s="1">
        <f>_xlfn.STDEV.P(B40:D40)</f>
        <v>0</v>
      </c>
    </row>
    <row r="41" spans="1:6" x14ac:dyDescent="0.25">
      <c r="A41" s="1">
        <v>5</v>
      </c>
      <c r="B41" s="1">
        <v>3</v>
      </c>
      <c r="C41" s="1">
        <v>3</v>
      </c>
      <c r="D41" s="1">
        <v>2</v>
      </c>
      <c r="E41" s="1">
        <f>AVERAGE(B41:D41)</f>
        <v>2.6666666666666665</v>
      </c>
      <c r="F41" s="1">
        <f>_xlfn.STDEV.P(B41:D41)</f>
        <v>0.47140452079103168</v>
      </c>
    </row>
    <row r="42" spans="1:6" x14ac:dyDescent="0.25">
      <c r="A42" s="1">
        <v>10</v>
      </c>
      <c r="B42" s="1">
        <v>6</v>
      </c>
      <c r="C42" s="1">
        <v>3</v>
      </c>
      <c r="D42" s="1">
        <v>4</v>
      </c>
      <c r="E42" s="1">
        <f>AVERAGE(B42:D42)</f>
        <v>4.333333333333333</v>
      </c>
      <c r="F42" s="1">
        <f>_xlfn.STDEV.P(B42:D42)</f>
        <v>1.247219128924647</v>
      </c>
    </row>
    <row r="43" spans="1:6" x14ac:dyDescent="0.25">
      <c r="A43" s="1">
        <v>30</v>
      </c>
      <c r="B43" s="1">
        <v>14</v>
      </c>
      <c r="C43" s="1">
        <v>11</v>
      </c>
      <c r="D43" s="1">
        <v>9</v>
      </c>
      <c r="E43" s="1">
        <f>AVERAGE(B43:D43)</f>
        <v>11.333333333333334</v>
      </c>
      <c r="F43" s="1">
        <f>_xlfn.STDEV.P(B43:D43)</f>
        <v>2.0548046676563256</v>
      </c>
    </row>
    <row r="44" spans="1:6" x14ac:dyDescent="0.25">
      <c r="A44" s="1">
        <v>60</v>
      </c>
      <c r="B44" s="1">
        <v>22</v>
      </c>
      <c r="C44" s="1">
        <v>21</v>
      </c>
      <c r="D44" s="1">
        <v>15</v>
      </c>
      <c r="E44" s="1">
        <f>AVERAGE(B44:D44)</f>
        <v>19.333333333333332</v>
      </c>
      <c r="F44" s="1">
        <f>_xlfn.STDEV.P(B44:D44)</f>
        <v>3.0912061651652345</v>
      </c>
    </row>
    <row r="45" spans="1:6" x14ac:dyDescent="0.25">
      <c r="A45" s="1">
        <v>120</v>
      </c>
      <c r="B45" s="1">
        <v>35</v>
      </c>
      <c r="C45" s="1">
        <v>33</v>
      </c>
      <c r="D45" s="1">
        <v>26</v>
      </c>
      <c r="E45" s="1">
        <f>AVERAGE(B45:D45)</f>
        <v>31.333333333333332</v>
      </c>
      <c r="F45" s="1">
        <f>_xlfn.STDEV.P(B45:D45)</f>
        <v>3.858612300930075</v>
      </c>
    </row>
    <row r="47" spans="1:6" x14ac:dyDescent="0.25">
      <c r="A47" t="s">
        <v>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2c</vt:lpstr>
    </vt:vector>
  </TitlesOfParts>
  <Company>MPI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Wolfram-Schauerte Maik</dc:creator>
  <cp:lastModifiedBy>Wolfram-Schauerte Maik</cp:lastModifiedBy>
  <dcterms:created xsi:type="dcterms:W3CDTF">2023-05-30T08:48:58Z</dcterms:created>
  <dcterms:modified xsi:type="dcterms:W3CDTF">2023-05-30T08:50:13Z</dcterms:modified>
</cp:coreProperties>
</file>